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ortheastern.sharepoint.com/sites/DennisLab/Shared Documents/AP/Imaging/HDRpaper/PC_Female_5_2_63min/"/>
    </mc:Choice>
  </mc:AlternateContent>
  <xr:revisionPtr revIDLastSave="1379" documentId="11_348567712261C25A602E145C5D4C2CA01CA31794" xr6:coauthVersionLast="47" xr6:coauthVersionMax="47" xr10:uidLastSave="{128B0A6A-C84E-4DEE-8001-642130AC78A8}"/>
  <bookViews>
    <workbookView xWindow="38280" yWindow="1620" windowWidth="29040" windowHeight="15840" activeTab="4" xr2:uid="{00000000-000D-0000-FFFF-FFFF00000000}"/>
  </bookViews>
  <sheets>
    <sheet name="Tail line" sheetId="1" r:id="rId1"/>
    <sheet name="Full line scan F_5_2" sheetId="5" r:id="rId2"/>
    <sheet name="Full line scan F_1_2" sheetId="10" r:id="rId3"/>
    <sheet name="Noise measurement and DR" sheetId="6" r:id="rId4"/>
    <sheet name="Full hist non-scaled 256 bin" sheetId="2" r:id="rId5"/>
    <sheet name="Full hist scaled 800 bin" sheetId="3" r:id="rId6"/>
    <sheet name="Sheet1" sheetId="11" r:id="rId7"/>
    <sheet name="OrganROI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77" i="10" l="1"/>
  <c r="AV379" i="10"/>
  <c r="AV385" i="10"/>
  <c r="AV387" i="10"/>
  <c r="AV393" i="10"/>
  <c r="AV395" i="10"/>
  <c r="AM371" i="10"/>
  <c r="AN371" i="10"/>
  <c r="AT371" i="10" s="1"/>
  <c r="BA371" i="10" s="1"/>
  <c r="AO371" i="10"/>
  <c r="AP371" i="10"/>
  <c r="AQ371" i="10"/>
  <c r="AR371" i="10"/>
  <c r="AS371" i="10"/>
  <c r="AU371" i="10"/>
  <c r="AV371" i="10" s="1"/>
  <c r="AM372" i="10"/>
  <c r="AN372" i="10"/>
  <c r="AT372" i="10" s="1"/>
  <c r="BA372" i="10" s="1"/>
  <c r="AO372" i="10"/>
  <c r="AP372" i="10"/>
  <c r="AQ372" i="10"/>
  <c r="AR372" i="10"/>
  <c r="AS372" i="10"/>
  <c r="AM373" i="10"/>
  <c r="AN373" i="10"/>
  <c r="AO373" i="10"/>
  <c r="AT373" i="10" s="1"/>
  <c r="BA373" i="10" s="1"/>
  <c r="AP373" i="10"/>
  <c r="AQ373" i="10"/>
  <c r="AR373" i="10"/>
  <c r="AS373" i="10"/>
  <c r="AM374" i="10"/>
  <c r="AN374" i="10"/>
  <c r="AO374" i="10"/>
  <c r="AP374" i="10"/>
  <c r="AQ374" i="10"/>
  <c r="AR374" i="10"/>
  <c r="AS374" i="10"/>
  <c r="AM375" i="10"/>
  <c r="AN375" i="10"/>
  <c r="AO375" i="10"/>
  <c r="AP375" i="10"/>
  <c r="AQ375" i="10"/>
  <c r="AT375" i="10" s="1"/>
  <c r="BA375" i="10" s="1"/>
  <c r="AR375" i="10"/>
  <c r="AS375" i="10"/>
  <c r="AM376" i="10"/>
  <c r="AN376" i="10"/>
  <c r="AO376" i="10"/>
  <c r="AP376" i="10"/>
  <c r="AQ376" i="10"/>
  <c r="AR376" i="10"/>
  <c r="AT376" i="10" s="1"/>
  <c r="BA376" i="10" s="1"/>
  <c r="AS376" i="10"/>
  <c r="AM377" i="10"/>
  <c r="AN377" i="10"/>
  <c r="AO377" i="10"/>
  <c r="AP377" i="10"/>
  <c r="AQ377" i="10"/>
  <c r="AR377" i="10"/>
  <c r="AS377" i="10"/>
  <c r="BA377" i="10" s="1"/>
  <c r="AT377" i="10"/>
  <c r="AM378" i="10"/>
  <c r="AN378" i="10"/>
  <c r="AO378" i="10"/>
  <c r="AP378" i="10"/>
  <c r="AQ378" i="10"/>
  <c r="AR378" i="10"/>
  <c r="AS378" i="10"/>
  <c r="AT378" i="10"/>
  <c r="BA378" i="10" s="1"/>
  <c r="AV378" i="10"/>
  <c r="AM379" i="10"/>
  <c r="AN379" i="10"/>
  <c r="AT379" i="10" s="1"/>
  <c r="BA379" i="10" s="1"/>
  <c r="AO379" i="10"/>
  <c r="AP379" i="10"/>
  <c r="AQ379" i="10"/>
  <c r="AR379" i="10"/>
  <c r="AS379" i="10"/>
  <c r="AM380" i="10"/>
  <c r="AN380" i="10"/>
  <c r="AT380" i="10" s="1"/>
  <c r="BA380" i="10" s="1"/>
  <c r="AO380" i="10"/>
  <c r="AP380" i="10"/>
  <c r="AQ380" i="10"/>
  <c r="AR380" i="10"/>
  <c r="AS380" i="10"/>
  <c r="AM381" i="10"/>
  <c r="AN381" i="10"/>
  <c r="AO381" i="10"/>
  <c r="AT381" i="10" s="1"/>
  <c r="BA381" i="10" s="1"/>
  <c r="AP381" i="10"/>
  <c r="AQ381" i="10"/>
  <c r="AR381" i="10"/>
  <c r="AS381" i="10"/>
  <c r="AM382" i="10"/>
  <c r="AN382" i="10"/>
  <c r="AO382" i="10"/>
  <c r="AP382" i="10"/>
  <c r="AT382" i="10" s="1"/>
  <c r="BA382" i="10" s="1"/>
  <c r="AQ382" i="10"/>
  <c r="AR382" i="10"/>
  <c r="AS382" i="10"/>
  <c r="AM383" i="10"/>
  <c r="AN383" i="10"/>
  <c r="AO383" i="10"/>
  <c r="AP383" i="10"/>
  <c r="AQ383" i="10"/>
  <c r="AT383" i="10" s="1"/>
  <c r="BA383" i="10" s="1"/>
  <c r="AR383" i="10"/>
  <c r="AS383" i="10"/>
  <c r="AM384" i="10"/>
  <c r="AN384" i="10"/>
  <c r="AO384" i="10"/>
  <c r="AP384" i="10"/>
  <c r="AQ384" i="10"/>
  <c r="AR384" i="10"/>
  <c r="AT384" i="10" s="1"/>
  <c r="BA384" i="10" s="1"/>
  <c r="AS384" i="10"/>
  <c r="AM385" i="10"/>
  <c r="AN385" i="10"/>
  <c r="AO385" i="10"/>
  <c r="AP385" i="10"/>
  <c r="AQ385" i="10"/>
  <c r="AR385" i="10"/>
  <c r="AS385" i="10"/>
  <c r="BA385" i="10" s="1"/>
  <c r="AT385" i="10"/>
  <c r="AM386" i="10"/>
  <c r="AN386" i="10"/>
  <c r="AO386" i="10"/>
  <c r="AP386" i="10"/>
  <c r="AQ386" i="10"/>
  <c r="AR386" i="10"/>
  <c r="AS386" i="10"/>
  <c r="AT386" i="10"/>
  <c r="BA386" i="10" s="1"/>
  <c r="AV386" i="10"/>
  <c r="AM387" i="10"/>
  <c r="AN387" i="10"/>
  <c r="AT387" i="10" s="1"/>
  <c r="BA387" i="10" s="1"/>
  <c r="AO387" i="10"/>
  <c r="AP387" i="10"/>
  <c r="AQ387" i="10"/>
  <c r="AR387" i="10"/>
  <c r="AS387" i="10"/>
  <c r="AM388" i="10"/>
  <c r="AN388" i="10"/>
  <c r="AT388" i="10" s="1"/>
  <c r="BA388" i="10" s="1"/>
  <c r="AO388" i="10"/>
  <c r="AP388" i="10"/>
  <c r="AQ388" i="10"/>
  <c r="AR388" i="10"/>
  <c r="AS388" i="10"/>
  <c r="AM389" i="10"/>
  <c r="AN389" i="10"/>
  <c r="AO389" i="10"/>
  <c r="AT389" i="10" s="1"/>
  <c r="BA389" i="10" s="1"/>
  <c r="AP389" i="10"/>
  <c r="AQ389" i="10"/>
  <c r="AR389" i="10"/>
  <c r="AS389" i="10"/>
  <c r="AM390" i="10"/>
  <c r="AN390" i="10"/>
  <c r="AO390" i="10"/>
  <c r="AP390" i="10"/>
  <c r="AT390" i="10" s="1"/>
  <c r="BA390" i="10" s="1"/>
  <c r="AQ390" i="10"/>
  <c r="AR390" i="10"/>
  <c r="AS390" i="10"/>
  <c r="AM391" i="10"/>
  <c r="AN391" i="10"/>
  <c r="AO391" i="10"/>
  <c r="AP391" i="10"/>
  <c r="AQ391" i="10"/>
  <c r="AT391" i="10" s="1"/>
  <c r="BA391" i="10" s="1"/>
  <c r="AR391" i="10"/>
  <c r="AS391" i="10"/>
  <c r="AM392" i="10"/>
  <c r="AN392" i="10"/>
  <c r="AO392" i="10"/>
  <c r="AP392" i="10"/>
  <c r="AQ392" i="10"/>
  <c r="AR392" i="10"/>
  <c r="AT392" i="10" s="1"/>
  <c r="BA392" i="10" s="1"/>
  <c r="AS392" i="10"/>
  <c r="AM393" i="10"/>
  <c r="AN393" i="10"/>
  <c r="AO393" i="10"/>
  <c r="AP393" i="10"/>
  <c r="AQ393" i="10"/>
  <c r="AR393" i="10"/>
  <c r="AS393" i="10"/>
  <c r="AT393" i="10"/>
  <c r="BA393" i="10"/>
  <c r="AM394" i="10"/>
  <c r="AN394" i="10"/>
  <c r="AO394" i="10"/>
  <c r="AP394" i="10"/>
  <c r="AQ394" i="10"/>
  <c r="AR394" i="10"/>
  <c r="AS394" i="10"/>
  <c r="AT394" i="10"/>
  <c r="BA394" i="10" s="1"/>
  <c r="AV394" i="10"/>
  <c r="AM395" i="10"/>
  <c r="AN395" i="10"/>
  <c r="AT395" i="10" s="1"/>
  <c r="BA395" i="10" s="1"/>
  <c r="AO395" i="10"/>
  <c r="AP395" i="10"/>
  <c r="AQ395" i="10"/>
  <c r="AR395" i="10"/>
  <c r="AS395" i="10"/>
  <c r="AM396" i="10"/>
  <c r="AN396" i="10"/>
  <c r="AT396" i="10" s="1"/>
  <c r="BA396" i="10" s="1"/>
  <c r="AO396" i="10"/>
  <c r="AP396" i="10"/>
  <c r="AQ396" i="10"/>
  <c r="AR396" i="10"/>
  <c r="AS396" i="10"/>
  <c r="AM397" i="10"/>
  <c r="AN397" i="10"/>
  <c r="AO397" i="10"/>
  <c r="AT397" i="10" s="1"/>
  <c r="BA397" i="10" s="1"/>
  <c r="AP397" i="10"/>
  <c r="AQ397" i="10"/>
  <c r="AR397" i="10"/>
  <c r="AS397" i="10"/>
  <c r="AM398" i="10"/>
  <c r="AN398" i="10"/>
  <c r="AU398" i="10" s="1"/>
  <c r="AO398" i="10"/>
  <c r="AP398" i="10"/>
  <c r="AT398" i="10" s="1"/>
  <c r="BA398" i="10" s="1"/>
  <c r="AQ398" i="10"/>
  <c r="AR398" i="10"/>
  <c r="AS398" i="10"/>
  <c r="AM399" i="10"/>
  <c r="AN399" i="10"/>
  <c r="AO399" i="10"/>
  <c r="AP399" i="10"/>
  <c r="AQ399" i="10"/>
  <c r="AT399" i="10" s="1"/>
  <c r="BA399" i="10" s="1"/>
  <c r="AR399" i="10"/>
  <c r="AS399" i="10"/>
  <c r="AM400" i="10"/>
  <c r="AN400" i="10"/>
  <c r="AO400" i="10"/>
  <c r="AP400" i="10"/>
  <c r="AQ400" i="10"/>
  <c r="AR400" i="10"/>
  <c r="AT400" i="10" s="1"/>
  <c r="BA400" i="10" s="1"/>
  <c r="AS400" i="10"/>
  <c r="AM401" i="10"/>
  <c r="AN401" i="10"/>
  <c r="AO401" i="10"/>
  <c r="AP401" i="10"/>
  <c r="AQ401" i="10"/>
  <c r="AR401" i="10"/>
  <c r="AS401" i="10"/>
  <c r="BA401" i="10" s="1"/>
  <c r="AT401" i="10"/>
  <c r="AU401" i="10"/>
  <c r="AV401" i="10" s="1"/>
  <c r="AM402" i="10"/>
  <c r="AN402" i="10"/>
  <c r="AO402" i="10"/>
  <c r="AP402" i="10"/>
  <c r="AQ402" i="10"/>
  <c r="AR402" i="10"/>
  <c r="AS402" i="10"/>
  <c r="AT402" i="10"/>
  <c r="BA402" i="10" s="1"/>
  <c r="AU402" i="10"/>
  <c r="AV402" i="10" s="1"/>
  <c r="AM403" i="10"/>
  <c r="AN403" i="10"/>
  <c r="AT403" i="10" s="1"/>
  <c r="BA403" i="10" s="1"/>
  <c r="AO403" i="10"/>
  <c r="AP403" i="10"/>
  <c r="AQ403" i="10"/>
  <c r="AR403" i="10"/>
  <c r="AS403" i="10"/>
  <c r="AU403" i="10"/>
  <c r="AV403" i="10" s="1"/>
  <c r="AM404" i="10"/>
  <c r="AN404" i="10"/>
  <c r="AT404" i="10" s="1"/>
  <c r="BA404" i="10" s="1"/>
  <c r="AO404" i="10"/>
  <c r="AP404" i="10"/>
  <c r="AQ404" i="10"/>
  <c r="AR404" i="10"/>
  <c r="AS404" i="10"/>
  <c r="AM405" i="10"/>
  <c r="AN405" i="10"/>
  <c r="AO405" i="10"/>
  <c r="AT405" i="10" s="1"/>
  <c r="BA405" i="10" s="1"/>
  <c r="AP405" i="10"/>
  <c r="AQ405" i="10"/>
  <c r="AR405" i="10"/>
  <c r="AS405" i="10"/>
  <c r="AM406" i="10"/>
  <c r="AN406" i="10"/>
  <c r="AO406" i="10"/>
  <c r="AP406" i="10"/>
  <c r="AT406" i="10" s="1"/>
  <c r="BA406" i="10" s="1"/>
  <c r="AQ406" i="10"/>
  <c r="AR406" i="10"/>
  <c r="AS406" i="10"/>
  <c r="AM407" i="10"/>
  <c r="AN407" i="10"/>
  <c r="AO407" i="10"/>
  <c r="AP407" i="10"/>
  <c r="AQ407" i="10"/>
  <c r="AT407" i="10" s="1"/>
  <c r="BA407" i="10" s="1"/>
  <c r="AR407" i="10"/>
  <c r="AS407" i="10"/>
  <c r="AM408" i="10"/>
  <c r="AN408" i="10"/>
  <c r="AO408" i="10"/>
  <c r="AP408" i="10"/>
  <c r="AQ408" i="10"/>
  <c r="AR408" i="10"/>
  <c r="AT408" i="10" s="1"/>
  <c r="BA408" i="10" s="1"/>
  <c r="AS408" i="10"/>
  <c r="AM409" i="10"/>
  <c r="AN409" i="10"/>
  <c r="AO409" i="10"/>
  <c r="AP409" i="10"/>
  <c r="AQ409" i="10"/>
  <c r="AR409" i="10"/>
  <c r="AS409" i="10"/>
  <c r="AT409" i="10"/>
  <c r="AU409" i="10"/>
  <c r="AV409" i="10" s="1"/>
  <c r="BA409" i="10"/>
  <c r="AM410" i="10"/>
  <c r="AN410" i="10"/>
  <c r="AO410" i="10"/>
  <c r="AP410" i="10"/>
  <c r="AQ410" i="10"/>
  <c r="AR410" i="10"/>
  <c r="AS410" i="10"/>
  <c r="AT410" i="10"/>
  <c r="BA410" i="10" s="1"/>
  <c r="AU410" i="10"/>
  <c r="AV410" i="10" s="1"/>
  <c r="AM411" i="10"/>
  <c r="AN411" i="10"/>
  <c r="AT411" i="10" s="1"/>
  <c r="BA411" i="10" s="1"/>
  <c r="AO411" i="10"/>
  <c r="AP411" i="10"/>
  <c r="AQ411" i="10"/>
  <c r="AR411" i="10"/>
  <c r="AS411" i="10"/>
  <c r="AU411" i="10"/>
  <c r="AV411" i="10" s="1"/>
  <c r="AM412" i="10"/>
  <c r="AN412" i="10"/>
  <c r="AT412" i="10" s="1"/>
  <c r="BA412" i="10" s="1"/>
  <c r="AO412" i="10"/>
  <c r="AP412" i="10"/>
  <c r="AQ412" i="10"/>
  <c r="AR412" i="10"/>
  <c r="AS412" i="10"/>
  <c r="AM413" i="10"/>
  <c r="AN413" i="10"/>
  <c r="AO413" i="10"/>
  <c r="AT413" i="10" s="1"/>
  <c r="BA413" i="10" s="1"/>
  <c r="AP413" i="10"/>
  <c r="AQ413" i="10"/>
  <c r="AR413" i="10"/>
  <c r="AS413" i="10"/>
  <c r="AM414" i="10"/>
  <c r="AN414" i="10"/>
  <c r="AO414" i="10"/>
  <c r="AP414" i="10"/>
  <c r="AT414" i="10" s="1"/>
  <c r="BA414" i="10" s="1"/>
  <c r="AQ414" i="10"/>
  <c r="AR414" i="10"/>
  <c r="AS414" i="10"/>
  <c r="AM415" i="10"/>
  <c r="AN415" i="10"/>
  <c r="AO415" i="10"/>
  <c r="AP415" i="10"/>
  <c r="AQ415" i="10"/>
  <c r="AT415" i="10" s="1"/>
  <c r="BA415" i="10" s="1"/>
  <c r="AR415" i="10"/>
  <c r="AS415" i="10"/>
  <c r="AM416" i="10"/>
  <c r="AN416" i="10"/>
  <c r="AO416" i="10"/>
  <c r="AP416" i="10"/>
  <c r="AQ416" i="10"/>
  <c r="AR416" i="10"/>
  <c r="AT416" i="10" s="1"/>
  <c r="BA416" i="10" s="1"/>
  <c r="AS416" i="10"/>
  <c r="AM417" i="10"/>
  <c r="AN417" i="10"/>
  <c r="AO417" i="10"/>
  <c r="AP417" i="10"/>
  <c r="AQ417" i="10"/>
  <c r="AR417" i="10"/>
  <c r="AS417" i="10"/>
  <c r="BA417" i="10" s="1"/>
  <c r="AT417" i="10"/>
  <c r="AU417" i="10"/>
  <c r="AV417" i="10" s="1"/>
  <c r="AM418" i="10"/>
  <c r="AN418" i="10"/>
  <c r="AO418" i="10"/>
  <c r="AP418" i="10"/>
  <c r="AQ418" i="10"/>
  <c r="AR418" i="10"/>
  <c r="AS418" i="10"/>
  <c r="AT418" i="10"/>
  <c r="BA418" i="10" s="1"/>
  <c r="AU418" i="10"/>
  <c r="AV418" i="10" s="1"/>
  <c r="AM419" i="10"/>
  <c r="AN419" i="10"/>
  <c r="AT419" i="10" s="1"/>
  <c r="BA419" i="10" s="1"/>
  <c r="AO419" i="10"/>
  <c r="AP419" i="10"/>
  <c r="AQ419" i="10"/>
  <c r="AR419" i="10"/>
  <c r="AS419" i="10"/>
  <c r="AU419" i="10"/>
  <c r="AV419" i="10" s="1"/>
  <c r="AM420" i="10"/>
  <c r="AN420" i="10"/>
  <c r="AT420" i="10" s="1"/>
  <c r="BA420" i="10" s="1"/>
  <c r="AO420" i="10"/>
  <c r="AP420" i="10"/>
  <c r="AQ420" i="10"/>
  <c r="AR420" i="10"/>
  <c r="AS420" i="10"/>
  <c r="AM421" i="10"/>
  <c r="AN421" i="10"/>
  <c r="AO421" i="10"/>
  <c r="AT421" i="10" s="1"/>
  <c r="BA421" i="10" s="1"/>
  <c r="AP421" i="10"/>
  <c r="AQ421" i="10"/>
  <c r="AR421" i="10"/>
  <c r="AS421" i="10"/>
  <c r="AM422" i="10"/>
  <c r="AN422" i="10"/>
  <c r="AO422" i="10"/>
  <c r="AP422" i="10"/>
  <c r="AT422" i="10" s="1"/>
  <c r="BA422" i="10" s="1"/>
  <c r="AQ422" i="10"/>
  <c r="AR422" i="10"/>
  <c r="AS422" i="10"/>
  <c r="AM423" i="10"/>
  <c r="AN423" i="10"/>
  <c r="AO423" i="10"/>
  <c r="AP423" i="10"/>
  <c r="AQ423" i="10"/>
  <c r="AT423" i="10" s="1"/>
  <c r="BA423" i="10" s="1"/>
  <c r="AR423" i="10"/>
  <c r="AS423" i="10"/>
  <c r="AM424" i="10"/>
  <c r="AN424" i="10"/>
  <c r="AO424" i="10"/>
  <c r="AP424" i="10"/>
  <c r="AQ424" i="10"/>
  <c r="AR424" i="10"/>
  <c r="AT424" i="10" s="1"/>
  <c r="BA424" i="10" s="1"/>
  <c r="AS424" i="10"/>
  <c r="AM425" i="10"/>
  <c r="AN425" i="10"/>
  <c r="AO425" i="10"/>
  <c r="AP425" i="10"/>
  <c r="AQ425" i="10"/>
  <c r="AR425" i="10"/>
  <c r="AS425" i="10"/>
  <c r="BA425" i="10" s="1"/>
  <c r="AT425" i="10"/>
  <c r="AV425" i="10"/>
  <c r="AM426" i="10"/>
  <c r="AN426" i="10"/>
  <c r="AO426" i="10"/>
  <c r="AP426" i="10"/>
  <c r="AQ426" i="10"/>
  <c r="AR426" i="10"/>
  <c r="AS426" i="10"/>
  <c r="AT426" i="10"/>
  <c r="BA426" i="10" s="1"/>
  <c r="AU426" i="10"/>
  <c r="AV426" i="10" s="1"/>
  <c r="AM427" i="10"/>
  <c r="AN427" i="10"/>
  <c r="AT427" i="10" s="1"/>
  <c r="BA427" i="10" s="1"/>
  <c r="AO427" i="10"/>
  <c r="AP427" i="10"/>
  <c r="AQ427" i="10"/>
  <c r="AR427" i="10"/>
  <c r="AS427" i="10"/>
  <c r="AU427" i="10"/>
  <c r="AV427" i="10" s="1"/>
  <c r="AM428" i="10"/>
  <c r="AN428" i="10"/>
  <c r="AT428" i="10" s="1"/>
  <c r="BA428" i="10" s="1"/>
  <c r="AO428" i="10"/>
  <c r="AP428" i="10"/>
  <c r="AQ428" i="10"/>
  <c r="AR428" i="10"/>
  <c r="AS428" i="10"/>
  <c r="AM429" i="10"/>
  <c r="AN429" i="10"/>
  <c r="AO429" i="10"/>
  <c r="AT429" i="10" s="1"/>
  <c r="BA429" i="10" s="1"/>
  <c r="AP429" i="10"/>
  <c r="AQ429" i="10"/>
  <c r="AR429" i="10"/>
  <c r="AS429" i="10"/>
  <c r="AM430" i="10"/>
  <c r="AN430" i="10"/>
  <c r="AO430" i="10"/>
  <c r="AP430" i="10"/>
  <c r="AT430" i="10" s="1"/>
  <c r="BA430" i="10" s="1"/>
  <c r="AQ430" i="10"/>
  <c r="AR430" i="10"/>
  <c r="AS430" i="10"/>
  <c r="AM431" i="10"/>
  <c r="AN431" i="10"/>
  <c r="AO431" i="10"/>
  <c r="AP431" i="10"/>
  <c r="AQ431" i="10"/>
  <c r="AT431" i="10" s="1"/>
  <c r="BA431" i="10" s="1"/>
  <c r="AR431" i="10"/>
  <c r="AS431" i="10"/>
  <c r="AM432" i="10"/>
  <c r="AN432" i="10"/>
  <c r="AO432" i="10"/>
  <c r="AP432" i="10"/>
  <c r="AQ432" i="10"/>
  <c r="AR432" i="10"/>
  <c r="AT432" i="10" s="1"/>
  <c r="BA432" i="10" s="1"/>
  <c r="AS432" i="10"/>
  <c r="AM433" i="10"/>
  <c r="AN433" i="10"/>
  <c r="AO433" i="10"/>
  <c r="AP433" i="10"/>
  <c r="AQ433" i="10"/>
  <c r="AR433" i="10"/>
  <c r="AS433" i="10"/>
  <c r="AT433" i="10"/>
  <c r="AU433" i="10"/>
  <c r="AV433" i="10" s="1"/>
  <c r="BA433" i="10"/>
  <c r="AM434" i="10"/>
  <c r="AN434" i="10"/>
  <c r="AO434" i="10"/>
  <c r="AP434" i="10"/>
  <c r="AQ434" i="10"/>
  <c r="AR434" i="10"/>
  <c r="AS434" i="10"/>
  <c r="AT434" i="10"/>
  <c r="BA434" i="10" s="1"/>
  <c r="AU434" i="10"/>
  <c r="AV434" i="10" s="1"/>
  <c r="AM435" i="10"/>
  <c r="AN435" i="10"/>
  <c r="AT435" i="10" s="1"/>
  <c r="BA435" i="10" s="1"/>
  <c r="AO435" i="10"/>
  <c r="AP435" i="10"/>
  <c r="AQ435" i="10"/>
  <c r="AR435" i="10"/>
  <c r="AS435" i="10"/>
  <c r="AU435" i="10"/>
  <c r="AV435" i="10" s="1"/>
  <c r="AM436" i="10"/>
  <c r="AN436" i="10"/>
  <c r="AT436" i="10" s="1"/>
  <c r="BA436" i="10" s="1"/>
  <c r="AO436" i="10"/>
  <c r="AP436" i="10"/>
  <c r="AQ436" i="10"/>
  <c r="AR436" i="10"/>
  <c r="AS436" i="10"/>
  <c r="AM437" i="10"/>
  <c r="AN437" i="10"/>
  <c r="AO437" i="10"/>
  <c r="AT437" i="10" s="1"/>
  <c r="BA437" i="10" s="1"/>
  <c r="AP437" i="10"/>
  <c r="AQ437" i="10"/>
  <c r="AR437" i="10"/>
  <c r="AS437" i="10"/>
  <c r="AM438" i="10"/>
  <c r="AN438" i="10"/>
  <c r="AO438" i="10"/>
  <c r="AP438" i="10"/>
  <c r="AT438" i="10" s="1"/>
  <c r="BA438" i="10" s="1"/>
  <c r="AQ438" i="10"/>
  <c r="AR438" i="10"/>
  <c r="AS438" i="10"/>
  <c r="AM439" i="10"/>
  <c r="AN439" i="10"/>
  <c r="AO439" i="10"/>
  <c r="AP439" i="10"/>
  <c r="AQ439" i="10"/>
  <c r="AT439" i="10" s="1"/>
  <c r="BA439" i="10" s="1"/>
  <c r="AR439" i="10"/>
  <c r="AS439" i="10"/>
  <c r="AM440" i="10"/>
  <c r="AN440" i="10"/>
  <c r="AO440" i="10"/>
  <c r="AP440" i="10"/>
  <c r="AQ440" i="10"/>
  <c r="AR440" i="10"/>
  <c r="AT440" i="10" s="1"/>
  <c r="BA440" i="10" s="1"/>
  <c r="AS440" i="10"/>
  <c r="AM441" i="10"/>
  <c r="AN441" i="10"/>
  <c r="AO441" i="10"/>
  <c r="AP441" i="10"/>
  <c r="AQ441" i="10"/>
  <c r="AR441" i="10"/>
  <c r="AS441" i="10"/>
  <c r="BA441" i="10" s="1"/>
  <c r="AT441" i="10"/>
  <c r="AU441" i="10"/>
  <c r="AV441" i="10" s="1"/>
  <c r="AM442" i="10"/>
  <c r="AN442" i="10"/>
  <c r="AO442" i="10"/>
  <c r="AP442" i="10"/>
  <c r="AQ442" i="10"/>
  <c r="AR442" i="10"/>
  <c r="AS442" i="10"/>
  <c r="AT442" i="10"/>
  <c r="BA442" i="10" s="1"/>
  <c r="AU442" i="10"/>
  <c r="AV442" i="10" s="1"/>
  <c r="AM443" i="10"/>
  <c r="AN443" i="10"/>
  <c r="AT443" i="10" s="1"/>
  <c r="BA443" i="10" s="1"/>
  <c r="AO443" i="10"/>
  <c r="AP443" i="10"/>
  <c r="AQ443" i="10"/>
  <c r="AR443" i="10"/>
  <c r="AS443" i="10"/>
  <c r="AU443" i="10"/>
  <c r="AM444" i="10"/>
  <c r="AN444" i="10"/>
  <c r="AT444" i="10" s="1"/>
  <c r="BA444" i="10" s="1"/>
  <c r="AO444" i="10"/>
  <c r="AP444" i="10"/>
  <c r="AQ444" i="10"/>
  <c r="AR444" i="10"/>
  <c r="AS444" i="10"/>
  <c r="AV237" i="10"/>
  <c r="AV245" i="10"/>
  <c r="AV253" i="10"/>
  <c r="AV261" i="10"/>
  <c r="AV269" i="10"/>
  <c r="AV277" i="10"/>
  <c r="AV3" i="10"/>
  <c r="AW3" i="10"/>
  <c r="AX3" i="10"/>
  <c r="AY3" i="10"/>
  <c r="AZ3" i="10"/>
  <c r="AV4" i="10"/>
  <c r="AW4" i="10"/>
  <c r="AX4" i="10"/>
  <c r="AY4" i="10"/>
  <c r="AZ4" i="10"/>
  <c r="AV5" i="10"/>
  <c r="AW5" i="10"/>
  <c r="AX5" i="10"/>
  <c r="AY5" i="10"/>
  <c r="AZ5" i="10"/>
  <c r="AV6" i="10"/>
  <c r="AW6" i="10"/>
  <c r="AX6" i="10"/>
  <c r="AY6" i="10"/>
  <c r="AZ6" i="10"/>
  <c r="AV7" i="10"/>
  <c r="AW7" i="10"/>
  <c r="AX7" i="10"/>
  <c r="AY7" i="10"/>
  <c r="AZ7" i="10"/>
  <c r="AV8" i="10"/>
  <c r="AW8" i="10"/>
  <c r="AX8" i="10"/>
  <c r="AY8" i="10"/>
  <c r="AZ8" i="10"/>
  <c r="AV9" i="10"/>
  <c r="AW9" i="10"/>
  <c r="AX9" i="10"/>
  <c r="AY9" i="10"/>
  <c r="AZ9" i="10"/>
  <c r="AV10" i="10"/>
  <c r="AW10" i="10"/>
  <c r="AX10" i="10"/>
  <c r="AY10" i="10"/>
  <c r="AZ10" i="10"/>
  <c r="AV11" i="10"/>
  <c r="AW11" i="10"/>
  <c r="AX11" i="10"/>
  <c r="AY11" i="10"/>
  <c r="AZ11" i="10"/>
  <c r="AV12" i="10"/>
  <c r="AW12" i="10"/>
  <c r="AX12" i="10"/>
  <c r="AY12" i="10"/>
  <c r="AZ12" i="10"/>
  <c r="AV13" i="10"/>
  <c r="AW13" i="10"/>
  <c r="AX13" i="10"/>
  <c r="AY13" i="10"/>
  <c r="AZ13" i="10"/>
  <c r="AV14" i="10"/>
  <c r="AW14" i="10"/>
  <c r="AX14" i="10"/>
  <c r="AY14" i="10"/>
  <c r="AZ14" i="10"/>
  <c r="AV15" i="10"/>
  <c r="AW15" i="10"/>
  <c r="AX15" i="10"/>
  <c r="AY15" i="10"/>
  <c r="AZ15" i="10"/>
  <c r="AV16" i="10"/>
  <c r="AW16" i="10"/>
  <c r="AX16" i="10"/>
  <c r="AY16" i="10"/>
  <c r="AZ16" i="10"/>
  <c r="AV17" i="10"/>
  <c r="AW17" i="10"/>
  <c r="AX17" i="10"/>
  <c r="AY17" i="10"/>
  <c r="AZ17" i="10"/>
  <c r="AV18" i="10"/>
  <c r="AW18" i="10"/>
  <c r="AX18" i="10"/>
  <c r="AY18" i="10"/>
  <c r="AZ18" i="10"/>
  <c r="AV19" i="10"/>
  <c r="AW19" i="10"/>
  <c r="AX19" i="10"/>
  <c r="AY19" i="10"/>
  <c r="AZ19" i="10"/>
  <c r="AV20" i="10"/>
  <c r="AW20" i="10"/>
  <c r="AX20" i="10"/>
  <c r="AY20" i="10"/>
  <c r="AZ20" i="10"/>
  <c r="AV21" i="10"/>
  <c r="AW21" i="10"/>
  <c r="AX21" i="10"/>
  <c r="AY21" i="10"/>
  <c r="AZ21" i="10"/>
  <c r="AV22" i="10"/>
  <c r="AW22" i="10"/>
  <c r="AX22" i="10"/>
  <c r="AY22" i="10"/>
  <c r="AZ22" i="10"/>
  <c r="AV23" i="10"/>
  <c r="AW23" i="10"/>
  <c r="AX23" i="10"/>
  <c r="AY23" i="10"/>
  <c r="AZ23" i="10"/>
  <c r="AV24" i="10"/>
  <c r="AW24" i="10"/>
  <c r="AX24" i="10"/>
  <c r="AY24" i="10"/>
  <c r="AZ24" i="10"/>
  <c r="AV25" i="10"/>
  <c r="AW25" i="10"/>
  <c r="AX25" i="10"/>
  <c r="AY25" i="10"/>
  <c r="AZ25" i="10"/>
  <c r="AV26" i="10"/>
  <c r="AW26" i="10"/>
  <c r="AX26" i="10"/>
  <c r="AY26" i="10"/>
  <c r="AZ26" i="10"/>
  <c r="AV27" i="10"/>
  <c r="AW27" i="10"/>
  <c r="AX27" i="10"/>
  <c r="AY27" i="10"/>
  <c r="AZ27" i="10"/>
  <c r="AV28" i="10"/>
  <c r="AW28" i="10"/>
  <c r="AX28" i="10"/>
  <c r="AY28" i="10"/>
  <c r="AZ28" i="10"/>
  <c r="AV29" i="10"/>
  <c r="AW29" i="10"/>
  <c r="AX29" i="10"/>
  <c r="AY29" i="10"/>
  <c r="AZ29" i="10"/>
  <c r="AV30" i="10"/>
  <c r="AW30" i="10"/>
  <c r="AX30" i="10"/>
  <c r="AY30" i="10"/>
  <c r="AZ30" i="10"/>
  <c r="AV31" i="10"/>
  <c r="AW31" i="10"/>
  <c r="AX31" i="10"/>
  <c r="AY31" i="10"/>
  <c r="AZ31" i="10"/>
  <c r="AV32" i="10"/>
  <c r="AW32" i="10"/>
  <c r="AX32" i="10"/>
  <c r="AY32" i="10"/>
  <c r="AZ32" i="10"/>
  <c r="AV33" i="10"/>
  <c r="AW33" i="10"/>
  <c r="AX33" i="10"/>
  <c r="AY33" i="10"/>
  <c r="AZ33" i="10"/>
  <c r="AV34" i="10"/>
  <c r="AW34" i="10"/>
  <c r="AX34" i="10"/>
  <c r="AY34" i="10"/>
  <c r="AZ34" i="10"/>
  <c r="AV35" i="10"/>
  <c r="AW35" i="10"/>
  <c r="AX35" i="10"/>
  <c r="AY35" i="10"/>
  <c r="AZ35" i="10"/>
  <c r="AV36" i="10"/>
  <c r="AW36" i="10"/>
  <c r="AX36" i="10"/>
  <c r="AY36" i="10"/>
  <c r="AZ36" i="10"/>
  <c r="AV37" i="10"/>
  <c r="AW37" i="10"/>
  <c r="AX37" i="10"/>
  <c r="AY37" i="10"/>
  <c r="AZ37" i="10"/>
  <c r="AV38" i="10"/>
  <c r="AW38" i="10"/>
  <c r="AX38" i="10"/>
  <c r="AY38" i="10"/>
  <c r="AZ38" i="10"/>
  <c r="AV39" i="10"/>
  <c r="AW39" i="10"/>
  <c r="AX39" i="10"/>
  <c r="AY39" i="10"/>
  <c r="AZ39" i="10"/>
  <c r="AV40" i="10"/>
  <c r="AW40" i="10"/>
  <c r="AX40" i="10"/>
  <c r="AY40" i="10"/>
  <c r="AZ40" i="10"/>
  <c r="AV41" i="10"/>
  <c r="AW41" i="10"/>
  <c r="AX41" i="10"/>
  <c r="AY41" i="10"/>
  <c r="AZ41" i="10"/>
  <c r="AV42" i="10"/>
  <c r="AW42" i="10"/>
  <c r="AX42" i="10"/>
  <c r="AY42" i="10"/>
  <c r="AZ42" i="10"/>
  <c r="AV43" i="10"/>
  <c r="AW43" i="10"/>
  <c r="AX43" i="10"/>
  <c r="AY43" i="10"/>
  <c r="AZ43" i="10"/>
  <c r="AV44" i="10"/>
  <c r="AW44" i="10"/>
  <c r="AX44" i="10"/>
  <c r="AY44" i="10"/>
  <c r="AZ44" i="10"/>
  <c r="AV45" i="10"/>
  <c r="AW45" i="10"/>
  <c r="AX45" i="10"/>
  <c r="AY45" i="10"/>
  <c r="AZ45" i="10"/>
  <c r="AV46" i="10"/>
  <c r="AW46" i="10"/>
  <c r="AX46" i="10"/>
  <c r="AY46" i="10"/>
  <c r="AZ46" i="10"/>
  <c r="AV47" i="10"/>
  <c r="AW47" i="10"/>
  <c r="AX47" i="10"/>
  <c r="AY47" i="10"/>
  <c r="AZ47" i="10"/>
  <c r="AV48" i="10"/>
  <c r="AW48" i="10"/>
  <c r="AX48" i="10"/>
  <c r="AY48" i="10"/>
  <c r="AZ48" i="10"/>
  <c r="AV49" i="10"/>
  <c r="AW49" i="10"/>
  <c r="AX49" i="10"/>
  <c r="AY49" i="10"/>
  <c r="AZ49" i="10"/>
  <c r="AV50" i="10"/>
  <c r="AW50" i="10"/>
  <c r="AX50" i="10"/>
  <c r="AY50" i="10"/>
  <c r="AZ50" i="10"/>
  <c r="AV51" i="10"/>
  <c r="AW51" i="10"/>
  <c r="AX51" i="10"/>
  <c r="AY51" i="10"/>
  <c r="AZ51" i="10"/>
  <c r="AV52" i="10"/>
  <c r="AW52" i="10"/>
  <c r="AX52" i="10"/>
  <c r="AY52" i="10"/>
  <c r="AZ52" i="10"/>
  <c r="AV53" i="10"/>
  <c r="AW53" i="10"/>
  <c r="AX53" i="10"/>
  <c r="AY53" i="10"/>
  <c r="AZ53" i="10"/>
  <c r="AV54" i="10"/>
  <c r="AW54" i="10"/>
  <c r="AX54" i="10"/>
  <c r="AY54" i="10"/>
  <c r="AZ54" i="10"/>
  <c r="AV55" i="10"/>
  <c r="AW55" i="10"/>
  <c r="AX55" i="10"/>
  <c r="AY55" i="10"/>
  <c r="AZ55" i="10"/>
  <c r="AV56" i="10"/>
  <c r="AW56" i="10"/>
  <c r="AX56" i="10"/>
  <c r="AY56" i="10"/>
  <c r="AZ56" i="10"/>
  <c r="AV57" i="10"/>
  <c r="AW57" i="10"/>
  <c r="AX57" i="10"/>
  <c r="AY57" i="10"/>
  <c r="AZ57" i="10"/>
  <c r="AV58" i="10"/>
  <c r="AW58" i="10"/>
  <c r="AX58" i="10"/>
  <c r="AY58" i="10"/>
  <c r="AZ58" i="10"/>
  <c r="AV59" i="10"/>
  <c r="AW59" i="10"/>
  <c r="AX59" i="10"/>
  <c r="AY59" i="10"/>
  <c r="AZ59" i="10"/>
  <c r="AV60" i="10"/>
  <c r="AW60" i="10"/>
  <c r="AX60" i="10"/>
  <c r="AY60" i="10"/>
  <c r="AZ60" i="10"/>
  <c r="AV61" i="10"/>
  <c r="AW61" i="10"/>
  <c r="AX61" i="10"/>
  <c r="AY61" i="10"/>
  <c r="AZ61" i="10"/>
  <c r="AV62" i="10"/>
  <c r="AW62" i="10"/>
  <c r="AX62" i="10"/>
  <c r="AY62" i="10"/>
  <c r="AZ62" i="10"/>
  <c r="AV63" i="10"/>
  <c r="AW63" i="10"/>
  <c r="AX63" i="10"/>
  <c r="AY63" i="10"/>
  <c r="AZ63" i="10"/>
  <c r="AV64" i="10"/>
  <c r="AW64" i="10"/>
  <c r="AX64" i="10"/>
  <c r="AY64" i="10"/>
  <c r="AZ64" i="10"/>
  <c r="AV65" i="10"/>
  <c r="AW65" i="10"/>
  <c r="AX65" i="10"/>
  <c r="AY65" i="10"/>
  <c r="AZ65" i="10"/>
  <c r="AV66" i="10"/>
  <c r="AW66" i="10"/>
  <c r="AX66" i="10"/>
  <c r="AY66" i="10"/>
  <c r="AZ66" i="10"/>
  <c r="AV67" i="10"/>
  <c r="AW67" i="10"/>
  <c r="AX67" i="10"/>
  <c r="AY67" i="10"/>
  <c r="AZ67" i="10"/>
  <c r="AV68" i="10"/>
  <c r="AW68" i="10"/>
  <c r="AX68" i="10"/>
  <c r="AY68" i="10"/>
  <c r="AZ68" i="10"/>
  <c r="AV69" i="10"/>
  <c r="AW69" i="10"/>
  <c r="AX69" i="10"/>
  <c r="AY69" i="10"/>
  <c r="AZ69" i="10"/>
  <c r="AV70" i="10"/>
  <c r="AW70" i="10"/>
  <c r="AX70" i="10"/>
  <c r="AY70" i="10"/>
  <c r="AZ70" i="10"/>
  <c r="AV71" i="10"/>
  <c r="AW71" i="10"/>
  <c r="AX71" i="10"/>
  <c r="AY71" i="10"/>
  <c r="AZ71" i="10"/>
  <c r="AV72" i="10"/>
  <c r="AW72" i="10"/>
  <c r="AX72" i="10"/>
  <c r="AY72" i="10"/>
  <c r="AZ72" i="10"/>
  <c r="AV73" i="10"/>
  <c r="AW73" i="10"/>
  <c r="AX73" i="10"/>
  <c r="AY73" i="10"/>
  <c r="AZ73" i="10"/>
  <c r="AV74" i="10"/>
  <c r="AW74" i="10"/>
  <c r="AX74" i="10"/>
  <c r="AY74" i="10"/>
  <c r="AZ74" i="10"/>
  <c r="AV75" i="10"/>
  <c r="AW75" i="10"/>
  <c r="AX75" i="10"/>
  <c r="AY75" i="10"/>
  <c r="AZ75" i="10"/>
  <c r="AV76" i="10"/>
  <c r="AW76" i="10"/>
  <c r="AX76" i="10"/>
  <c r="AY76" i="10"/>
  <c r="AZ76" i="10"/>
  <c r="AV77" i="10"/>
  <c r="AW77" i="10"/>
  <c r="AX77" i="10"/>
  <c r="AY77" i="10"/>
  <c r="AZ77" i="10"/>
  <c r="AV78" i="10"/>
  <c r="AW78" i="10"/>
  <c r="AX78" i="10"/>
  <c r="AY78" i="10"/>
  <c r="AZ78" i="10"/>
  <c r="AV79" i="10"/>
  <c r="AW79" i="10"/>
  <c r="AX79" i="10"/>
  <c r="AY79" i="10"/>
  <c r="AZ79" i="10"/>
  <c r="AV80" i="10"/>
  <c r="AW80" i="10"/>
  <c r="AX80" i="10"/>
  <c r="AY80" i="10"/>
  <c r="AZ80" i="10"/>
  <c r="AV81" i="10"/>
  <c r="AW81" i="10"/>
  <c r="AX81" i="10"/>
  <c r="AY81" i="10"/>
  <c r="AZ81" i="10"/>
  <c r="AV82" i="10"/>
  <c r="AW82" i="10"/>
  <c r="AX82" i="10"/>
  <c r="AY82" i="10"/>
  <c r="AZ82" i="10"/>
  <c r="AV83" i="10"/>
  <c r="AW83" i="10"/>
  <c r="AX83" i="10"/>
  <c r="AY83" i="10"/>
  <c r="AZ83" i="10"/>
  <c r="AV84" i="10"/>
  <c r="AW84" i="10"/>
  <c r="AX84" i="10"/>
  <c r="AY84" i="10"/>
  <c r="AZ84" i="10"/>
  <c r="AV85" i="10"/>
  <c r="AW85" i="10"/>
  <c r="AX85" i="10"/>
  <c r="AY85" i="10"/>
  <c r="AZ85" i="10"/>
  <c r="AV86" i="10"/>
  <c r="AW86" i="10"/>
  <c r="AX86" i="10"/>
  <c r="AY86" i="10"/>
  <c r="AZ86" i="10"/>
  <c r="AV87" i="10"/>
  <c r="AW87" i="10"/>
  <c r="AX87" i="10"/>
  <c r="AY87" i="10"/>
  <c r="AZ87" i="10"/>
  <c r="AV88" i="10"/>
  <c r="AW88" i="10"/>
  <c r="AX88" i="10"/>
  <c r="AY88" i="10"/>
  <c r="AZ88" i="10"/>
  <c r="AV89" i="10"/>
  <c r="AW89" i="10"/>
  <c r="AX89" i="10"/>
  <c r="AY89" i="10"/>
  <c r="AZ89" i="10"/>
  <c r="AV90" i="10"/>
  <c r="AW90" i="10"/>
  <c r="AX90" i="10"/>
  <c r="AY90" i="10"/>
  <c r="AZ90" i="10"/>
  <c r="AV91" i="10"/>
  <c r="AW91" i="10"/>
  <c r="AX91" i="10"/>
  <c r="AY91" i="10"/>
  <c r="AZ91" i="10"/>
  <c r="AV92" i="10"/>
  <c r="AW92" i="10"/>
  <c r="AX92" i="10"/>
  <c r="AY92" i="10"/>
  <c r="AZ92" i="10"/>
  <c r="AV93" i="10"/>
  <c r="AW93" i="10"/>
  <c r="AX93" i="10"/>
  <c r="AY93" i="10"/>
  <c r="AZ93" i="10"/>
  <c r="AV94" i="10"/>
  <c r="AW94" i="10"/>
  <c r="AX94" i="10"/>
  <c r="AY94" i="10"/>
  <c r="AZ94" i="10"/>
  <c r="AV95" i="10"/>
  <c r="AW95" i="10"/>
  <c r="AX95" i="10"/>
  <c r="AY95" i="10"/>
  <c r="AZ95" i="10"/>
  <c r="AV96" i="10"/>
  <c r="AW96" i="10"/>
  <c r="AX96" i="10"/>
  <c r="AY96" i="10"/>
  <c r="AZ96" i="10"/>
  <c r="AV97" i="10"/>
  <c r="AW97" i="10"/>
  <c r="AX97" i="10"/>
  <c r="AY97" i="10"/>
  <c r="AZ97" i="10"/>
  <c r="AV98" i="10"/>
  <c r="AW98" i="10"/>
  <c r="AX98" i="10"/>
  <c r="AY98" i="10"/>
  <c r="AZ98" i="10"/>
  <c r="AV99" i="10"/>
  <c r="AW99" i="10"/>
  <c r="AX99" i="10"/>
  <c r="AY99" i="10"/>
  <c r="AZ99" i="10"/>
  <c r="AV100" i="10"/>
  <c r="AW100" i="10"/>
  <c r="AX100" i="10"/>
  <c r="AY100" i="10"/>
  <c r="AZ100" i="10"/>
  <c r="AV101" i="10"/>
  <c r="AW101" i="10"/>
  <c r="AX101" i="10"/>
  <c r="AY101" i="10"/>
  <c r="AZ101" i="10"/>
  <c r="AV102" i="10"/>
  <c r="AW102" i="10"/>
  <c r="AX102" i="10"/>
  <c r="AY102" i="10"/>
  <c r="AZ102" i="10"/>
  <c r="AV103" i="10"/>
  <c r="AW103" i="10"/>
  <c r="AX103" i="10"/>
  <c r="AY103" i="10"/>
  <c r="AZ103" i="10"/>
  <c r="AV104" i="10"/>
  <c r="AW104" i="10"/>
  <c r="AX104" i="10"/>
  <c r="AY104" i="10"/>
  <c r="AZ104" i="10"/>
  <c r="AV105" i="10"/>
  <c r="AW105" i="10"/>
  <c r="AX105" i="10"/>
  <c r="AY105" i="10"/>
  <c r="AZ105" i="10"/>
  <c r="AV106" i="10"/>
  <c r="AW106" i="10"/>
  <c r="AX106" i="10"/>
  <c r="AY106" i="10"/>
  <c r="AZ106" i="10"/>
  <c r="AV107" i="10"/>
  <c r="AW107" i="10"/>
  <c r="AX107" i="10"/>
  <c r="AY107" i="10"/>
  <c r="AZ107" i="10"/>
  <c r="AV108" i="10"/>
  <c r="AW108" i="10"/>
  <c r="AX108" i="10"/>
  <c r="AY108" i="10"/>
  <c r="AZ108" i="10"/>
  <c r="AV109" i="10"/>
  <c r="AW109" i="10"/>
  <c r="AX109" i="10"/>
  <c r="AY109" i="10"/>
  <c r="AZ109" i="10"/>
  <c r="AV110" i="10"/>
  <c r="AW110" i="10"/>
  <c r="AX110" i="10"/>
  <c r="AY110" i="10"/>
  <c r="AZ110" i="10"/>
  <c r="AV111" i="10"/>
  <c r="AW111" i="10"/>
  <c r="AX111" i="10"/>
  <c r="AY111" i="10"/>
  <c r="AZ111" i="10"/>
  <c r="AV112" i="10"/>
  <c r="AW112" i="10"/>
  <c r="AX112" i="10"/>
  <c r="AY112" i="10"/>
  <c r="AZ112" i="10"/>
  <c r="AV113" i="10"/>
  <c r="AW113" i="10"/>
  <c r="AX113" i="10"/>
  <c r="AY113" i="10"/>
  <c r="AZ113" i="10"/>
  <c r="AV114" i="10"/>
  <c r="AW114" i="10"/>
  <c r="AX114" i="10"/>
  <c r="AY114" i="10"/>
  <c r="AZ114" i="10"/>
  <c r="AV115" i="10"/>
  <c r="AW115" i="10"/>
  <c r="AX115" i="10"/>
  <c r="AY115" i="10"/>
  <c r="AZ115" i="10"/>
  <c r="AV116" i="10"/>
  <c r="AW116" i="10"/>
  <c r="AX116" i="10"/>
  <c r="AY116" i="10"/>
  <c r="AZ116" i="10"/>
  <c r="AV117" i="10"/>
  <c r="AW117" i="10"/>
  <c r="AX117" i="10"/>
  <c r="AY117" i="10"/>
  <c r="AZ117" i="10"/>
  <c r="AV118" i="10"/>
  <c r="AW118" i="10"/>
  <c r="AX118" i="10"/>
  <c r="AY118" i="10"/>
  <c r="AZ118" i="10"/>
  <c r="AV119" i="10"/>
  <c r="AW119" i="10"/>
  <c r="AX119" i="10"/>
  <c r="AY119" i="10"/>
  <c r="AZ119" i="10"/>
  <c r="AV120" i="10"/>
  <c r="AW120" i="10"/>
  <c r="AX120" i="10"/>
  <c r="AY120" i="10"/>
  <c r="AZ120" i="10"/>
  <c r="AV121" i="10"/>
  <c r="AW121" i="10"/>
  <c r="AX121" i="10"/>
  <c r="AY121" i="10"/>
  <c r="AZ121" i="10"/>
  <c r="AV122" i="10"/>
  <c r="AW122" i="10"/>
  <c r="AX122" i="10"/>
  <c r="AY122" i="10"/>
  <c r="AZ122" i="10"/>
  <c r="AV123" i="10"/>
  <c r="AW123" i="10"/>
  <c r="AX123" i="10"/>
  <c r="AY123" i="10"/>
  <c r="AZ123" i="10"/>
  <c r="AV124" i="10"/>
  <c r="AW124" i="10"/>
  <c r="AX124" i="10"/>
  <c r="AY124" i="10"/>
  <c r="AZ124" i="10"/>
  <c r="AV125" i="10"/>
  <c r="AW125" i="10"/>
  <c r="AX125" i="10"/>
  <c r="AY125" i="10"/>
  <c r="AZ125" i="10"/>
  <c r="AV126" i="10"/>
  <c r="AW126" i="10"/>
  <c r="AX126" i="10"/>
  <c r="AY126" i="10"/>
  <c r="AZ126" i="10"/>
  <c r="AV127" i="10"/>
  <c r="AW127" i="10"/>
  <c r="AX127" i="10"/>
  <c r="AY127" i="10"/>
  <c r="AZ127" i="10"/>
  <c r="AV128" i="10"/>
  <c r="AW128" i="10"/>
  <c r="AX128" i="10"/>
  <c r="AY128" i="10"/>
  <c r="AZ128" i="10"/>
  <c r="AV129" i="10"/>
  <c r="AW129" i="10"/>
  <c r="AX129" i="10"/>
  <c r="AY129" i="10"/>
  <c r="AZ129" i="10"/>
  <c r="AV130" i="10"/>
  <c r="AW130" i="10"/>
  <c r="AX130" i="10"/>
  <c r="AY130" i="10"/>
  <c r="AZ130" i="10"/>
  <c r="AV131" i="10"/>
  <c r="AW131" i="10"/>
  <c r="AX131" i="10"/>
  <c r="AY131" i="10"/>
  <c r="AZ131" i="10"/>
  <c r="AV132" i="10"/>
  <c r="AW132" i="10"/>
  <c r="AX132" i="10"/>
  <c r="AY132" i="10"/>
  <c r="AZ132" i="10"/>
  <c r="AV133" i="10"/>
  <c r="AW133" i="10"/>
  <c r="AX133" i="10"/>
  <c r="AY133" i="10"/>
  <c r="AZ133" i="10"/>
  <c r="AV134" i="10"/>
  <c r="AW134" i="10"/>
  <c r="AX134" i="10"/>
  <c r="AY134" i="10"/>
  <c r="AZ134" i="10"/>
  <c r="AV135" i="10"/>
  <c r="AW135" i="10"/>
  <c r="AX135" i="10"/>
  <c r="AY135" i="10"/>
  <c r="AZ135" i="10"/>
  <c r="AV136" i="10"/>
  <c r="AW136" i="10"/>
  <c r="AX136" i="10"/>
  <c r="AY136" i="10"/>
  <c r="AZ136" i="10"/>
  <c r="AV137" i="10"/>
  <c r="AW137" i="10"/>
  <c r="AX137" i="10"/>
  <c r="AY137" i="10"/>
  <c r="AZ137" i="10"/>
  <c r="AV138" i="10"/>
  <c r="AW138" i="10"/>
  <c r="AX138" i="10"/>
  <c r="AY138" i="10"/>
  <c r="AZ138" i="10"/>
  <c r="AV139" i="10"/>
  <c r="AW139" i="10"/>
  <c r="AX139" i="10"/>
  <c r="AY139" i="10"/>
  <c r="AZ139" i="10"/>
  <c r="AV140" i="10"/>
  <c r="AW140" i="10"/>
  <c r="AX140" i="10"/>
  <c r="AY140" i="10"/>
  <c r="AZ140" i="10"/>
  <c r="AV141" i="10"/>
  <c r="AW141" i="10"/>
  <c r="AX141" i="10"/>
  <c r="AY141" i="10"/>
  <c r="AZ141" i="10"/>
  <c r="AV142" i="10"/>
  <c r="AW142" i="10"/>
  <c r="AX142" i="10"/>
  <c r="AY142" i="10"/>
  <c r="AZ142" i="10"/>
  <c r="AV143" i="10"/>
  <c r="AW143" i="10"/>
  <c r="AX143" i="10"/>
  <c r="AY143" i="10"/>
  <c r="AZ143" i="10"/>
  <c r="AV144" i="10"/>
  <c r="AW144" i="10"/>
  <c r="AX144" i="10"/>
  <c r="AY144" i="10"/>
  <c r="AZ144" i="10"/>
  <c r="AV145" i="10"/>
  <c r="AW145" i="10"/>
  <c r="AX145" i="10"/>
  <c r="AY145" i="10"/>
  <c r="AZ145" i="10"/>
  <c r="AV146" i="10"/>
  <c r="AW146" i="10"/>
  <c r="AX146" i="10"/>
  <c r="AY146" i="10"/>
  <c r="AZ146" i="10"/>
  <c r="AV147" i="10"/>
  <c r="AW147" i="10"/>
  <c r="AX147" i="10"/>
  <c r="AY147" i="10"/>
  <c r="AZ147" i="10"/>
  <c r="AV148" i="10"/>
  <c r="AW148" i="10"/>
  <c r="AX148" i="10"/>
  <c r="AY148" i="10"/>
  <c r="AZ148" i="10"/>
  <c r="AV149" i="10"/>
  <c r="AW149" i="10"/>
  <c r="AX149" i="10"/>
  <c r="AY149" i="10"/>
  <c r="AZ149" i="10"/>
  <c r="AV150" i="10"/>
  <c r="AW150" i="10"/>
  <c r="AX150" i="10"/>
  <c r="AY150" i="10"/>
  <c r="AZ150" i="10"/>
  <c r="AV151" i="10"/>
  <c r="AW151" i="10"/>
  <c r="AX151" i="10"/>
  <c r="AY151" i="10"/>
  <c r="AZ151" i="10"/>
  <c r="AV152" i="10"/>
  <c r="AW152" i="10"/>
  <c r="AX152" i="10"/>
  <c r="AY152" i="10"/>
  <c r="AZ152" i="10"/>
  <c r="AV153" i="10"/>
  <c r="AW153" i="10"/>
  <c r="AX153" i="10"/>
  <c r="AY153" i="10"/>
  <c r="AZ153" i="10"/>
  <c r="AV154" i="10"/>
  <c r="AW154" i="10"/>
  <c r="AX154" i="10"/>
  <c r="AY154" i="10"/>
  <c r="AZ154" i="10"/>
  <c r="AV155" i="10"/>
  <c r="AW155" i="10"/>
  <c r="AX155" i="10"/>
  <c r="AY155" i="10"/>
  <c r="AZ155" i="10"/>
  <c r="AV156" i="10"/>
  <c r="AW156" i="10"/>
  <c r="AX156" i="10"/>
  <c r="AY156" i="10"/>
  <c r="AZ156" i="10"/>
  <c r="AV157" i="10"/>
  <c r="AW157" i="10"/>
  <c r="AX157" i="10"/>
  <c r="AY157" i="10"/>
  <c r="AZ157" i="10"/>
  <c r="AV158" i="10"/>
  <c r="AW158" i="10"/>
  <c r="AX158" i="10"/>
  <c r="AY158" i="10"/>
  <c r="AZ158" i="10"/>
  <c r="AV159" i="10"/>
  <c r="AW159" i="10"/>
  <c r="AX159" i="10"/>
  <c r="AY159" i="10"/>
  <c r="AZ159" i="10"/>
  <c r="AV160" i="10"/>
  <c r="AW160" i="10"/>
  <c r="AX160" i="10"/>
  <c r="AY160" i="10"/>
  <c r="AZ160" i="10"/>
  <c r="AV161" i="10"/>
  <c r="AW161" i="10"/>
  <c r="AX161" i="10"/>
  <c r="AY161" i="10"/>
  <c r="AZ161" i="10"/>
  <c r="AV162" i="10"/>
  <c r="AW162" i="10"/>
  <c r="AX162" i="10"/>
  <c r="AY162" i="10"/>
  <c r="AZ162" i="10"/>
  <c r="AV163" i="10"/>
  <c r="AW163" i="10"/>
  <c r="AX163" i="10"/>
  <c r="AY163" i="10"/>
  <c r="AZ163" i="10"/>
  <c r="AV164" i="10"/>
  <c r="AW164" i="10"/>
  <c r="AX164" i="10"/>
  <c r="AY164" i="10"/>
  <c r="AZ164" i="10"/>
  <c r="AV165" i="10"/>
  <c r="AW165" i="10"/>
  <c r="AX165" i="10"/>
  <c r="AY165" i="10"/>
  <c r="AZ165" i="10"/>
  <c r="AV166" i="10"/>
  <c r="AW166" i="10"/>
  <c r="AX166" i="10"/>
  <c r="AY166" i="10"/>
  <c r="AZ166" i="10"/>
  <c r="AV167" i="10"/>
  <c r="AW167" i="10"/>
  <c r="AX167" i="10"/>
  <c r="AY167" i="10"/>
  <c r="AZ167" i="10"/>
  <c r="AV168" i="10"/>
  <c r="AW168" i="10"/>
  <c r="AX168" i="10"/>
  <c r="AY168" i="10"/>
  <c r="AZ168" i="10"/>
  <c r="AV169" i="10"/>
  <c r="AW169" i="10"/>
  <c r="AX169" i="10"/>
  <c r="AY169" i="10"/>
  <c r="AZ169" i="10"/>
  <c r="AV170" i="10"/>
  <c r="AW170" i="10"/>
  <c r="AX170" i="10"/>
  <c r="AY170" i="10"/>
  <c r="AZ170" i="10"/>
  <c r="AV171" i="10"/>
  <c r="AW171" i="10"/>
  <c r="AX171" i="10"/>
  <c r="AY171" i="10"/>
  <c r="AZ171" i="10"/>
  <c r="AV172" i="10"/>
  <c r="AW172" i="10"/>
  <c r="AX172" i="10"/>
  <c r="AY172" i="10"/>
  <c r="AZ172" i="10"/>
  <c r="AV173" i="10"/>
  <c r="AW173" i="10"/>
  <c r="AX173" i="10"/>
  <c r="AY173" i="10"/>
  <c r="AZ173" i="10"/>
  <c r="AV174" i="10"/>
  <c r="AW174" i="10"/>
  <c r="AX174" i="10"/>
  <c r="AY174" i="10"/>
  <c r="AZ174" i="10"/>
  <c r="AV175" i="10"/>
  <c r="AW175" i="10"/>
  <c r="AX175" i="10"/>
  <c r="AY175" i="10"/>
  <c r="AZ175" i="10"/>
  <c r="AV176" i="10"/>
  <c r="AW176" i="10"/>
  <c r="AX176" i="10"/>
  <c r="AY176" i="10"/>
  <c r="AZ176" i="10"/>
  <c r="AV177" i="10"/>
  <c r="AW177" i="10"/>
  <c r="AX177" i="10"/>
  <c r="AY177" i="10"/>
  <c r="AZ177" i="10"/>
  <c r="AV178" i="10"/>
  <c r="AW178" i="10"/>
  <c r="AX178" i="10"/>
  <c r="AY178" i="10"/>
  <c r="AZ178" i="10"/>
  <c r="AV179" i="10"/>
  <c r="AW179" i="10"/>
  <c r="AX179" i="10"/>
  <c r="AY179" i="10"/>
  <c r="AZ179" i="10"/>
  <c r="AV180" i="10"/>
  <c r="AW180" i="10"/>
  <c r="AX180" i="10"/>
  <c r="AY180" i="10"/>
  <c r="AZ180" i="10"/>
  <c r="AV181" i="10"/>
  <c r="AW181" i="10"/>
  <c r="AX181" i="10"/>
  <c r="AY181" i="10"/>
  <c r="AZ181" i="10"/>
  <c r="AV182" i="10"/>
  <c r="AW182" i="10"/>
  <c r="AX182" i="10"/>
  <c r="AY182" i="10"/>
  <c r="AZ182" i="10"/>
  <c r="AV183" i="10"/>
  <c r="AW183" i="10"/>
  <c r="AX183" i="10"/>
  <c r="AY183" i="10"/>
  <c r="AZ183" i="10"/>
  <c r="AV184" i="10"/>
  <c r="AW184" i="10"/>
  <c r="AX184" i="10"/>
  <c r="AY184" i="10"/>
  <c r="AZ184" i="10"/>
  <c r="AV185" i="10"/>
  <c r="AW185" i="10"/>
  <c r="AX185" i="10"/>
  <c r="AY185" i="10"/>
  <c r="AZ185" i="10"/>
  <c r="AV186" i="10"/>
  <c r="AW186" i="10"/>
  <c r="AX186" i="10"/>
  <c r="AY186" i="10"/>
  <c r="AZ186" i="10"/>
  <c r="AV187" i="10"/>
  <c r="AW187" i="10"/>
  <c r="AX187" i="10"/>
  <c r="AY187" i="10"/>
  <c r="AZ187" i="10"/>
  <c r="AV188" i="10"/>
  <c r="AW188" i="10"/>
  <c r="AX188" i="10"/>
  <c r="AY188" i="10"/>
  <c r="AZ188" i="10"/>
  <c r="AV189" i="10"/>
  <c r="AW189" i="10"/>
  <c r="AX189" i="10"/>
  <c r="AY189" i="10"/>
  <c r="AZ189" i="10"/>
  <c r="AV190" i="10"/>
  <c r="AW190" i="10"/>
  <c r="AX190" i="10"/>
  <c r="AY190" i="10"/>
  <c r="AZ190" i="10"/>
  <c r="AV191" i="10"/>
  <c r="AW191" i="10"/>
  <c r="AX191" i="10"/>
  <c r="AY191" i="10"/>
  <c r="AZ191" i="10"/>
  <c r="AV192" i="10"/>
  <c r="AW192" i="10"/>
  <c r="AX192" i="10"/>
  <c r="AY192" i="10"/>
  <c r="AZ192" i="10"/>
  <c r="AV193" i="10"/>
  <c r="AW193" i="10"/>
  <c r="AX193" i="10"/>
  <c r="AY193" i="10"/>
  <c r="AZ193" i="10"/>
  <c r="AV194" i="10"/>
  <c r="AW194" i="10"/>
  <c r="AX194" i="10"/>
  <c r="AY194" i="10"/>
  <c r="AZ194" i="10"/>
  <c r="AV195" i="10"/>
  <c r="AW195" i="10"/>
  <c r="AX195" i="10"/>
  <c r="AY195" i="10"/>
  <c r="AZ195" i="10"/>
  <c r="AV196" i="10"/>
  <c r="AW196" i="10"/>
  <c r="AX196" i="10"/>
  <c r="AY196" i="10"/>
  <c r="AZ196" i="10"/>
  <c r="AV197" i="10"/>
  <c r="AW197" i="10"/>
  <c r="AX197" i="10"/>
  <c r="AY197" i="10"/>
  <c r="AZ197" i="10"/>
  <c r="AV198" i="10"/>
  <c r="AW198" i="10"/>
  <c r="AX198" i="10"/>
  <c r="AY198" i="10"/>
  <c r="AZ198" i="10"/>
  <c r="AV199" i="10"/>
  <c r="AW199" i="10"/>
  <c r="AX199" i="10"/>
  <c r="AY199" i="10"/>
  <c r="AZ199" i="10"/>
  <c r="AV200" i="10"/>
  <c r="AW200" i="10"/>
  <c r="AX200" i="10"/>
  <c r="AY200" i="10"/>
  <c r="AZ200" i="10"/>
  <c r="AV201" i="10"/>
  <c r="AW201" i="10"/>
  <c r="AX201" i="10"/>
  <c r="AY201" i="10"/>
  <c r="AZ201" i="10"/>
  <c r="AV202" i="10"/>
  <c r="AW202" i="10"/>
  <c r="AX202" i="10"/>
  <c r="AY202" i="10"/>
  <c r="AZ202" i="10"/>
  <c r="AV203" i="10"/>
  <c r="AW203" i="10"/>
  <c r="AX203" i="10"/>
  <c r="AY203" i="10"/>
  <c r="AZ203" i="10"/>
  <c r="AV204" i="10"/>
  <c r="AW204" i="10"/>
  <c r="AX204" i="10"/>
  <c r="AY204" i="10"/>
  <c r="AZ204" i="10"/>
  <c r="AV205" i="10"/>
  <c r="AW205" i="10"/>
  <c r="AX205" i="10"/>
  <c r="AY205" i="10"/>
  <c r="AZ205" i="10"/>
  <c r="AV206" i="10"/>
  <c r="AW206" i="10"/>
  <c r="AX206" i="10"/>
  <c r="AY206" i="10"/>
  <c r="AZ206" i="10"/>
  <c r="AV207" i="10"/>
  <c r="AW207" i="10"/>
  <c r="AX207" i="10"/>
  <c r="AY207" i="10"/>
  <c r="AZ207" i="10"/>
  <c r="AV208" i="10"/>
  <c r="AW208" i="10"/>
  <c r="AX208" i="10"/>
  <c r="AY208" i="10"/>
  <c r="AZ208" i="10"/>
  <c r="AV209" i="10"/>
  <c r="AW209" i="10"/>
  <c r="AX209" i="10"/>
  <c r="AY209" i="10"/>
  <c r="AZ209" i="10"/>
  <c r="AV210" i="10"/>
  <c r="AW210" i="10"/>
  <c r="AX210" i="10"/>
  <c r="AY210" i="10"/>
  <c r="AZ210" i="10"/>
  <c r="AV211" i="10"/>
  <c r="AW211" i="10"/>
  <c r="AX211" i="10"/>
  <c r="AY211" i="10"/>
  <c r="AZ211" i="10"/>
  <c r="AV212" i="10"/>
  <c r="AW212" i="10"/>
  <c r="AX212" i="10"/>
  <c r="AY212" i="10"/>
  <c r="AZ212" i="10"/>
  <c r="AV213" i="10"/>
  <c r="AW213" i="10"/>
  <c r="AX213" i="10"/>
  <c r="AY213" i="10"/>
  <c r="AZ213" i="10"/>
  <c r="AV214" i="10"/>
  <c r="AW214" i="10"/>
  <c r="AX214" i="10"/>
  <c r="AY214" i="10"/>
  <c r="AZ214" i="10"/>
  <c r="AV215" i="10"/>
  <c r="AW215" i="10"/>
  <c r="AX215" i="10"/>
  <c r="AY215" i="10"/>
  <c r="AZ215" i="10"/>
  <c r="AV216" i="10"/>
  <c r="AW216" i="10"/>
  <c r="AX216" i="10"/>
  <c r="AY216" i="10"/>
  <c r="AZ216" i="10"/>
  <c r="AV217" i="10"/>
  <c r="AW217" i="10"/>
  <c r="AX217" i="10"/>
  <c r="AY217" i="10"/>
  <c r="AZ217" i="10"/>
  <c r="AV218" i="10"/>
  <c r="AW218" i="10"/>
  <c r="AX218" i="10"/>
  <c r="AY218" i="10"/>
  <c r="AZ218" i="10"/>
  <c r="AV219" i="10"/>
  <c r="AW219" i="10"/>
  <c r="AX219" i="10"/>
  <c r="AY219" i="10"/>
  <c r="AZ219" i="10"/>
  <c r="AV220" i="10"/>
  <c r="AW220" i="10"/>
  <c r="AX220" i="10"/>
  <c r="AY220" i="10"/>
  <c r="AZ220" i="10"/>
  <c r="AV221" i="10"/>
  <c r="AW221" i="10"/>
  <c r="AX221" i="10"/>
  <c r="AY221" i="10"/>
  <c r="AZ221" i="10"/>
  <c r="AV222" i="10"/>
  <c r="AW222" i="10"/>
  <c r="AX222" i="10"/>
  <c r="AY222" i="10"/>
  <c r="AZ222" i="10"/>
  <c r="AV223" i="10"/>
  <c r="AW223" i="10"/>
  <c r="AX223" i="10"/>
  <c r="AY223" i="10"/>
  <c r="AZ223" i="10"/>
  <c r="AV224" i="10"/>
  <c r="AW224" i="10"/>
  <c r="AX224" i="10"/>
  <c r="AY224" i="10"/>
  <c r="AZ224" i="10"/>
  <c r="AV225" i="10"/>
  <c r="AW225" i="10"/>
  <c r="AX225" i="10"/>
  <c r="AY225" i="10"/>
  <c r="AZ225" i="10"/>
  <c r="AV226" i="10"/>
  <c r="AW226" i="10"/>
  <c r="AX226" i="10"/>
  <c r="AY226" i="10"/>
  <c r="AZ226" i="10"/>
  <c r="AV227" i="10"/>
  <c r="AW227" i="10"/>
  <c r="AX227" i="10"/>
  <c r="AY227" i="10"/>
  <c r="AZ227" i="10"/>
  <c r="AV228" i="10"/>
  <c r="AW228" i="10"/>
  <c r="AX228" i="10"/>
  <c r="AY228" i="10"/>
  <c r="AZ228" i="10"/>
  <c r="AV229" i="10"/>
  <c r="AW229" i="10"/>
  <c r="AX229" i="10"/>
  <c r="AY229" i="10"/>
  <c r="AZ229" i="10"/>
  <c r="AV230" i="10"/>
  <c r="AW230" i="10"/>
  <c r="AX230" i="10"/>
  <c r="AY230" i="10"/>
  <c r="AZ230" i="10"/>
  <c r="AV231" i="10"/>
  <c r="AW231" i="10"/>
  <c r="AX231" i="10"/>
  <c r="AY231" i="10"/>
  <c r="AZ231" i="10"/>
  <c r="AV232" i="10"/>
  <c r="AW232" i="10"/>
  <c r="AX232" i="10"/>
  <c r="AY232" i="10"/>
  <c r="AZ232" i="10"/>
  <c r="AV233" i="10"/>
  <c r="AW233" i="10"/>
  <c r="AX233" i="10"/>
  <c r="AY233" i="10"/>
  <c r="AZ233" i="10"/>
  <c r="AV234" i="10"/>
  <c r="AW234" i="10"/>
  <c r="AX234" i="10"/>
  <c r="AY234" i="10"/>
  <c r="AZ234" i="10"/>
  <c r="AV235" i="10"/>
  <c r="AW235" i="10"/>
  <c r="AX235" i="10"/>
  <c r="AY235" i="10"/>
  <c r="AZ235" i="10"/>
  <c r="AV236" i="10"/>
  <c r="AW236" i="10"/>
  <c r="AX236" i="10"/>
  <c r="AY236" i="10"/>
  <c r="AZ236" i="10"/>
  <c r="AZ237" i="10"/>
  <c r="AV238" i="10"/>
  <c r="AW238" i="10"/>
  <c r="AX238" i="10"/>
  <c r="AY238" i="10"/>
  <c r="AZ238" i="10"/>
  <c r="AV239" i="10"/>
  <c r="AW239" i="10"/>
  <c r="AX239" i="10"/>
  <c r="AY239" i="10"/>
  <c r="AZ239" i="10"/>
  <c r="AV240" i="10"/>
  <c r="AW240" i="10"/>
  <c r="AX240" i="10"/>
  <c r="AY240" i="10"/>
  <c r="AZ240" i="10"/>
  <c r="AV241" i="10"/>
  <c r="AW241" i="10"/>
  <c r="AX241" i="10"/>
  <c r="AY241" i="10"/>
  <c r="AZ241" i="10"/>
  <c r="AV242" i="10"/>
  <c r="AW242" i="10"/>
  <c r="AX242" i="10"/>
  <c r="AY242" i="10"/>
  <c r="AZ242" i="10"/>
  <c r="AV243" i="10"/>
  <c r="AW243" i="10"/>
  <c r="AX243" i="10"/>
  <c r="AY243" i="10"/>
  <c r="AZ243" i="10"/>
  <c r="AV244" i="10"/>
  <c r="AW244" i="10"/>
  <c r="AX244" i="10"/>
  <c r="AY244" i="10"/>
  <c r="AZ244" i="10"/>
  <c r="AZ245" i="10"/>
  <c r="AV246" i="10"/>
  <c r="AW246" i="10"/>
  <c r="AX246" i="10"/>
  <c r="AY246" i="10"/>
  <c r="AZ246" i="10"/>
  <c r="AV247" i="10"/>
  <c r="AW247" i="10"/>
  <c r="AX247" i="10"/>
  <c r="AY247" i="10"/>
  <c r="AZ247" i="10"/>
  <c r="AV248" i="10"/>
  <c r="AW248" i="10"/>
  <c r="AX248" i="10"/>
  <c r="AY248" i="10"/>
  <c r="AZ248" i="10"/>
  <c r="AV249" i="10"/>
  <c r="AW249" i="10"/>
  <c r="AX249" i="10"/>
  <c r="AY249" i="10"/>
  <c r="AZ249" i="10"/>
  <c r="AV250" i="10"/>
  <c r="AW250" i="10"/>
  <c r="AX250" i="10"/>
  <c r="AY250" i="10"/>
  <c r="AZ250" i="10"/>
  <c r="AV251" i="10"/>
  <c r="AW251" i="10"/>
  <c r="AX251" i="10"/>
  <c r="AY251" i="10"/>
  <c r="AZ251" i="10"/>
  <c r="AV252" i="10"/>
  <c r="AW252" i="10"/>
  <c r="AX252" i="10"/>
  <c r="AY252" i="10"/>
  <c r="AZ252" i="10"/>
  <c r="AZ253" i="10"/>
  <c r="AV254" i="10"/>
  <c r="AW254" i="10"/>
  <c r="AX254" i="10"/>
  <c r="AY254" i="10"/>
  <c r="AZ254" i="10"/>
  <c r="AV255" i="10"/>
  <c r="AW255" i="10"/>
  <c r="AX255" i="10"/>
  <c r="AY255" i="10"/>
  <c r="AZ255" i="10"/>
  <c r="AV256" i="10"/>
  <c r="AW256" i="10"/>
  <c r="AX256" i="10"/>
  <c r="AY256" i="10"/>
  <c r="AZ256" i="10"/>
  <c r="AV257" i="10"/>
  <c r="AW257" i="10"/>
  <c r="AX257" i="10"/>
  <c r="AY257" i="10"/>
  <c r="AZ257" i="10"/>
  <c r="AV258" i="10"/>
  <c r="AW258" i="10"/>
  <c r="AX258" i="10"/>
  <c r="AY258" i="10"/>
  <c r="AZ258" i="10"/>
  <c r="AV259" i="10"/>
  <c r="AW259" i="10"/>
  <c r="AX259" i="10"/>
  <c r="AY259" i="10"/>
  <c r="AZ259" i="10"/>
  <c r="AV260" i="10"/>
  <c r="AW260" i="10"/>
  <c r="AX260" i="10"/>
  <c r="AY260" i="10"/>
  <c r="AZ260" i="10"/>
  <c r="AZ261" i="10"/>
  <c r="AV262" i="10"/>
  <c r="AW262" i="10"/>
  <c r="AX262" i="10"/>
  <c r="AY262" i="10"/>
  <c r="AZ262" i="10"/>
  <c r="AV263" i="10"/>
  <c r="AW263" i="10"/>
  <c r="AX263" i="10"/>
  <c r="AY263" i="10"/>
  <c r="AZ263" i="10"/>
  <c r="AV264" i="10"/>
  <c r="AW264" i="10"/>
  <c r="AX264" i="10"/>
  <c r="AY264" i="10"/>
  <c r="AZ264" i="10"/>
  <c r="AV265" i="10"/>
  <c r="AW265" i="10"/>
  <c r="AX265" i="10"/>
  <c r="AY265" i="10"/>
  <c r="AZ265" i="10"/>
  <c r="AV266" i="10"/>
  <c r="AW266" i="10"/>
  <c r="AX266" i="10"/>
  <c r="AY266" i="10"/>
  <c r="AZ266" i="10"/>
  <c r="AV267" i="10"/>
  <c r="AW267" i="10"/>
  <c r="AX267" i="10"/>
  <c r="AY267" i="10"/>
  <c r="AZ267" i="10"/>
  <c r="AV268" i="10"/>
  <c r="AW268" i="10"/>
  <c r="AX268" i="10"/>
  <c r="AY268" i="10"/>
  <c r="AZ268" i="10"/>
  <c r="AZ269" i="10"/>
  <c r="AV270" i="10"/>
  <c r="AW270" i="10"/>
  <c r="AX270" i="10"/>
  <c r="AY270" i="10"/>
  <c r="AZ270" i="10"/>
  <c r="AV271" i="10"/>
  <c r="AW271" i="10"/>
  <c r="AX271" i="10"/>
  <c r="AY271" i="10"/>
  <c r="AZ271" i="10"/>
  <c r="AV272" i="10"/>
  <c r="AW272" i="10"/>
  <c r="AX272" i="10"/>
  <c r="AY272" i="10"/>
  <c r="AZ272" i="10"/>
  <c r="AV273" i="10"/>
  <c r="AW273" i="10"/>
  <c r="AX273" i="10"/>
  <c r="AY273" i="10"/>
  <c r="AZ273" i="10"/>
  <c r="AV274" i="10"/>
  <c r="AW274" i="10"/>
  <c r="AX274" i="10"/>
  <c r="AY274" i="10"/>
  <c r="AZ274" i="10"/>
  <c r="AV275" i="10"/>
  <c r="AW275" i="10"/>
  <c r="AX275" i="10"/>
  <c r="AY275" i="10"/>
  <c r="AZ275" i="10"/>
  <c r="AV276" i="10"/>
  <c r="AW276" i="10"/>
  <c r="AX276" i="10"/>
  <c r="AY276" i="10"/>
  <c r="AZ276" i="10"/>
  <c r="AZ277" i="10"/>
  <c r="AV278" i="10"/>
  <c r="AW278" i="10"/>
  <c r="AX278" i="10"/>
  <c r="AY278" i="10"/>
  <c r="AZ278" i="10"/>
  <c r="AV279" i="10"/>
  <c r="AW279" i="10"/>
  <c r="AX279" i="10"/>
  <c r="AY279" i="10"/>
  <c r="AZ279" i="10"/>
  <c r="AV280" i="10"/>
  <c r="AW280" i="10"/>
  <c r="AX280" i="10"/>
  <c r="AY280" i="10"/>
  <c r="AZ280" i="10"/>
  <c r="AV281" i="10"/>
  <c r="AW281" i="10"/>
  <c r="AX281" i="10"/>
  <c r="AY281" i="10"/>
  <c r="AZ281" i="10"/>
  <c r="AV282" i="10"/>
  <c r="AW282" i="10"/>
  <c r="AX282" i="10"/>
  <c r="AY282" i="10"/>
  <c r="AZ282" i="10"/>
  <c r="AV283" i="10"/>
  <c r="AW283" i="10"/>
  <c r="AX283" i="10"/>
  <c r="AY283" i="10"/>
  <c r="AZ283" i="10"/>
  <c r="AV284" i="10"/>
  <c r="AW284" i="10"/>
  <c r="AX284" i="10"/>
  <c r="AY284" i="10"/>
  <c r="AZ284" i="10"/>
  <c r="AV285" i="10"/>
  <c r="AW285" i="10"/>
  <c r="AX285" i="10"/>
  <c r="AY285" i="10"/>
  <c r="AZ285" i="10"/>
  <c r="AV286" i="10"/>
  <c r="AW286" i="10"/>
  <c r="AX286" i="10"/>
  <c r="AY286" i="10"/>
  <c r="AZ286" i="10"/>
  <c r="AV287" i="10"/>
  <c r="AW287" i="10"/>
  <c r="AX287" i="10"/>
  <c r="AY287" i="10"/>
  <c r="AZ287" i="10"/>
  <c r="AV288" i="10"/>
  <c r="AW288" i="10"/>
  <c r="AX288" i="10"/>
  <c r="AY288" i="10"/>
  <c r="AZ288" i="10"/>
  <c r="AV289" i="10"/>
  <c r="AW289" i="10"/>
  <c r="AX289" i="10"/>
  <c r="AY289" i="10"/>
  <c r="AZ289" i="10"/>
  <c r="AV290" i="10"/>
  <c r="AW290" i="10"/>
  <c r="AX290" i="10"/>
  <c r="AY290" i="10"/>
  <c r="AZ290" i="10"/>
  <c r="AV291" i="10"/>
  <c r="AW291" i="10"/>
  <c r="AX291" i="10"/>
  <c r="AY291" i="10"/>
  <c r="AZ291" i="10"/>
  <c r="AV292" i="10"/>
  <c r="AW292" i="10"/>
  <c r="AX292" i="10"/>
  <c r="AY292" i="10"/>
  <c r="AZ292" i="10"/>
  <c r="AV293" i="10"/>
  <c r="AW293" i="10"/>
  <c r="AX293" i="10"/>
  <c r="AY293" i="10"/>
  <c r="AZ293" i="10"/>
  <c r="AV294" i="10"/>
  <c r="AW294" i="10"/>
  <c r="AX294" i="10"/>
  <c r="AY294" i="10"/>
  <c r="AZ294" i="10"/>
  <c r="AV295" i="10"/>
  <c r="AW295" i="10"/>
  <c r="AX295" i="10"/>
  <c r="AY295" i="10"/>
  <c r="AZ295" i="10"/>
  <c r="AV296" i="10"/>
  <c r="AW296" i="10"/>
  <c r="AX296" i="10"/>
  <c r="AY296" i="10"/>
  <c r="AZ296" i="10"/>
  <c r="AV297" i="10"/>
  <c r="AW297" i="10"/>
  <c r="AX297" i="10"/>
  <c r="AY297" i="10"/>
  <c r="AZ297" i="10"/>
  <c r="AV298" i="10"/>
  <c r="AW298" i="10"/>
  <c r="AX298" i="10"/>
  <c r="AY298" i="10"/>
  <c r="AZ298" i="10"/>
  <c r="AV299" i="10"/>
  <c r="AW299" i="10"/>
  <c r="AX299" i="10"/>
  <c r="AY299" i="10"/>
  <c r="AZ299" i="10"/>
  <c r="AV300" i="10"/>
  <c r="AW300" i="10"/>
  <c r="AX300" i="10"/>
  <c r="AY300" i="10"/>
  <c r="AZ300" i="10"/>
  <c r="AV301" i="10"/>
  <c r="AW301" i="10"/>
  <c r="AX301" i="10"/>
  <c r="AY301" i="10"/>
  <c r="AZ301" i="10"/>
  <c r="AV302" i="10"/>
  <c r="AW302" i="10"/>
  <c r="AX302" i="10"/>
  <c r="AY302" i="10"/>
  <c r="AZ302" i="10"/>
  <c r="AV303" i="10"/>
  <c r="AW303" i="10"/>
  <c r="AX303" i="10"/>
  <c r="AY303" i="10"/>
  <c r="AZ303" i="10"/>
  <c r="AV304" i="10"/>
  <c r="AW304" i="10"/>
  <c r="AX304" i="10"/>
  <c r="AY304" i="10"/>
  <c r="AZ304" i="10"/>
  <c r="AV305" i="10"/>
  <c r="AW305" i="10"/>
  <c r="AX305" i="10"/>
  <c r="AY305" i="10"/>
  <c r="AZ305" i="10"/>
  <c r="AV306" i="10"/>
  <c r="AW306" i="10"/>
  <c r="AX306" i="10"/>
  <c r="AY306" i="10"/>
  <c r="AZ306" i="10"/>
  <c r="AV307" i="10"/>
  <c r="AW307" i="10"/>
  <c r="AX307" i="10"/>
  <c r="AY307" i="10"/>
  <c r="AZ307" i="10"/>
  <c r="AV308" i="10"/>
  <c r="AW308" i="10"/>
  <c r="AX308" i="10"/>
  <c r="AY308" i="10"/>
  <c r="AZ308" i="10"/>
  <c r="AV309" i="10"/>
  <c r="AW309" i="10"/>
  <c r="AX309" i="10"/>
  <c r="AY309" i="10"/>
  <c r="AZ309" i="10"/>
  <c r="AV310" i="10"/>
  <c r="AW310" i="10"/>
  <c r="AX310" i="10"/>
  <c r="AY310" i="10"/>
  <c r="AZ310" i="10"/>
  <c r="AV311" i="10"/>
  <c r="AW311" i="10"/>
  <c r="AX311" i="10"/>
  <c r="AY311" i="10"/>
  <c r="AZ311" i="10"/>
  <c r="AV312" i="10"/>
  <c r="AW312" i="10"/>
  <c r="AX312" i="10"/>
  <c r="AY312" i="10"/>
  <c r="AZ312" i="10"/>
  <c r="AV313" i="10"/>
  <c r="AW313" i="10"/>
  <c r="AX313" i="10"/>
  <c r="AY313" i="10"/>
  <c r="AZ313" i="10"/>
  <c r="AV314" i="10"/>
  <c r="AW314" i="10"/>
  <c r="AX314" i="10"/>
  <c r="AY314" i="10"/>
  <c r="AZ314" i="10"/>
  <c r="AV315" i="10"/>
  <c r="AW315" i="10"/>
  <c r="AX315" i="10"/>
  <c r="AY315" i="10"/>
  <c r="AZ315" i="10"/>
  <c r="AV316" i="10"/>
  <c r="AW316" i="10"/>
  <c r="AX316" i="10"/>
  <c r="AY316" i="10"/>
  <c r="AZ316" i="10"/>
  <c r="AV317" i="10"/>
  <c r="AW317" i="10"/>
  <c r="AX317" i="10"/>
  <c r="AY317" i="10"/>
  <c r="AZ317" i="10"/>
  <c r="AV318" i="10"/>
  <c r="AW318" i="10"/>
  <c r="AX318" i="10"/>
  <c r="AY318" i="10"/>
  <c r="AZ318" i="10"/>
  <c r="AV319" i="10"/>
  <c r="AW319" i="10"/>
  <c r="AX319" i="10"/>
  <c r="AY319" i="10"/>
  <c r="AZ319" i="10"/>
  <c r="AV320" i="10"/>
  <c r="AW320" i="10"/>
  <c r="AX320" i="10"/>
  <c r="AY320" i="10"/>
  <c r="AZ320" i="10"/>
  <c r="AV321" i="10"/>
  <c r="AW321" i="10"/>
  <c r="AX321" i="10"/>
  <c r="AY321" i="10"/>
  <c r="AZ321" i="10"/>
  <c r="AV322" i="10"/>
  <c r="AW322" i="10"/>
  <c r="AX322" i="10"/>
  <c r="AY322" i="10"/>
  <c r="AZ322" i="10"/>
  <c r="AV323" i="10"/>
  <c r="AW323" i="10"/>
  <c r="AX323" i="10"/>
  <c r="AY323" i="10"/>
  <c r="AZ323" i="10"/>
  <c r="AV324" i="10"/>
  <c r="AW324" i="10"/>
  <c r="AX324" i="10"/>
  <c r="AY324" i="10"/>
  <c r="AZ324" i="10"/>
  <c r="AV325" i="10"/>
  <c r="AW325" i="10"/>
  <c r="AX325" i="10"/>
  <c r="AY325" i="10"/>
  <c r="AZ325" i="10"/>
  <c r="AV326" i="10"/>
  <c r="AW326" i="10"/>
  <c r="AX326" i="10"/>
  <c r="AY326" i="10"/>
  <c r="AZ326" i="10"/>
  <c r="AV327" i="10"/>
  <c r="AW327" i="10"/>
  <c r="AX327" i="10"/>
  <c r="AY327" i="10"/>
  <c r="AZ327" i="10"/>
  <c r="AV328" i="10"/>
  <c r="AW328" i="10"/>
  <c r="AX328" i="10"/>
  <c r="AY328" i="10"/>
  <c r="AZ328" i="10"/>
  <c r="AV329" i="10"/>
  <c r="AW329" i="10"/>
  <c r="AX329" i="10"/>
  <c r="AY329" i="10"/>
  <c r="AZ329" i="10"/>
  <c r="AV330" i="10"/>
  <c r="AW330" i="10"/>
  <c r="AX330" i="10"/>
  <c r="AY330" i="10"/>
  <c r="AZ330" i="10"/>
  <c r="AV331" i="10"/>
  <c r="AW331" i="10"/>
  <c r="AX331" i="10"/>
  <c r="AY331" i="10"/>
  <c r="AZ331" i="10"/>
  <c r="AV332" i="10"/>
  <c r="AW332" i="10"/>
  <c r="AX332" i="10"/>
  <c r="AY332" i="10"/>
  <c r="AZ332" i="10"/>
  <c r="AV333" i="10"/>
  <c r="AW333" i="10"/>
  <c r="AX333" i="10"/>
  <c r="AY333" i="10"/>
  <c r="AZ333" i="10"/>
  <c r="AV334" i="10"/>
  <c r="AW334" i="10"/>
  <c r="AX334" i="10"/>
  <c r="AY334" i="10"/>
  <c r="AZ334" i="10"/>
  <c r="AV335" i="10"/>
  <c r="AW335" i="10"/>
  <c r="AX335" i="10"/>
  <c r="AY335" i="10"/>
  <c r="AZ335" i="10"/>
  <c r="AV336" i="10"/>
  <c r="AW336" i="10"/>
  <c r="AX336" i="10"/>
  <c r="AY336" i="10"/>
  <c r="AZ336" i="10"/>
  <c r="AV337" i="10"/>
  <c r="AW337" i="10"/>
  <c r="AX337" i="10"/>
  <c r="AY337" i="10"/>
  <c r="AZ337" i="10"/>
  <c r="AV338" i="10"/>
  <c r="AW338" i="10"/>
  <c r="AX338" i="10"/>
  <c r="AY338" i="10"/>
  <c r="AZ338" i="10"/>
  <c r="AV339" i="10"/>
  <c r="AW339" i="10"/>
  <c r="AX339" i="10"/>
  <c r="AY339" i="10"/>
  <c r="AZ339" i="10"/>
  <c r="AV340" i="10"/>
  <c r="AW340" i="10"/>
  <c r="AX340" i="10"/>
  <c r="AY340" i="10"/>
  <c r="AZ340" i="10"/>
  <c r="AV341" i="10"/>
  <c r="AW341" i="10"/>
  <c r="AX341" i="10"/>
  <c r="AY341" i="10"/>
  <c r="AZ341" i="10"/>
  <c r="AV342" i="10"/>
  <c r="AW342" i="10"/>
  <c r="AX342" i="10"/>
  <c r="AY342" i="10"/>
  <c r="AZ342" i="10"/>
  <c r="AV343" i="10"/>
  <c r="AW343" i="10"/>
  <c r="AX343" i="10"/>
  <c r="AY343" i="10"/>
  <c r="AZ343" i="10"/>
  <c r="AV344" i="10"/>
  <c r="AW344" i="10"/>
  <c r="AX344" i="10"/>
  <c r="AY344" i="10"/>
  <c r="AZ344" i="10"/>
  <c r="AV345" i="10"/>
  <c r="AW345" i="10"/>
  <c r="AX345" i="10"/>
  <c r="AY345" i="10"/>
  <c r="AZ345" i="10"/>
  <c r="AV346" i="10"/>
  <c r="AW346" i="10"/>
  <c r="AX346" i="10"/>
  <c r="AY346" i="10"/>
  <c r="AZ346" i="10"/>
  <c r="AV347" i="10"/>
  <c r="AW347" i="10"/>
  <c r="AX347" i="10"/>
  <c r="AY347" i="10"/>
  <c r="AZ347" i="10"/>
  <c r="AV348" i="10"/>
  <c r="AW348" i="10"/>
  <c r="AX348" i="10"/>
  <c r="AY348" i="10"/>
  <c r="AZ348" i="10"/>
  <c r="AV349" i="10"/>
  <c r="AW349" i="10"/>
  <c r="AX349" i="10"/>
  <c r="AY349" i="10"/>
  <c r="AZ349" i="10"/>
  <c r="AV350" i="10"/>
  <c r="AW350" i="10"/>
  <c r="AX350" i="10"/>
  <c r="AY350" i="10"/>
  <c r="AZ350" i="10"/>
  <c r="AV351" i="10"/>
  <c r="AW351" i="10"/>
  <c r="AX351" i="10"/>
  <c r="AY351" i="10"/>
  <c r="AZ351" i="10"/>
  <c r="AV352" i="10"/>
  <c r="AW352" i="10"/>
  <c r="AX352" i="10"/>
  <c r="AY352" i="10"/>
  <c r="AZ352" i="10"/>
  <c r="AV353" i="10"/>
  <c r="AW353" i="10"/>
  <c r="AX353" i="10"/>
  <c r="AY353" i="10"/>
  <c r="AZ353" i="10"/>
  <c r="AV354" i="10"/>
  <c r="AW354" i="10"/>
  <c r="AX354" i="10"/>
  <c r="AY354" i="10"/>
  <c r="AZ354" i="10"/>
  <c r="AV355" i="10"/>
  <c r="AW355" i="10"/>
  <c r="AX355" i="10"/>
  <c r="AY355" i="10"/>
  <c r="AZ355" i="10"/>
  <c r="AV356" i="10"/>
  <c r="AW356" i="10"/>
  <c r="AX356" i="10"/>
  <c r="AY356" i="10"/>
  <c r="AZ356" i="10"/>
  <c r="AV357" i="10"/>
  <c r="AW357" i="10"/>
  <c r="AX357" i="10"/>
  <c r="AY357" i="10"/>
  <c r="AZ357" i="10"/>
  <c r="AV358" i="10"/>
  <c r="AW358" i="10"/>
  <c r="AX358" i="10"/>
  <c r="AY358" i="10"/>
  <c r="AZ358" i="10"/>
  <c r="AV359" i="10"/>
  <c r="AW359" i="10"/>
  <c r="AX359" i="10"/>
  <c r="AY359" i="10"/>
  <c r="AZ359" i="10"/>
  <c r="AV360" i="10"/>
  <c r="AW360" i="10"/>
  <c r="AX360" i="10"/>
  <c r="AY360" i="10"/>
  <c r="AZ360" i="10"/>
  <c r="AV361" i="10"/>
  <c r="AW361" i="10"/>
  <c r="AX361" i="10"/>
  <c r="AY361" i="10"/>
  <c r="AZ361" i="10"/>
  <c r="AV362" i="10"/>
  <c r="AW362" i="10"/>
  <c r="AX362" i="10"/>
  <c r="AY362" i="10"/>
  <c r="AZ362" i="10"/>
  <c r="AV363" i="10"/>
  <c r="AW363" i="10"/>
  <c r="AX363" i="10"/>
  <c r="AY363" i="10"/>
  <c r="AZ363" i="10"/>
  <c r="AV364" i="10"/>
  <c r="AW364" i="10"/>
  <c r="AX364" i="10"/>
  <c r="AY364" i="10"/>
  <c r="AZ364" i="10"/>
  <c r="AV365" i="10"/>
  <c r="AW365" i="10"/>
  <c r="AX365" i="10"/>
  <c r="AY365" i="10"/>
  <c r="AZ365" i="10"/>
  <c r="AV366" i="10"/>
  <c r="AW366" i="10"/>
  <c r="AX366" i="10"/>
  <c r="AY366" i="10"/>
  <c r="AZ366" i="10"/>
  <c r="AV367" i="10"/>
  <c r="AW367" i="10"/>
  <c r="AX367" i="10"/>
  <c r="AY367" i="10"/>
  <c r="AZ367" i="10"/>
  <c r="AV368" i="10"/>
  <c r="AW368" i="10"/>
  <c r="AX368" i="10"/>
  <c r="AY368" i="10"/>
  <c r="AZ368" i="10"/>
  <c r="AV369" i="10"/>
  <c r="AW369" i="10"/>
  <c r="AX369" i="10"/>
  <c r="AY369" i="10"/>
  <c r="AZ369" i="10"/>
  <c r="AV370" i="10"/>
  <c r="AW370" i="10"/>
  <c r="AX370" i="10"/>
  <c r="AY370" i="10"/>
  <c r="AZ370" i="10"/>
  <c r="BA3" i="10"/>
  <c r="BA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BA32" i="10"/>
  <c r="BA33" i="10"/>
  <c r="BA34" i="10"/>
  <c r="BA35" i="10"/>
  <c r="BA36" i="10"/>
  <c r="BA37" i="10"/>
  <c r="BA38" i="10"/>
  <c r="BA39" i="10"/>
  <c r="BA40" i="10"/>
  <c r="BA41" i="10"/>
  <c r="BA42" i="10"/>
  <c r="BA43" i="10"/>
  <c r="BA44" i="10"/>
  <c r="BA45" i="10"/>
  <c r="BA46" i="10"/>
  <c r="BA47" i="10"/>
  <c r="BA48" i="10"/>
  <c r="BA49" i="10"/>
  <c r="BA50" i="10"/>
  <c r="BA51" i="10"/>
  <c r="BA52" i="10"/>
  <c r="BA53" i="10"/>
  <c r="BA54" i="10"/>
  <c r="BA55" i="10"/>
  <c r="BA56" i="10"/>
  <c r="BA57" i="10"/>
  <c r="BA58" i="10"/>
  <c r="BA59" i="10"/>
  <c r="BA60" i="10"/>
  <c r="BA61" i="10"/>
  <c r="BA62" i="10"/>
  <c r="BA63" i="10"/>
  <c r="BA64" i="10"/>
  <c r="BA65" i="10"/>
  <c r="BA66" i="10"/>
  <c r="BA67" i="10"/>
  <c r="BA68" i="10"/>
  <c r="BA69" i="10"/>
  <c r="BA70" i="10"/>
  <c r="BA71" i="10"/>
  <c r="BA72" i="10"/>
  <c r="BA73" i="10"/>
  <c r="BA74" i="10"/>
  <c r="BA75" i="10"/>
  <c r="BA76" i="10"/>
  <c r="BA77" i="10"/>
  <c r="BA78" i="10"/>
  <c r="BA79" i="10"/>
  <c r="BA80" i="10"/>
  <c r="BA81" i="10"/>
  <c r="BA82" i="10"/>
  <c r="BA83" i="10"/>
  <c r="BA84" i="10"/>
  <c r="BA85" i="10"/>
  <c r="BA86" i="10"/>
  <c r="BA87" i="10"/>
  <c r="BA88" i="10"/>
  <c r="BA89" i="10"/>
  <c r="BA90" i="10"/>
  <c r="BA91" i="10"/>
  <c r="BA92" i="10"/>
  <c r="BA93" i="10"/>
  <c r="BA94" i="10"/>
  <c r="BA95" i="10"/>
  <c r="BA96" i="10"/>
  <c r="BA97" i="10"/>
  <c r="BA98" i="10"/>
  <c r="BA99" i="10"/>
  <c r="BA100" i="10"/>
  <c r="BA101" i="10"/>
  <c r="BA102" i="10"/>
  <c r="BA103" i="10"/>
  <c r="BA104" i="10"/>
  <c r="BA105" i="10"/>
  <c r="BA106" i="10"/>
  <c r="BA107" i="10"/>
  <c r="BA108" i="10"/>
  <c r="BA109" i="10"/>
  <c r="BA110" i="10"/>
  <c r="BA111" i="10"/>
  <c r="BA112" i="10"/>
  <c r="BA113" i="10"/>
  <c r="BA114" i="10"/>
  <c r="BA115" i="10"/>
  <c r="BA116" i="10"/>
  <c r="BA117" i="10"/>
  <c r="BA118" i="10"/>
  <c r="BA119" i="10"/>
  <c r="BA120" i="10"/>
  <c r="BA121" i="10"/>
  <c r="BA122" i="10"/>
  <c r="BA123" i="10"/>
  <c r="BA124" i="10"/>
  <c r="BA125" i="10"/>
  <c r="BA126" i="10"/>
  <c r="BA127" i="10"/>
  <c r="BA128" i="10"/>
  <c r="BA129" i="10"/>
  <c r="BA130" i="10"/>
  <c r="BA131" i="10"/>
  <c r="BA132" i="10"/>
  <c r="BA133" i="10"/>
  <c r="BA134" i="10"/>
  <c r="BA135" i="10"/>
  <c r="BA136" i="10"/>
  <c r="BA137" i="10"/>
  <c r="BA138" i="10"/>
  <c r="BA139" i="10"/>
  <c r="BA140" i="10"/>
  <c r="BA141" i="10"/>
  <c r="BA142" i="10"/>
  <c r="BA143" i="10"/>
  <c r="BA144" i="10"/>
  <c r="BA145" i="10"/>
  <c r="BA146" i="10"/>
  <c r="BA147" i="10"/>
  <c r="BA148" i="10"/>
  <c r="BA149" i="10"/>
  <c r="BA150" i="10"/>
  <c r="BA151" i="10"/>
  <c r="BA152" i="10"/>
  <c r="BA153" i="10"/>
  <c r="BA154" i="10"/>
  <c r="BA155" i="10"/>
  <c r="BA156" i="10"/>
  <c r="BA157" i="10"/>
  <c r="BA158" i="10"/>
  <c r="BA159" i="10"/>
  <c r="BA160" i="10"/>
  <c r="BA161" i="10"/>
  <c r="BA162" i="10"/>
  <c r="BA163" i="10"/>
  <c r="BA164" i="10"/>
  <c r="BA165" i="10"/>
  <c r="BA166" i="10"/>
  <c r="BA167" i="10"/>
  <c r="BA168" i="10"/>
  <c r="BA169" i="10"/>
  <c r="BA170" i="10"/>
  <c r="BA171" i="10"/>
  <c r="BA172" i="10"/>
  <c r="BA173" i="10"/>
  <c r="BA174" i="10"/>
  <c r="BA175" i="10"/>
  <c r="BA176" i="10"/>
  <c r="BA177" i="10"/>
  <c r="BA178" i="10"/>
  <c r="BA179" i="10"/>
  <c r="BA180" i="10"/>
  <c r="BA181" i="10"/>
  <c r="BA182" i="10"/>
  <c r="BA183" i="10"/>
  <c r="BA184" i="10"/>
  <c r="BA185" i="10"/>
  <c r="BA186" i="10"/>
  <c r="BA187" i="10"/>
  <c r="BA188" i="10"/>
  <c r="BA189" i="10"/>
  <c r="BA190" i="10"/>
  <c r="BA191" i="10"/>
  <c r="BA192" i="10"/>
  <c r="BA193" i="10"/>
  <c r="BA194" i="10"/>
  <c r="BA195" i="10"/>
  <c r="BA196" i="10"/>
  <c r="BA197" i="10"/>
  <c r="BA198" i="10"/>
  <c r="BA199" i="10"/>
  <c r="BA200" i="10"/>
  <c r="BA201" i="10"/>
  <c r="BA202" i="10"/>
  <c r="BA203" i="10"/>
  <c r="BA204" i="10"/>
  <c r="BA205" i="10"/>
  <c r="BA206" i="10"/>
  <c r="BA207" i="10"/>
  <c r="BA208" i="10"/>
  <c r="BA209" i="10"/>
  <c r="BA210" i="10"/>
  <c r="BA211" i="10"/>
  <c r="BA212" i="10"/>
  <c r="BA213" i="10"/>
  <c r="BA214" i="10"/>
  <c r="BA215" i="10"/>
  <c r="BA216" i="10"/>
  <c r="BA217" i="10"/>
  <c r="BA218" i="10"/>
  <c r="BA219" i="10"/>
  <c r="BA220" i="10"/>
  <c r="BA221" i="10"/>
  <c r="BA222" i="10"/>
  <c r="BA223" i="10"/>
  <c r="BA224" i="10"/>
  <c r="BA225" i="10"/>
  <c r="BA226" i="10"/>
  <c r="BA227" i="10"/>
  <c r="BA228" i="10"/>
  <c r="BA229" i="10"/>
  <c r="BA230" i="10"/>
  <c r="BA231" i="10"/>
  <c r="BA232" i="10"/>
  <c r="BA233" i="10"/>
  <c r="BA234" i="10"/>
  <c r="BA235" i="10"/>
  <c r="BA236" i="10"/>
  <c r="BA237" i="10"/>
  <c r="BA238" i="10"/>
  <c r="BA239" i="10"/>
  <c r="BA240" i="10"/>
  <c r="BA241" i="10"/>
  <c r="BA242" i="10"/>
  <c r="BA243" i="10"/>
  <c r="BA244" i="10"/>
  <c r="BA245" i="10"/>
  <c r="BA246" i="10"/>
  <c r="BA247" i="10"/>
  <c r="BA248" i="10"/>
  <c r="BA249" i="10"/>
  <c r="BA250" i="10"/>
  <c r="BA251" i="10"/>
  <c r="BA252" i="10"/>
  <c r="BA253" i="10"/>
  <c r="BA254" i="10"/>
  <c r="BA255" i="10"/>
  <c r="BA256" i="10"/>
  <c r="BA257" i="10"/>
  <c r="BA258" i="10"/>
  <c r="BA259" i="10"/>
  <c r="BA260" i="10"/>
  <c r="BA261" i="10"/>
  <c r="BA262" i="10"/>
  <c r="BA263" i="10"/>
  <c r="BA264" i="10"/>
  <c r="BA265" i="10"/>
  <c r="BA266" i="10"/>
  <c r="BA267" i="10"/>
  <c r="BA268" i="10"/>
  <c r="BA269" i="10"/>
  <c r="BA270" i="10"/>
  <c r="BA271" i="10"/>
  <c r="BA272" i="10"/>
  <c r="BA273" i="10"/>
  <c r="BA274" i="10"/>
  <c r="BA275" i="10"/>
  <c r="BA276" i="10"/>
  <c r="BA277" i="10"/>
  <c r="BA278" i="10"/>
  <c r="BA279" i="10"/>
  <c r="BA280" i="10"/>
  <c r="BA281" i="10"/>
  <c r="BA282" i="10"/>
  <c r="BA283" i="10"/>
  <c r="BA284" i="10"/>
  <c r="BA285" i="10"/>
  <c r="BA286" i="10"/>
  <c r="BA287" i="10"/>
  <c r="BA288" i="10"/>
  <c r="BA289" i="10"/>
  <c r="BA290" i="10"/>
  <c r="BA291" i="10"/>
  <c r="BA292" i="10"/>
  <c r="BA293" i="10"/>
  <c r="BA294" i="10"/>
  <c r="BA295" i="10"/>
  <c r="BA296" i="10"/>
  <c r="BA297" i="10"/>
  <c r="BA298" i="10"/>
  <c r="BA299" i="10"/>
  <c r="BA300" i="10"/>
  <c r="BA301" i="10"/>
  <c r="BA302" i="10"/>
  <c r="BA303" i="10"/>
  <c r="BA304" i="10"/>
  <c r="BA305" i="10"/>
  <c r="BA306" i="10"/>
  <c r="BA307" i="10"/>
  <c r="BA308" i="10"/>
  <c r="BA309" i="10"/>
  <c r="BA310" i="10"/>
  <c r="BA311" i="10"/>
  <c r="BA312" i="10"/>
  <c r="BA313" i="10"/>
  <c r="BA314" i="10"/>
  <c r="BA315" i="10"/>
  <c r="BA316" i="10"/>
  <c r="BA317" i="10"/>
  <c r="BA318" i="10"/>
  <c r="BA319" i="10"/>
  <c r="BA320" i="10"/>
  <c r="BA321" i="10"/>
  <c r="BA322" i="10"/>
  <c r="BA323" i="10"/>
  <c r="BA324" i="10"/>
  <c r="BA325" i="10"/>
  <c r="BA326" i="10"/>
  <c r="BA327" i="10"/>
  <c r="BA328" i="10"/>
  <c r="BA329" i="10"/>
  <c r="BA330" i="10"/>
  <c r="BA331" i="10"/>
  <c r="BA332" i="10"/>
  <c r="BA333" i="10"/>
  <c r="BA334" i="10"/>
  <c r="BA335" i="10"/>
  <c r="BA336" i="10"/>
  <c r="BA337" i="10"/>
  <c r="BA338" i="10"/>
  <c r="BA339" i="10"/>
  <c r="BA340" i="10"/>
  <c r="BA341" i="10"/>
  <c r="BA342" i="10"/>
  <c r="BA343" i="10"/>
  <c r="BA344" i="10"/>
  <c r="BA345" i="10"/>
  <c r="BA346" i="10"/>
  <c r="BA347" i="10"/>
  <c r="BA348" i="10"/>
  <c r="BA349" i="10"/>
  <c r="BA350" i="10"/>
  <c r="BA351" i="10"/>
  <c r="BA352" i="10"/>
  <c r="BA353" i="10"/>
  <c r="BA354" i="10"/>
  <c r="BA355" i="10"/>
  <c r="BA356" i="10"/>
  <c r="BA357" i="10"/>
  <c r="BA358" i="10"/>
  <c r="BA359" i="10"/>
  <c r="BA360" i="10"/>
  <c r="BA361" i="10"/>
  <c r="BA362" i="10"/>
  <c r="BA363" i="10"/>
  <c r="BA364" i="10"/>
  <c r="BA365" i="10"/>
  <c r="BA366" i="10"/>
  <c r="BA367" i="10"/>
  <c r="BA368" i="10"/>
  <c r="BA369" i="10"/>
  <c r="BA370" i="10"/>
  <c r="AU3" i="10"/>
  <c r="AU4" i="10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1" i="10"/>
  <c r="AU32" i="10"/>
  <c r="AU33" i="10"/>
  <c r="AU34" i="10"/>
  <c r="AU35" i="10"/>
  <c r="AU36" i="10"/>
  <c r="AU37" i="10"/>
  <c r="AU38" i="10"/>
  <c r="AU39" i="10"/>
  <c r="AU40" i="10"/>
  <c r="AU41" i="10"/>
  <c r="AU42" i="10"/>
  <c r="AU43" i="10"/>
  <c r="AU44" i="10"/>
  <c r="AU45" i="10"/>
  <c r="AU46" i="10"/>
  <c r="AU47" i="10"/>
  <c r="AU48" i="10"/>
  <c r="AU49" i="10"/>
  <c r="AU51" i="10"/>
  <c r="AU52" i="10"/>
  <c r="AU53" i="10"/>
  <c r="AU54" i="10"/>
  <c r="AU55" i="10"/>
  <c r="AU56" i="10"/>
  <c r="AU57" i="10"/>
  <c r="AU58" i="10"/>
  <c r="AU59" i="10"/>
  <c r="AU60" i="10"/>
  <c r="AU61" i="10"/>
  <c r="AU64" i="10"/>
  <c r="AU65" i="10"/>
  <c r="AU66" i="10"/>
  <c r="AU67" i="10"/>
  <c r="AU68" i="10"/>
  <c r="AU69" i="10"/>
  <c r="AU70" i="10"/>
  <c r="AU71" i="10"/>
  <c r="AU72" i="10"/>
  <c r="AU73" i="10"/>
  <c r="AU74" i="10"/>
  <c r="AU75" i="10"/>
  <c r="AU76" i="10"/>
  <c r="AU77" i="10"/>
  <c r="AU78" i="10"/>
  <c r="AU79" i="10"/>
  <c r="AU80" i="10"/>
  <c r="AU81" i="10"/>
  <c r="AU82" i="10"/>
  <c r="AU83" i="10"/>
  <c r="AU84" i="10"/>
  <c r="AU85" i="10"/>
  <c r="AU86" i="10"/>
  <c r="AU87" i="10"/>
  <c r="AU88" i="10"/>
  <c r="AU89" i="10"/>
  <c r="AU90" i="10"/>
  <c r="AU91" i="10"/>
  <c r="AU92" i="10"/>
  <c r="AU93" i="10"/>
  <c r="AU94" i="10"/>
  <c r="AU95" i="10"/>
  <c r="AU96" i="10"/>
  <c r="AU97" i="10"/>
  <c r="AU98" i="10"/>
  <c r="AU99" i="10"/>
  <c r="AU100" i="10"/>
  <c r="AU101" i="10"/>
  <c r="AU102" i="10"/>
  <c r="AU103" i="10"/>
  <c r="AU104" i="10"/>
  <c r="AU105" i="10"/>
  <c r="AU106" i="10"/>
  <c r="AU107" i="10"/>
  <c r="AU108" i="10"/>
  <c r="AU110" i="10"/>
  <c r="AU111" i="10"/>
  <c r="AU112" i="10"/>
  <c r="AU113" i="10"/>
  <c r="AU114" i="10"/>
  <c r="AU115" i="10"/>
  <c r="AU116" i="10"/>
  <c r="AU117" i="10"/>
  <c r="AU118" i="10"/>
  <c r="AU119" i="10"/>
  <c r="AU120" i="10"/>
  <c r="AU121" i="10"/>
  <c r="AU122" i="10"/>
  <c r="AU123" i="10"/>
  <c r="AU124" i="10"/>
  <c r="AU125" i="10"/>
  <c r="AU126" i="10"/>
  <c r="AU127" i="10"/>
  <c r="AU128" i="10"/>
  <c r="AU129" i="10"/>
  <c r="AU130" i="10"/>
  <c r="AU132" i="10"/>
  <c r="AU133" i="10"/>
  <c r="AU134" i="10"/>
  <c r="AU135" i="10"/>
  <c r="AU136" i="10"/>
  <c r="AU137" i="10"/>
  <c r="AU138" i="10"/>
  <c r="AU139" i="10"/>
  <c r="AU140" i="10"/>
  <c r="AU141" i="10"/>
  <c r="AU142" i="10"/>
  <c r="AU143" i="10"/>
  <c r="AU144" i="10"/>
  <c r="AU148" i="10"/>
  <c r="AU149" i="10"/>
  <c r="AU150" i="10"/>
  <c r="AU151" i="10"/>
  <c r="AU152" i="10"/>
  <c r="AU153" i="10"/>
  <c r="AU154" i="10"/>
  <c r="AU155" i="10"/>
  <c r="AU156" i="10"/>
  <c r="AU157" i="10"/>
  <c r="AU158" i="10"/>
  <c r="AU159" i="10"/>
  <c r="AU160" i="10"/>
  <c r="AU161" i="10"/>
  <c r="AU162" i="10"/>
  <c r="AU163" i="10"/>
  <c r="AU164" i="10"/>
  <c r="AU165" i="10"/>
  <c r="AU166" i="10"/>
  <c r="AU167" i="10"/>
  <c r="AU168" i="10"/>
  <c r="AU169" i="10"/>
  <c r="AU170" i="10"/>
  <c r="AU171" i="10"/>
  <c r="AU173" i="10"/>
  <c r="AU174" i="10"/>
  <c r="AU175" i="10"/>
  <c r="AU176" i="10"/>
  <c r="AU177" i="10"/>
  <c r="AU178" i="10"/>
  <c r="AU179" i="10"/>
  <c r="AU180" i="10"/>
  <c r="AU181" i="10"/>
  <c r="AU183" i="10"/>
  <c r="AU184" i="10"/>
  <c r="AU186" i="10"/>
  <c r="AU188" i="10"/>
  <c r="AU189" i="10"/>
  <c r="AU190" i="10"/>
  <c r="AU191" i="10"/>
  <c r="AU192" i="10"/>
  <c r="AU193" i="10"/>
  <c r="AU194" i="10"/>
  <c r="AU195" i="10"/>
  <c r="AU196" i="10"/>
  <c r="AU197" i="10"/>
  <c r="AU198" i="10"/>
  <c r="AU199" i="10"/>
  <c r="AU200" i="10"/>
  <c r="AU201" i="10"/>
  <c r="AU202" i="10"/>
  <c r="AU203" i="10"/>
  <c r="AU204" i="10"/>
  <c r="AU205" i="10"/>
  <c r="AU206" i="10"/>
  <c r="AU207" i="10"/>
  <c r="AU208" i="10"/>
  <c r="AU209" i="10"/>
  <c r="AU210" i="10"/>
  <c r="AU211" i="10"/>
  <c r="AU212" i="10"/>
  <c r="AU213" i="10"/>
  <c r="AU214" i="10"/>
  <c r="AU215" i="10"/>
  <c r="AU216" i="10"/>
  <c r="AU217" i="10"/>
  <c r="AU218" i="10"/>
  <c r="AU219" i="10"/>
  <c r="AU220" i="10"/>
  <c r="AU221" i="10"/>
  <c r="AU222" i="10"/>
  <c r="AU223" i="10"/>
  <c r="AU224" i="10"/>
  <c r="AU225" i="10"/>
  <c r="AU226" i="10"/>
  <c r="AU227" i="10"/>
  <c r="AU280" i="10"/>
  <c r="AU281" i="10"/>
  <c r="AU282" i="10"/>
  <c r="AU283" i="10"/>
  <c r="AU284" i="10"/>
  <c r="AU285" i="10"/>
  <c r="AU286" i="10"/>
  <c r="AU287" i="10"/>
  <c r="AU288" i="10"/>
  <c r="AU289" i="10"/>
  <c r="AU290" i="10"/>
  <c r="AU291" i="10"/>
  <c r="AU292" i="10"/>
  <c r="AU293" i="10"/>
  <c r="AU294" i="10"/>
  <c r="AU295" i="10"/>
  <c r="AU296" i="10"/>
  <c r="AU297" i="10"/>
  <c r="AU298" i="10"/>
  <c r="AU299" i="10"/>
  <c r="AU300" i="10"/>
  <c r="AU301" i="10"/>
  <c r="AU302" i="10"/>
  <c r="AU303" i="10"/>
  <c r="AU304" i="10"/>
  <c r="AU305" i="10"/>
  <c r="AU306" i="10"/>
  <c r="AU307" i="10"/>
  <c r="AU308" i="10"/>
  <c r="AU309" i="10"/>
  <c r="AU310" i="10"/>
  <c r="AU311" i="10"/>
  <c r="AU312" i="10"/>
  <c r="AU313" i="10"/>
  <c r="AU314" i="10"/>
  <c r="AU315" i="10"/>
  <c r="AU316" i="10"/>
  <c r="AU317" i="10"/>
  <c r="AU318" i="10"/>
  <c r="AU319" i="10"/>
  <c r="AU320" i="10"/>
  <c r="AU321" i="10"/>
  <c r="AU322" i="10"/>
  <c r="AU323" i="10"/>
  <c r="AU324" i="10"/>
  <c r="AU325" i="10"/>
  <c r="AU326" i="10"/>
  <c r="AU327" i="10"/>
  <c r="AU328" i="10"/>
  <c r="AU329" i="10"/>
  <c r="AU330" i="10"/>
  <c r="AU331" i="10"/>
  <c r="AU332" i="10"/>
  <c r="AU333" i="10"/>
  <c r="AU334" i="10"/>
  <c r="AU335" i="10"/>
  <c r="AU336" i="10"/>
  <c r="AU337" i="10"/>
  <c r="AU338" i="10"/>
  <c r="AU339" i="10"/>
  <c r="AU340" i="10"/>
  <c r="AU341" i="10"/>
  <c r="AU343" i="10"/>
  <c r="AU346" i="10"/>
  <c r="AU347" i="10"/>
  <c r="AU348" i="10"/>
  <c r="AU351" i="10"/>
  <c r="AU352" i="10"/>
  <c r="AU353" i="10"/>
  <c r="AU354" i="10"/>
  <c r="AU355" i="10"/>
  <c r="AU356" i="10"/>
  <c r="AU357" i="10"/>
  <c r="AU358" i="10"/>
  <c r="AU359" i="10"/>
  <c r="AU360" i="10"/>
  <c r="AU361" i="10"/>
  <c r="AU364" i="10"/>
  <c r="AU365" i="10"/>
  <c r="AU366" i="10"/>
  <c r="AU367" i="10"/>
  <c r="AU368" i="10"/>
  <c r="AU369" i="10"/>
  <c r="AU370" i="10"/>
  <c r="AV2" i="10"/>
  <c r="AW2" i="10"/>
  <c r="AX2" i="10"/>
  <c r="AY2" i="10"/>
  <c r="AZ2" i="10"/>
  <c r="AM80" i="10"/>
  <c r="AM81" i="10"/>
  <c r="AM82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M101" i="10"/>
  <c r="AM102" i="10"/>
  <c r="AM103" i="10"/>
  <c r="AM104" i="10"/>
  <c r="AM105" i="10"/>
  <c r="AM106" i="10"/>
  <c r="AM107" i="10"/>
  <c r="AM108" i="10"/>
  <c r="AM109" i="10"/>
  <c r="AM110" i="10"/>
  <c r="AM111" i="10"/>
  <c r="AM112" i="10"/>
  <c r="AM113" i="10"/>
  <c r="AM114" i="10"/>
  <c r="AM115" i="10"/>
  <c r="AM116" i="10"/>
  <c r="AM117" i="10"/>
  <c r="AM118" i="10"/>
  <c r="AM119" i="10"/>
  <c r="AM120" i="10"/>
  <c r="AM121" i="10"/>
  <c r="AM122" i="10"/>
  <c r="AM123" i="10"/>
  <c r="AM124" i="10"/>
  <c r="AM125" i="10"/>
  <c r="AM126" i="10"/>
  <c r="AM127" i="10"/>
  <c r="AM128" i="10"/>
  <c r="AM129" i="10"/>
  <c r="AM130" i="10"/>
  <c r="AM131" i="10"/>
  <c r="AM132" i="10"/>
  <c r="AM133" i="10"/>
  <c r="AM134" i="10"/>
  <c r="AM135" i="10"/>
  <c r="AM136" i="10"/>
  <c r="AM137" i="10"/>
  <c r="AM138" i="10"/>
  <c r="AM139" i="10"/>
  <c r="AM140" i="10"/>
  <c r="AM141" i="10"/>
  <c r="AM142" i="10"/>
  <c r="AM143" i="10"/>
  <c r="AM144" i="10"/>
  <c r="AM145" i="10"/>
  <c r="AM146" i="10"/>
  <c r="AM147" i="10"/>
  <c r="AM148" i="10"/>
  <c r="AM149" i="10"/>
  <c r="AM150" i="10"/>
  <c r="AM151" i="10"/>
  <c r="AM152" i="10"/>
  <c r="AM153" i="10"/>
  <c r="AM154" i="10"/>
  <c r="AM155" i="10"/>
  <c r="AM156" i="10"/>
  <c r="AM157" i="10"/>
  <c r="AM158" i="10"/>
  <c r="AM159" i="10"/>
  <c r="AM160" i="10"/>
  <c r="AM161" i="10"/>
  <c r="AM162" i="10"/>
  <c r="AM163" i="10"/>
  <c r="AM164" i="10"/>
  <c r="AM165" i="10"/>
  <c r="AM166" i="10"/>
  <c r="AM167" i="10"/>
  <c r="AM168" i="10"/>
  <c r="AM169" i="10"/>
  <c r="AM170" i="10"/>
  <c r="AM171" i="10"/>
  <c r="AM172" i="10"/>
  <c r="AM173" i="10"/>
  <c r="AM174" i="10"/>
  <c r="AM175" i="10"/>
  <c r="AM176" i="10"/>
  <c r="AM177" i="10"/>
  <c r="AM178" i="10"/>
  <c r="AM179" i="10"/>
  <c r="AM180" i="10"/>
  <c r="AM181" i="10"/>
  <c r="AM182" i="10"/>
  <c r="AM183" i="10"/>
  <c r="AM184" i="10"/>
  <c r="AM185" i="10"/>
  <c r="AM186" i="10"/>
  <c r="AM187" i="10"/>
  <c r="AM188" i="10"/>
  <c r="AM189" i="10"/>
  <c r="AM190" i="10"/>
  <c r="AM191" i="10"/>
  <c r="AM192" i="10"/>
  <c r="AM193" i="10"/>
  <c r="AM194" i="10"/>
  <c r="AM195" i="10"/>
  <c r="AM196" i="10"/>
  <c r="AM197" i="10"/>
  <c r="AM198" i="10"/>
  <c r="AM199" i="10"/>
  <c r="AM200" i="10"/>
  <c r="AM201" i="10"/>
  <c r="AM202" i="10"/>
  <c r="AM203" i="10"/>
  <c r="AM204" i="10"/>
  <c r="AM205" i="10"/>
  <c r="AM206" i="10"/>
  <c r="AM207" i="10"/>
  <c r="AM208" i="10"/>
  <c r="AM209" i="10"/>
  <c r="AM210" i="10"/>
  <c r="AM211" i="10"/>
  <c r="AM212" i="10"/>
  <c r="AM213" i="10"/>
  <c r="AM214" i="10"/>
  <c r="AM215" i="10"/>
  <c r="AM216" i="10"/>
  <c r="AM217" i="10"/>
  <c r="AM218" i="10"/>
  <c r="AM219" i="10"/>
  <c r="AM220" i="10"/>
  <c r="AM221" i="10"/>
  <c r="AM222" i="10"/>
  <c r="AM223" i="10"/>
  <c r="AM224" i="10"/>
  <c r="AM225" i="10"/>
  <c r="AM226" i="10"/>
  <c r="AM227" i="10"/>
  <c r="AM228" i="10"/>
  <c r="AM229" i="10"/>
  <c r="AM230" i="10"/>
  <c r="AM231" i="10"/>
  <c r="AM232" i="10"/>
  <c r="AM233" i="10"/>
  <c r="AM234" i="10"/>
  <c r="AM235" i="10"/>
  <c r="AM236" i="10"/>
  <c r="AM237" i="10"/>
  <c r="AM238" i="10"/>
  <c r="AM239" i="10"/>
  <c r="AM240" i="10"/>
  <c r="AM241" i="10"/>
  <c r="AM242" i="10"/>
  <c r="AM243" i="10"/>
  <c r="AM244" i="10"/>
  <c r="AM245" i="10"/>
  <c r="AM246" i="10"/>
  <c r="AM247" i="10"/>
  <c r="AM248" i="10"/>
  <c r="AM249" i="10"/>
  <c r="AM250" i="10"/>
  <c r="AM251" i="10"/>
  <c r="AM252" i="10"/>
  <c r="AM253" i="10"/>
  <c r="AM254" i="10"/>
  <c r="AM255" i="10"/>
  <c r="AM256" i="10"/>
  <c r="AM257" i="10"/>
  <c r="AM258" i="10"/>
  <c r="AM259" i="10"/>
  <c r="AM260" i="10"/>
  <c r="AM261" i="10"/>
  <c r="AM262" i="10"/>
  <c r="AM263" i="10"/>
  <c r="AM264" i="10"/>
  <c r="AM265" i="10"/>
  <c r="AM266" i="10"/>
  <c r="AM267" i="10"/>
  <c r="AM268" i="10"/>
  <c r="AM269" i="10"/>
  <c r="AM270" i="10"/>
  <c r="AM271" i="10"/>
  <c r="AM272" i="10"/>
  <c r="AM273" i="10"/>
  <c r="AM274" i="10"/>
  <c r="AM275" i="10"/>
  <c r="AM276" i="10"/>
  <c r="AM277" i="10"/>
  <c r="AM278" i="10"/>
  <c r="AM279" i="10"/>
  <c r="AM280" i="10"/>
  <c r="AM281" i="10"/>
  <c r="AM282" i="10"/>
  <c r="AM283" i="10"/>
  <c r="AM284" i="10"/>
  <c r="AM285" i="10"/>
  <c r="AM286" i="10"/>
  <c r="AM287" i="10"/>
  <c r="AM288" i="10"/>
  <c r="AM289" i="10"/>
  <c r="AM290" i="10"/>
  <c r="AM291" i="10"/>
  <c r="AM292" i="10"/>
  <c r="AM293" i="10"/>
  <c r="AM294" i="10"/>
  <c r="AM295" i="10"/>
  <c r="AM296" i="10"/>
  <c r="AM297" i="10"/>
  <c r="AM298" i="10"/>
  <c r="AM299" i="10"/>
  <c r="AM300" i="10"/>
  <c r="AM301" i="10"/>
  <c r="AM302" i="10"/>
  <c r="AM303" i="10"/>
  <c r="AM304" i="10"/>
  <c r="AM305" i="10"/>
  <c r="AM306" i="10"/>
  <c r="AM307" i="10"/>
  <c r="AM308" i="10"/>
  <c r="AM309" i="10"/>
  <c r="AM310" i="10"/>
  <c r="AM311" i="10"/>
  <c r="AM312" i="10"/>
  <c r="AM313" i="10"/>
  <c r="AM314" i="10"/>
  <c r="AM315" i="10"/>
  <c r="AM316" i="10"/>
  <c r="AM317" i="10"/>
  <c r="AM318" i="10"/>
  <c r="AM319" i="10"/>
  <c r="AM320" i="10"/>
  <c r="AM321" i="10"/>
  <c r="AM322" i="10"/>
  <c r="AM323" i="10"/>
  <c r="AM324" i="10"/>
  <c r="AM325" i="10"/>
  <c r="AM326" i="10"/>
  <c r="AM327" i="10"/>
  <c r="AM328" i="10"/>
  <c r="AM329" i="10"/>
  <c r="AM330" i="10"/>
  <c r="AM331" i="10"/>
  <c r="AM332" i="10"/>
  <c r="AM333" i="10"/>
  <c r="AM334" i="10"/>
  <c r="AM335" i="10"/>
  <c r="AM336" i="10"/>
  <c r="AM337" i="10"/>
  <c r="AM338" i="10"/>
  <c r="AM339" i="10"/>
  <c r="AM340" i="10"/>
  <c r="AM341" i="10"/>
  <c r="AM342" i="10"/>
  <c r="AM343" i="10"/>
  <c r="AM344" i="10"/>
  <c r="AM345" i="10"/>
  <c r="AM346" i="10"/>
  <c r="AM347" i="10"/>
  <c r="AM348" i="10"/>
  <c r="AM349" i="10"/>
  <c r="AM350" i="10"/>
  <c r="AM351" i="10"/>
  <c r="AM352" i="10"/>
  <c r="AM353" i="10"/>
  <c r="AM354" i="10"/>
  <c r="AM355" i="10"/>
  <c r="AM356" i="10"/>
  <c r="AM357" i="10"/>
  <c r="AM358" i="10"/>
  <c r="AM359" i="10"/>
  <c r="AM360" i="10"/>
  <c r="AM361" i="10"/>
  <c r="AM362" i="10"/>
  <c r="AM363" i="10"/>
  <c r="AM364" i="10"/>
  <c r="AM365" i="10"/>
  <c r="AM366" i="10"/>
  <c r="AM367" i="10"/>
  <c r="AM368" i="10"/>
  <c r="AM369" i="10"/>
  <c r="AM370" i="10"/>
  <c r="AM3" i="10"/>
  <c r="AM4" i="10"/>
  <c r="AM5" i="10"/>
  <c r="AM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71" i="10"/>
  <c r="AM72" i="10"/>
  <c r="AM73" i="10"/>
  <c r="AM74" i="10"/>
  <c r="AM75" i="10"/>
  <c r="AM76" i="10"/>
  <c r="AM77" i="10"/>
  <c r="AM78" i="10"/>
  <c r="AM79" i="10"/>
  <c r="AM2" i="10"/>
  <c r="AN3" i="10"/>
  <c r="AO3" i="10"/>
  <c r="AP3" i="10"/>
  <c r="AQ3" i="10"/>
  <c r="AR3" i="10"/>
  <c r="AS3" i="10"/>
  <c r="AN4" i="10"/>
  <c r="AO4" i="10"/>
  <c r="AP4" i="10"/>
  <c r="AQ4" i="10"/>
  <c r="AR4" i="10"/>
  <c r="AS4" i="10"/>
  <c r="AN5" i="10"/>
  <c r="AO5" i="10"/>
  <c r="AP5" i="10"/>
  <c r="AQ5" i="10"/>
  <c r="AR5" i="10"/>
  <c r="AS5" i="10"/>
  <c r="AN6" i="10"/>
  <c r="AO6" i="10"/>
  <c r="AP6" i="10"/>
  <c r="AQ6" i="10"/>
  <c r="AR6" i="10"/>
  <c r="AS6" i="10"/>
  <c r="AN7" i="10"/>
  <c r="AO7" i="10"/>
  <c r="AP7" i="10"/>
  <c r="AQ7" i="10"/>
  <c r="AR7" i="10"/>
  <c r="AS7" i="10"/>
  <c r="AN8" i="10"/>
  <c r="AO8" i="10"/>
  <c r="AP8" i="10"/>
  <c r="AQ8" i="10"/>
  <c r="AR8" i="10"/>
  <c r="AS8" i="10"/>
  <c r="AN9" i="10"/>
  <c r="AO9" i="10"/>
  <c r="AP9" i="10"/>
  <c r="AQ9" i="10"/>
  <c r="AR9" i="10"/>
  <c r="AS9" i="10"/>
  <c r="AN10" i="10"/>
  <c r="AO10" i="10"/>
  <c r="AP10" i="10"/>
  <c r="AQ10" i="10"/>
  <c r="AR10" i="10"/>
  <c r="AS10" i="10"/>
  <c r="AN11" i="10"/>
  <c r="AO11" i="10"/>
  <c r="AP11" i="10"/>
  <c r="AQ11" i="10"/>
  <c r="AR11" i="10"/>
  <c r="AS11" i="10"/>
  <c r="AN12" i="10"/>
  <c r="AO12" i="10"/>
  <c r="AP12" i="10"/>
  <c r="AQ12" i="10"/>
  <c r="AR12" i="10"/>
  <c r="AS12" i="10"/>
  <c r="AN13" i="10"/>
  <c r="AO13" i="10"/>
  <c r="AP13" i="10"/>
  <c r="AQ13" i="10"/>
  <c r="AR13" i="10"/>
  <c r="AS13" i="10"/>
  <c r="AN14" i="10"/>
  <c r="AO14" i="10"/>
  <c r="AP14" i="10"/>
  <c r="AQ14" i="10"/>
  <c r="AR14" i="10"/>
  <c r="AS14" i="10"/>
  <c r="AN15" i="10"/>
  <c r="AO15" i="10"/>
  <c r="AP15" i="10"/>
  <c r="AQ15" i="10"/>
  <c r="AR15" i="10"/>
  <c r="AS15" i="10"/>
  <c r="AN16" i="10"/>
  <c r="AO16" i="10"/>
  <c r="AP16" i="10"/>
  <c r="AQ16" i="10"/>
  <c r="AR16" i="10"/>
  <c r="AS16" i="10"/>
  <c r="AN17" i="10"/>
  <c r="AO17" i="10"/>
  <c r="AP17" i="10"/>
  <c r="AQ17" i="10"/>
  <c r="AR17" i="10"/>
  <c r="AS17" i="10"/>
  <c r="AN18" i="10"/>
  <c r="AO18" i="10"/>
  <c r="AP18" i="10"/>
  <c r="AQ18" i="10"/>
  <c r="AR18" i="10"/>
  <c r="AS18" i="10"/>
  <c r="AN19" i="10"/>
  <c r="AO19" i="10"/>
  <c r="AP19" i="10"/>
  <c r="AQ19" i="10"/>
  <c r="AR19" i="10"/>
  <c r="AS19" i="10"/>
  <c r="AN20" i="10"/>
  <c r="AO20" i="10"/>
  <c r="AP20" i="10"/>
  <c r="AQ20" i="10"/>
  <c r="AR20" i="10"/>
  <c r="AS20" i="10"/>
  <c r="AN21" i="10"/>
  <c r="AO21" i="10"/>
  <c r="AP21" i="10"/>
  <c r="AQ21" i="10"/>
  <c r="AR21" i="10"/>
  <c r="AS21" i="10"/>
  <c r="AN22" i="10"/>
  <c r="AO22" i="10"/>
  <c r="AP22" i="10"/>
  <c r="AQ22" i="10"/>
  <c r="AR22" i="10"/>
  <c r="AS22" i="10"/>
  <c r="AN23" i="10"/>
  <c r="AO23" i="10"/>
  <c r="AP23" i="10"/>
  <c r="AQ23" i="10"/>
  <c r="AR23" i="10"/>
  <c r="AS23" i="10"/>
  <c r="AN24" i="10"/>
  <c r="AO24" i="10"/>
  <c r="AP24" i="10"/>
  <c r="AQ24" i="10"/>
  <c r="AR24" i="10"/>
  <c r="AS24" i="10"/>
  <c r="AN25" i="10"/>
  <c r="AO25" i="10"/>
  <c r="AP25" i="10"/>
  <c r="AQ25" i="10"/>
  <c r="AR25" i="10"/>
  <c r="AS25" i="10"/>
  <c r="AN26" i="10"/>
  <c r="AO26" i="10"/>
  <c r="AP26" i="10"/>
  <c r="AQ26" i="10"/>
  <c r="AR26" i="10"/>
  <c r="AS26" i="10"/>
  <c r="AN27" i="10"/>
  <c r="AO27" i="10"/>
  <c r="AP27" i="10"/>
  <c r="AQ27" i="10"/>
  <c r="AR27" i="10"/>
  <c r="AS27" i="10"/>
  <c r="AN28" i="10"/>
  <c r="AO28" i="10"/>
  <c r="AP28" i="10"/>
  <c r="AQ28" i="10"/>
  <c r="AR28" i="10"/>
  <c r="AS28" i="10"/>
  <c r="AN29" i="10"/>
  <c r="AO29" i="10"/>
  <c r="AP29" i="10"/>
  <c r="AQ29" i="10"/>
  <c r="AR29" i="10"/>
  <c r="AS29" i="10"/>
  <c r="AN30" i="10"/>
  <c r="AO30" i="10"/>
  <c r="AP30" i="10"/>
  <c r="AQ30" i="10"/>
  <c r="AR30" i="10"/>
  <c r="AS30" i="10"/>
  <c r="AN31" i="10"/>
  <c r="AO31" i="10"/>
  <c r="AP31" i="10"/>
  <c r="AQ31" i="10"/>
  <c r="AR31" i="10"/>
  <c r="AS31" i="10"/>
  <c r="AN32" i="10"/>
  <c r="AO32" i="10"/>
  <c r="AP32" i="10"/>
  <c r="AQ32" i="10"/>
  <c r="AR32" i="10"/>
  <c r="AS32" i="10"/>
  <c r="AN33" i="10"/>
  <c r="AO33" i="10"/>
  <c r="AP33" i="10"/>
  <c r="AQ33" i="10"/>
  <c r="AR33" i="10"/>
  <c r="AS33" i="10"/>
  <c r="AN34" i="10"/>
  <c r="AO34" i="10"/>
  <c r="AP34" i="10"/>
  <c r="AQ34" i="10"/>
  <c r="AR34" i="10"/>
  <c r="AS34" i="10"/>
  <c r="AN35" i="10"/>
  <c r="AO35" i="10"/>
  <c r="AP35" i="10"/>
  <c r="AQ35" i="10"/>
  <c r="AR35" i="10"/>
  <c r="AS35" i="10"/>
  <c r="AN36" i="10"/>
  <c r="AO36" i="10"/>
  <c r="AP36" i="10"/>
  <c r="AQ36" i="10"/>
  <c r="AR36" i="10"/>
  <c r="AS36" i="10"/>
  <c r="AN37" i="10"/>
  <c r="AO37" i="10"/>
  <c r="AP37" i="10"/>
  <c r="AQ37" i="10"/>
  <c r="AR37" i="10"/>
  <c r="AS37" i="10"/>
  <c r="AN38" i="10"/>
  <c r="AO38" i="10"/>
  <c r="AP38" i="10"/>
  <c r="AQ38" i="10"/>
  <c r="AR38" i="10"/>
  <c r="AS38" i="10"/>
  <c r="AN39" i="10"/>
  <c r="AO39" i="10"/>
  <c r="AP39" i="10"/>
  <c r="AQ39" i="10"/>
  <c r="AR39" i="10"/>
  <c r="AS39" i="10"/>
  <c r="AN40" i="10"/>
  <c r="AO40" i="10"/>
  <c r="AP40" i="10"/>
  <c r="AQ40" i="10"/>
  <c r="AR40" i="10"/>
  <c r="AS40" i="10"/>
  <c r="AN41" i="10"/>
  <c r="AO41" i="10"/>
  <c r="AP41" i="10"/>
  <c r="AQ41" i="10"/>
  <c r="AR41" i="10"/>
  <c r="AS41" i="10"/>
  <c r="AN42" i="10"/>
  <c r="AO42" i="10"/>
  <c r="AP42" i="10"/>
  <c r="AQ42" i="10"/>
  <c r="AR42" i="10"/>
  <c r="AS42" i="10"/>
  <c r="AN43" i="10"/>
  <c r="AO43" i="10"/>
  <c r="AP43" i="10"/>
  <c r="AQ43" i="10"/>
  <c r="AR43" i="10"/>
  <c r="AS43" i="10"/>
  <c r="AN44" i="10"/>
  <c r="AO44" i="10"/>
  <c r="AP44" i="10"/>
  <c r="AQ44" i="10"/>
  <c r="AR44" i="10"/>
  <c r="AS44" i="10"/>
  <c r="AN45" i="10"/>
  <c r="AO45" i="10"/>
  <c r="AP45" i="10"/>
  <c r="AQ45" i="10"/>
  <c r="AR45" i="10"/>
  <c r="AS45" i="10"/>
  <c r="AN46" i="10"/>
  <c r="AO46" i="10"/>
  <c r="AP46" i="10"/>
  <c r="AQ46" i="10"/>
  <c r="AR46" i="10"/>
  <c r="AS46" i="10"/>
  <c r="AN47" i="10"/>
  <c r="AO47" i="10"/>
  <c r="AP47" i="10"/>
  <c r="AQ47" i="10"/>
  <c r="AR47" i="10"/>
  <c r="AS47" i="10"/>
  <c r="AN48" i="10"/>
  <c r="AO48" i="10"/>
  <c r="AP48" i="10"/>
  <c r="AQ48" i="10"/>
  <c r="AR48" i="10"/>
  <c r="AS48" i="10"/>
  <c r="AN49" i="10"/>
  <c r="AO49" i="10"/>
  <c r="AP49" i="10"/>
  <c r="AQ49" i="10"/>
  <c r="AR49" i="10"/>
  <c r="AS49" i="10"/>
  <c r="AN50" i="10"/>
  <c r="AO50" i="10"/>
  <c r="AP50" i="10"/>
  <c r="AQ50" i="10"/>
  <c r="AR50" i="10"/>
  <c r="AS50" i="10"/>
  <c r="AN51" i="10"/>
  <c r="AO51" i="10"/>
  <c r="AP51" i="10"/>
  <c r="AQ51" i="10"/>
  <c r="AR51" i="10"/>
  <c r="AS51" i="10"/>
  <c r="AN52" i="10"/>
  <c r="AO52" i="10"/>
  <c r="AP52" i="10"/>
  <c r="AQ52" i="10"/>
  <c r="AR52" i="10"/>
  <c r="AS52" i="10"/>
  <c r="AN53" i="10"/>
  <c r="AO53" i="10"/>
  <c r="AP53" i="10"/>
  <c r="AQ53" i="10"/>
  <c r="AR53" i="10"/>
  <c r="AS53" i="10"/>
  <c r="AN54" i="10"/>
  <c r="AO54" i="10"/>
  <c r="AP54" i="10"/>
  <c r="AQ54" i="10"/>
  <c r="AR54" i="10"/>
  <c r="AS54" i="10"/>
  <c r="AN55" i="10"/>
  <c r="AO55" i="10"/>
  <c r="AP55" i="10"/>
  <c r="AQ55" i="10"/>
  <c r="AR55" i="10"/>
  <c r="AS55" i="10"/>
  <c r="AN56" i="10"/>
  <c r="AO56" i="10"/>
  <c r="AP56" i="10"/>
  <c r="AQ56" i="10"/>
  <c r="AR56" i="10"/>
  <c r="AS56" i="10"/>
  <c r="AN57" i="10"/>
  <c r="AO57" i="10"/>
  <c r="AP57" i="10"/>
  <c r="AQ57" i="10"/>
  <c r="AR57" i="10"/>
  <c r="AS57" i="10"/>
  <c r="AN58" i="10"/>
  <c r="AO58" i="10"/>
  <c r="AP58" i="10"/>
  <c r="AQ58" i="10"/>
  <c r="AR58" i="10"/>
  <c r="AS58" i="10"/>
  <c r="AN59" i="10"/>
  <c r="AO59" i="10"/>
  <c r="AP59" i="10"/>
  <c r="AQ59" i="10"/>
  <c r="AR59" i="10"/>
  <c r="AS59" i="10"/>
  <c r="AN60" i="10"/>
  <c r="AO60" i="10"/>
  <c r="AP60" i="10"/>
  <c r="AQ60" i="10"/>
  <c r="AR60" i="10"/>
  <c r="AS60" i="10"/>
  <c r="AN61" i="10"/>
  <c r="AO61" i="10"/>
  <c r="AP61" i="10"/>
  <c r="AQ61" i="10"/>
  <c r="AR61" i="10"/>
  <c r="AS61" i="10"/>
  <c r="AN62" i="10"/>
  <c r="AO62" i="10"/>
  <c r="AP62" i="10"/>
  <c r="AQ62" i="10"/>
  <c r="AR62" i="10"/>
  <c r="AS62" i="10"/>
  <c r="AN63" i="10"/>
  <c r="AO63" i="10"/>
  <c r="AP63" i="10"/>
  <c r="AQ63" i="10"/>
  <c r="AR63" i="10"/>
  <c r="AS63" i="10"/>
  <c r="AN64" i="10"/>
  <c r="AO64" i="10"/>
  <c r="AP64" i="10"/>
  <c r="AQ64" i="10"/>
  <c r="AR64" i="10"/>
  <c r="AS64" i="10"/>
  <c r="AN65" i="10"/>
  <c r="AO65" i="10"/>
  <c r="AP65" i="10"/>
  <c r="AQ65" i="10"/>
  <c r="AR65" i="10"/>
  <c r="AS65" i="10"/>
  <c r="AN66" i="10"/>
  <c r="AO66" i="10"/>
  <c r="AP66" i="10"/>
  <c r="AQ66" i="10"/>
  <c r="AR66" i="10"/>
  <c r="AS66" i="10"/>
  <c r="AN67" i="10"/>
  <c r="AO67" i="10"/>
  <c r="AP67" i="10"/>
  <c r="AQ67" i="10"/>
  <c r="AR67" i="10"/>
  <c r="AS67" i="10"/>
  <c r="AN68" i="10"/>
  <c r="AO68" i="10"/>
  <c r="AP68" i="10"/>
  <c r="AQ68" i="10"/>
  <c r="AR68" i="10"/>
  <c r="AS68" i="10"/>
  <c r="AN69" i="10"/>
  <c r="AO69" i="10"/>
  <c r="AP69" i="10"/>
  <c r="AQ69" i="10"/>
  <c r="AR69" i="10"/>
  <c r="AS69" i="10"/>
  <c r="AN70" i="10"/>
  <c r="AO70" i="10"/>
  <c r="AP70" i="10"/>
  <c r="AQ70" i="10"/>
  <c r="AR70" i="10"/>
  <c r="AS70" i="10"/>
  <c r="AN71" i="10"/>
  <c r="AO71" i="10"/>
  <c r="AP71" i="10"/>
  <c r="AQ71" i="10"/>
  <c r="AR71" i="10"/>
  <c r="AS71" i="10"/>
  <c r="AN72" i="10"/>
  <c r="AO72" i="10"/>
  <c r="AP72" i="10"/>
  <c r="AQ72" i="10"/>
  <c r="AR72" i="10"/>
  <c r="AS72" i="10"/>
  <c r="AN73" i="10"/>
  <c r="AO73" i="10"/>
  <c r="AP73" i="10"/>
  <c r="AQ73" i="10"/>
  <c r="AR73" i="10"/>
  <c r="AS73" i="10"/>
  <c r="AN74" i="10"/>
  <c r="AO74" i="10"/>
  <c r="AP74" i="10"/>
  <c r="AQ74" i="10"/>
  <c r="AR74" i="10"/>
  <c r="AS74" i="10"/>
  <c r="AN75" i="10"/>
  <c r="AO75" i="10"/>
  <c r="AP75" i="10"/>
  <c r="AQ75" i="10"/>
  <c r="AR75" i="10"/>
  <c r="AS75" i="10"/>
  <c r="AN76" i="10"/>
  <c r="AO76" i="10"/>
  <c r="AP76" i="10"/>
  <c r="AQ76" i="10"/>
  <c r="AR76" i="10"/>
  <c r="AS76" i="10"/>
  <c r="AN77" i="10"/>
  <c r="AO77" i="10"/>
  <c r="AP77" i="10"/>
  <c r="AQ77" i="10"/>
  <c r="AR77" i="10"/>
  <c r="AS77" i="10"/>
  <c r="AN78" i="10"/>
  <c r="AO78" i="10"/>
  <c r="AP78" i="10"/>
  <c r="AQ78" i="10"/>
  <c r="AR78" i="10"/>
  <c r="AS78" i="10"/>
  <c r="AN79" i="10"/>
  <c r="AO79" i="10"/>
  <c r="AP79" i="10"/>
  <c r="AQ79" i="10"/>
  <c r="AR79" i="10"/>
  <c r="AS79" i="10"/>
  <c r="AN80" i="10"/>
  <c r="AO80" i="10"/>
  <c r="AP80" i="10"/>
  <c r="AQ80" i="10"/>
  <c r="AR80" i="10"/>
  <c r="AS80" i="10"/>
  <c r="AN81" i="10"/>
  <c r="AO81" i="10"/>
  <c r="AP81" i="10"/>
  <c r="AQ81" i="10"/>
  <c r="AR81" i="10"/>
  <c r="AS81" i="10"/>
  <c r="AN82" i="10"/>
  <c r="AO82" i="10"/>
  <c r="AP82" i="10"/>
  <c r="AQ82" i="10"/>
  <c r="AR82" i="10"/>
  <c r="AS82" i="10"/>
  <c r="AN83" i="10"/>
  <c r="AO83" i="10"/>
  <c r="AP83" i="10"/>
  <c r="AQ83" i="10"/>
  <c r="AR83" i="10"/>
  <c r="AS83" i="10"/>
  <c r="AN84" i="10"/>
  <c r="AO84" i="10"/>
  <c r="AP84" i="10"/>
  <c r="AQ84" i="10"/>
  <c r="AR84" i="10"/>
  <c r="AS84" i="10"/>
  <c r="AN85" i="10"/>
  <c r="AO85" i="10"/>
  <c r="AP85" i="10"/>
  <c r="AQ85" i="10"/>
  <c r="AR85" i="10"/>
  <c r="AS85" i="10"/>
  <c r="AN86" i="10"/>
  <c r="AO86" i="10"/>
  <c r="AP86" i="10"/>
  <c r="AQ86" i="10"/>
  <c r="AR86" i="10"/>
  <c r="AS86" i="10"/>
  <c r="AN87" i="10"/>
  <c r="AO87" i="10"/>
  <c r="AP87" i="10"/>
  <c r="AQ87" i="10"/>
  <c r="AR87" i="10"/>
  <c r="AS87" i="10"/>
  <c r="AN88" i="10"/>
  <c r="AO88" i="10"/>
  <c r="AP88" i="10"/>
  <c r="AQ88" i="10"/>
  <c r="AR88" i="10"/>
  <c r="AS88" i="10"/>
  <c r="AN89" i="10"/>
  <c r="AO89" i="10"/>
  <c r="AP89" i="10"/>
  <c r="AQ89" i="10"/>
  <c r="AR89" i="10"/>
  <c r="AS89" i="10"/>
  <c r="AN90" i="10"/>
  <c r="AO90" i="10"/>
  <c r="AP90" i="10"/>
  <c r="AQ90" i="10"/>
  <c r="AR90" i="10"/>
  <c r="AS90" i="10"/>
  <c r="AN91" i="10"/>
  <c r="AO91" i="10"/>
  <c r="AP91" i="10"/>
  <c r="AQ91" i="10"/>
  <c r="AR91" i="10"/>
  <c r="AS91" i="10"/>
  <c r="AN92" i="10"/>
  <c r="AO92" i="10"/>
  <c r="AP92" i="10"/>
  <c r="AQ92" i="10"/>
  <c r="AR92" i="10"/>
  <c r="AS92" i="10"/>
  <c r="AN93" i="10"/>
  <c r="AO93" i="10"/>
  <c r="AP93" i="10"/>
  <c r="AQ93" i="10"/>
  <c r="AR93" i="10"/>
  <c r="AS93" i="10"/>
  <c r="AN94" i="10"/>
  <c r="AO94" i="10"/>
  <c r="AP94" i="10"/>
  <c r="AQ94" i="10"/>
  <c r="AR94" i="10"/>
  <c r="AS94" i="10"/>
  <c r="AN95" i="10"/>
  <c r="AO95" i="10"/>
  <c r="AP95" i="10"/>
  <c r="AQ95" i="10"/>
  <c r="AR95" i="10"/>
  <c r="AS95" i="10"/>
  <c r="AN96" i="10"/>
  <c r="AO96" i="10"/>
  <c r="AP96" i="10"/>
  <c r="AQ96" i="10"/>
  <c r="AR96" i="10"/>
  <c r="AS96" i="10"/>
  <c r="AN97" i="10"/>
  <c r="AO97" i="10"/>
  <c r="AP97" i="10"/>
  <c r="AQ97" i="10"/>
  <c r="AR97" i="10"/>
  <c r="AS97" i="10"/>
  <c r="AN98" i="10"/>
  <c r="AO98" i="10"/>
  <c r="AP98" i="10"/>
  <c r="AQ98" i="10"/>
  <c r="AR98" i="10"/>
  <c r="AS98" i="10"/>
  <c r="AN99" i="10"/>
  <c r="AO99" i="10"/>
  <c r="AP99" i="10"/>
  <c r="AQ99" i="10"/>
  <c r="AR99" i="10"/>
  <c r="AS99" i="10"/>
  <c r="AN100" i="10"/>
  <c r="AO100" i="10"/>
  <c r="AP100" i="10"/>
  <c r="AQ100" i="10"/>
  <c r="AR100" i="10"/>
  <c r="AS100" i="10"/>
  <c r="AN101" i="10"/>
  <c r="AO101" i="10"/>
  <c r="AP101" i="10"/>
  <c r="AQ101" i="10"/>
  <c r="AR101" i="10"/>
  <c r="AS101" i="10"/>
  <c r="AN102" i="10"/>
  <c r="AO102" i="10"/>
  <c r="AP102" i="10"/>
  <c r="AQ102" i="10"/>
  <c r="AR102" i="10"/>
  <c r="AS102" i="10"/>
  <c r="AN103" i="10"/>
  <c r="AO103" i="10"/>
  <c r="AP103" i="10"/>
  <c r="AQ103" i="10"/>
  <c r="AR103" i="10"/>
  <c r="AS103" i="10"/>
  <c r="AN104" i="10"/>
  <c r="AO104" i="10"/>
  <c r="AP104" i="10"/>
  <c r="AQ104" i="10"/>
  <c r="AR104" i="10"/>
  <c r="AS104" i="10"/>
  <c r="AN105" i="10"/>
  <c r="AO105" i="10"/>
  <c r="AP105" i="10"/>
  <c r="AQ105" i="10"/>
  <c r="AR105" i="10"/>
  <c r="AS105" i="10"/>
  <c r="AN106" i="10"/>
  <c r="AO106" i="10"/>
  <c r="AP106" i="10"/>
  <c r="AQ106" i="10"/>
  <c r="AR106" i="10"/>
  <c r="AS106" i="10"/>
  <c r="AN107" i="10"/>
  <c r="AO107" i="10"/>
  <c r="AP107" i="10"/>
  <c r="AQ107" i="10"/>
  <c r="AR107" i="10"/>
  <c r="AS107" i="10"/>
  <c r="AN108" i="10"/>
  <c r="AO108" i="10"/>
  <c r="AP108" i="10"/>
  <c r="AQ108" i="10"/>
  <c r="AR108" i="10"/>
  <c r="AS108" i="10"/>
  <c r="AN109" i="10"/>
  <c r="AO109" i="10"/>
  <c r="AP109" i="10"/>
  <c r="AQ109" i="10"/>
  <c r="AR109" i="10"/>
  <c r="AS109" i="10"/>
  <c r="AN110" i="10"/>
  <c r="AO110" i="10"/>
  <c r="AP110" i="10"/>
  <c r="AQ110" i="10"/>
  <c r="AR110" i="10"/>
  <c r="AS110" i="10"/>
  <c r="AN111" i="10"/>
  <c r="AO111" i="10"/>
  <c r="AP111" i="10"/>
  <c r="AQ111" i="10"/>
  <c r="AR111" i="10"/>
  <c r="AS111" i="10"/>
  <c r="AN112" i="10"/>
  <c r="AO112" i="10"/>
  <c r="AP112" i="10"/>
  <c r="AQ112" i="10"/>
  <c r="AR112" i="10"/>
  <c r="AS112" i="10"/>
  <c r="AN113" i="10"/>
  <c r="AO113" i="10"/>
  <c r="AP113" i="10"/>
  <c r="AQ113" i="10"/>
  <c r="AR113" i="10"/>
  <c r="AS113" i="10"/>
  <c r="AN114" i="10"/>
  <c r="AO114" i="10"/>
  <c r="AP114" i="10"/>
  <c r="AQ114" i="10"/>
  <c r="AR114" i="10"/>
  <c r="AS114" i="10"/>
  <c r="AN115" i="10"/>
  <c r="AO115" i="10"/>
  <c r="AP115" i="10"/>
  <c r="AQ115" i="10"/>
  <c r="AR115" i="10"/>
  <c r="AS115" i="10"/>
  <c r="AN116" i="10"/>
  <c r="AO116" i="10"/>
  <c r="AP116" i="10"/>
  <c r="AQ116" i="10"/>
  <c r="AR116" i="10"/>
  <c r="AS116" i="10"/>
  <c r="AN117" i="10"/>
  <c r="AO117" i="10"/>
  <c r="AP117" i="10"/>
  <c r="AQ117" i="10"/>
  <c r="AR117" i="10"/>
  <c r="AS117" i="10"/>
  <c r="AN118" i="10"/>
  <c r="AO118" i="10"/>
  <c r="AP118" i="10"/>
  <c r="AQ118" i="10"/>
  <c r="AR118" i="10"/>
  <c r="AS118" i="10"/>
  <c r="AN119" i="10"/>
  <c r="AO119" i="10"/>
  <c r="AP119" i="10"/>
  <c r="AQ119" i="10"/>
  <c r="AR119" i="10"/>
  <c r="AS119" i="10"/>
  <c r="AN120" i="10"/>
  <c r="AO120" i="10"/>
  <c r="AP120" i="10"/>
  <c r="AQ120" i="10"/>
  <c r="AR120" i="10"/>
  <c r="AS120" i="10"/>
  <c r="AN121" i="10"/>
  <c r="AO121" i="10"/>
  <c r="AP121" i="10"/>
  <c r="AQ121" i="10"/>
  <c r="AR121" i="10"/>
  <c r="AS121" i="10"/>
  <c r="AN122" i="10"/>
  <c r="AO122" i="10"/>
  <c r="AP122" i="10"/>
  <c r="AQ122" i="10"/>
  <c r="AR122" i="10"/>
  <c r="AS122" i="10"/>
  <c r="AN123" i="10"/>
  <c r="AO123" i="10"/>
  <c r="AP123" i="10"/>
  <c r="AQ123" i="10"/>
  <c r="AR123" i="10"/>
  <c r="AS123" i="10"/>
  <c r="AN124" i="10"/>
  <c r="AO124" i="10"/>
  <c r="AP124" i="10"/>
  <c r="AQ124" i="10"/>
  <c r="AR124" i="10"/>
  <c r="AS124" i="10"/>
  <c r="AN125" i="10"/>
  <c r="AO125" i="10"/>
  <c r="AP125" i="10"/>
  <c r="AQ125" i="10"/>
  <c r="AR125" i="10"/>
  <c r="AS125" i="10"/>
  <c r="AN126" i="10"/>
  <c r="AO126" i="10"/>
  <c r="AP126" i="10"/>
  <c r="AQ126" i="10"/>
  <c r="AR126" i="10"/>
  <c r="AS126" i="10"/>
  <c r="AN127" i="10"/>
  <c r="AO127" i="10"/>
  <c r="AP127" i="10"/>
  <c r="AQ127" i="10"/>
  <c r="AR127" i="10"/>
  <c r="AS127" i="10"/>
  <c r="AN128" i="10"/>
  <c r="AO128" i="10"/>
  <c r="AP128" i="10"/>
  <c r="AQ128" i="10"/>
  <c r="AR128" i="10"/>
  <c r="AS128" i="10"/>
  <c r="AN129" i="10"/>
  <c r="AO129" i="10"/>
  <c r="AP129" i="10"/>
  <c r="AQ129" i="10"/>
  <c r="AR129" i="10"/>
  <c r="AS129" i="10"/>
  <c r="AN130" i="10"/>
  <c r="AO130" i="10"/>
  <c r="AP130" i="10"/>
  <c r="AQ130" i="10"/>
  <c r="AR130" i="10"/>
  <c r="AS130" i="10"/>
  <c r="AN131" i="10"/>
  <c r="AO131" i="10"/>
  <c r="AP131" i="10"/>
  <c r="AQ131" i="10"/>
  <c r="AR131" i="10"/>
  <c r="AS131" i="10"/>
  <c r="AN132" i="10"/>
  <c r="AO132" i="10"/>
  <c r="AP132" i="10"/>
  <c r="AQ132" i="10"/>
  <c r="AR132" i="10"/>
  <c r="AS132" i="10"/>
  <c r="AN133" i="10"/>
  <c r="AO133" i="10"/>
  <c r="AP133" i="10"/>
  <c r="AQ133" i="10"/>
  <c r="AR133" i="10"/>
  <c r="AS133" i="10"/>
  <c r="AN134" i="10"/>
  <c r="AO134" i="10"/>
  <c r="AP134" i="10"/>
  <c r="AQ134" i="10"/>
  <c r="AR134" i="10"/>
  <c r="AS134" i="10"/>
  <c r="AN135" i="10"/>
  <c r="AO135" i="10"/>
  <c r="AP135" i="10"/>
  <c r="AQ135" i="10"/>
  <c r="AR135" i="10"/>
  <c r="AS135" i="10"/>
  <c r="AN136" i="10"/>
  <c r="AO136" i="10"/>
  <c r="AP136" i="10"/>
  <c r="AQ136" i="10"/>
  <c r="AR136" i="10"/>
  <c r="AS136" i="10"/>
  <c r="AN137" i="10"/>
  <c r="AO137" i="10"/>
  <c r="AP137" i="10"/>
  <c r="AQ137" i="10"/>
  <c r="AR137" i="10"/>
  <c r="AS137" i="10"/>
  <c r="AN138" i="10"/>
  <c r="AO138" i="10"/>
  <c r="AP138" i="10"/>
  <c r="AQ138" i="10"/>
  <c r="AR138" i="10"/>
  <c r="AS138" i="10"/>
  <c r="AN139" i="10"/>
  <c r="AO139" i="10"/>
  <c r="AP139" i="10"/>
  <c r="AQ139" i="10"/>
  <c r="AR139" i="10"/>
  <c r="AS139" i="10"/>
  <c r="AN140" i="10"/>
  <c r="AO140" i="10"/>
  <c r="AP140" i="10"/>
  <c r="AQ140" i="10"/>
  <c r="AR140" i="10"/>
  <c r="AS140" i="10"/>
  <c r="AN141" i="10"/>
  <c r="AO141" i="10"/>
  <c r="AP141" i="10"/>
  <c r="AQ141" i="10"/>
  <c r="AR141" i="10"/>
  <c r="AS141" i="10"/>
  <c r="AN142" i="10"/>
  <c r="AO142" i="10"/>
  <c r="AP142" i="10"/>
  <c r="AQ142" i="10"/>
  <c r="AR142" i="10"/>
  <c r="AS142" i="10"/>
  <c r="AN143" i="10"/>
  <c r="AO143" i="10"/>
  <c r="AP143" i="10"/>
  <c r="AQ143" i="10"/>
  <c r="AR143" i="10"/>
  <c r="AS143" i="10"/>
  <c r="AN144" i="10"/>
  <c r="AO144" i="10"/>
  <c r="AP144" i="10"/>
  <c r="AQ144" i="10"/>
  <c r="AR144" i="10"/>
  <c r="AS144" i="10"/>
  <c r="AN145" i="10"/>
  <c r="AO145" i="10"/>
  <c r="AP145" i="10"/>
  <c r="AQ145" i="10"/>
  <c r="AR145" i="10"/>
  <c r="AS145" i="10"/>
  <c r="AN146" i="10"/>
  <c r="AO146" i="10"/>
  <c r="AP146" i="10"/>
  <c r="AQ146" i="10"/>
  <c r="AR146" i="10"/>
  <c r="AS146" i="10"/>
  <c r="AN147" i="10"/>
  <c r="AO147" i="10"/>
  <c r="AP147" i="10"/>
  <c r="AQ147" i="10"/>
  <c r="AR147" i="10"/>
  <c r="AS147" i="10"/>
  <c r="AN148" i="10"/>
  <c r="AO148" i="10"/>
  <c r="AP148" i="10"/>
  <c r="AQ148" i="10"/>
  <c r="AR148" i="10"/>
  <c r="AS148" i="10"/>
  <c r="AN149" i="10"/>
  <c r="AO149" i="10"/>
  <c r="AP149" i="10"/>
  <c r="AQ149" i="10"/>
  <c r="AR149" i="10"/>
  <c r="AS149" i="10"/>
  <c r="AN150" i="10"/>
  <c r="AO150" i="10"/>
  <c r="AP150" i="10"/>
  <c r="AQ150" i="10"/>
  <c r="AR150" i="10"/>
  <c r="AS150" i="10"/>
  <c r="AN151" i="10"/>
  <c r="AO151" i="10"/>
  <c r="AP151" i="10"/>
  <c r="AQ151" i="10"/>
  <c r="AR151" i="10"/>
  <c r="AS151" i="10"/>
  <c r="AN152" i="10"/>
  <c r="AO152" i="10"/>
  <c r="AP152" i="10"/>
  <c r="AQ152" i="10"/>
  <c r="AT152" i="10" s="1"/>
  <c r="AR152" i="10"/>
  <c r="AS152" i="10"/>
  <c r="AN153" i="10"/>
  <c r="AO153" i="10"/>
  <c r="AP153" i="10"/>
  <c r="AQ153" i="10"/>
  <c r="AR153" i="10"/>
  <c r="AT153" i="10" s="1"/>
  <c r="AS153" i="10"/>
  <c r="AN154" i="10"/>
  <c r="AO154" i="10"/>
  <c r="AP154" i="10"/>
  <c r="AQ154" i="10"/>
  <c r="AR154" i="10"/>
  <c r="AS154" i="10"/>
  <c r="AN155" i="10"/>
  <c r="AO155" i="10"/>
  <c r="AP155" i="10"/>
  <c r="AQ155" i="10"/>
  <c r="AR155" i="10"/>
  <c r="AS155" i="10"/>
  <c r="AN156" i="10"/>
  <c r="AO156" i="10"/>
  <c r="AP156" i="10"/>
  <c r="AQ156" i="10"/>
  <c r="AR156" i="10"/>
  <c r="AS156" i="10"/>
  <c r="AN157" i="10"/>
  <c r="AT157" i="10" s="1"/>
  <c r="AO157" i="10"/>
  <c r="AP157" i="10"/>
  <c r="AQ157" i="10"/>
  <c r="AR157" i="10"/>
  <c r="AS157" i="10"/>
  <c r="AN158" i="10"/>
  <c r="AO158" i="10"/>
  <c r="AT158" i="10" s="1"/>
  <c r="AP158" i="10"/>
  <c r="AQ158" i="10"/>
  <c r="AR158" i="10"/>
  <c r="AS158" i="10"/>
  <c r="AN159" i="10"/>
  <c r="AO159" i="10"/>
  <c r="AP159" i="10"/>
  <c r="AQ159" i="10"/>
  <c r="AR159" i="10"/>
  <c r="AS159" i="10"/>
  <c r="AN160" i="10"/>
  <c r="AO160" i="10"/>
  <c r="AP160" i="10"/>
  <c r="AQ160" i="10"/>
  <c r="AT160" i="10" s="1"/>
  <c r="AR160" i="10"/>
  <c r="AS160" i="10"/>
  <c r="AN161" i="10"/>
  <c r="AO161" i="10"/>
  <c r="AP161" i="10"/>
  <c r="AQ161" i="10"/>
  <c r="AR161" i="10"/>
  <c r="AS161" i="10"/>
  <c r="AN162" i="10"/>
  <c r="AO162" i="10"/>
  <c r="AP162" i="10"/>
  <c r="AQ162" i="10"/>
  <c r="AR162" i="10"/>
  <c r="AS162" i="10"/>
  <c r="AN163" i="10"/>
  <c r="AO163" i="10"/>
  <c r="AP163" i="10"/>
  <c r="AQ163" i="10"/>
  <c r="AR163" i="10"/>
  <c r="AS163" i="10"/>
  <c r="AN164" i="10"/>
  <c r="AO164" i="10"/>
  <c r="AP164" i="10"/>
  <c r="AQ164" i="10"/>
  <c r="AR164" i="10"/>
  <c r="AS164" i="10"/>
  <c r="AN165" i="10"/>
  <c r="AT165" i="10" s="1"/>
  <c r="AO165" i="10"/>
  <c r="AP165" i="10"/>
  <c r="AQ165" i="10"/>
  <c r="AR165" i="10"/>
  <c r="AS165" i="10"/>
  <c r="AN166" i="10"/>
  <c r="AO166" i="10"/>
  <c r="AT166" i="10" s="1"/>
  <c r="AP166" i="10"/>
  <c r="AQ166" i="10"/>
  <c r="AR166" i="10"/>
  <c r="AS166" i="10"/>
  <c r="AN167" i="10"/>
  <c r="AO167" i="10"/>
  <c r="AP167" i="10"/>
  <c r="AQ167" i="10"/>
  <c r="AR167" i="10"/>
  <c r="AS167" i="10"/>
  <c r="AN168" i="10"/>
  <c r="AO168" i="10"/>
  <c r="AP168" i="10"/>
  <c r="AQ168" i="10"/>
  <c r="AT168" i="10" s="1"/>
  <c r="AR168" i="10"/>
  <c r="AS168" i="10"/>
  <c r="AN169" i="10"/>
  <c r="AO169" i="10"/>
  <c r="AP169" i="10"/>
  <c r="AQ169" i="10"/>
  <c r="AR169" i="10"/>
  <c r="AS169" i="10"/>
  <c r="AN170" i="10"/>
  <c r="AO170" i="10"/>
  <c r="AP170" i="10"/>
  <c r="AQ170" i="10"/>
  <c r="AR170" i="10"/>
  <c r="AS170" i="10"/>
  <c r="AN171" i="10"/>
  <c r="AO171" i="10"/>
  <c r="AP171" i="10"/>
  <c r="AQ171" i="10"/>
  <c r="AR171" i="10"/>
  <c r="AS171" i="10"/>
  <c r="AN172" i="10"/>
  <c r="AO172" i="10"/>
  <c r="AP172" i="10"/>
  <c r="AQ172" i="10"/>
  <c r="AR172" i="10"/>
  <c r="AS172" i="10"/>
  <c r="AN173" i="10"/>
  <c r="AO173" i="10"/>
  <c r="AP173" i="10"/>
  <c r="AQ173" i="10"/>
  <c r="AR173" i="10"/>
  <c r="AS173" i="10"/>
  <c r="AN174" i="10"/>
  <c r="AO174" i="10"/>
  <c r="AT174" i="10" s="1"/>
  <c r="AP174" i="10"/>
  <c r="AQ174" i="10"/>
  <c r="AR174" i="10"/>
  <c r="AS174" i="10"/>
  <c r="AN175" i="10"/>
  <c r="AO175" i="10"/>
  <c r="AP175" i="10"/>
  <c r="AQ175" i="10"/>
  <c r="AR175" i="10"/>
  <c r="AS175" i="10"/>
  <c r="AN176" i="10"/>
  <c r="AO176" i="10"/>
  <c r="AP176" i="10"/>
  <c r="AQ176" i="10"/>
  <c r="AR176" i="10"/>
  <c r="AS176" i="10"/>
  <c r="AN177" i="10"/>
  <c r="AO177" i="10"/>
  <c r="AP177" i="10"/>
  <c r="AQ177" i="10"/>
  <c r="AR177" i="10"/>
  <c r="AS177" i="10"/>
  <c r="AN178" i="10"/>
  <c r="AO178" i="10"/>
  <c r="AP178" i="10"/>
  <c r="AQ178" i="10"/>
  <c r="AR178" i="10"/>
  <c r="AS178" i="10"/>
  <c r="AN179" i="10"/>
  <c r="AO179" i="10"/>
  <c r="AP179" i="10"/>
  <c r="AQ179" i="10"/>
  <c r="AR179" i="10"/>
  <c r="AS179" i="10"/>
  <c r="AN180" i="10"/>
  <c r="AO180" i="10"/>
  <c r="AP180" i="10"/>
  <c r="AQ180" i="10"/>
  <c r="AR180" i="10"/>
  <c r="AS180" i="10"/>
  <c r="AN181" i="10"/>
  <c r="AT181" i="10" s="1"/>
  <c r="AO181" i="10"/>
  <c r="AP181" i="10"/>
  <c r="AQ181" i="10"/>
  <c r="AR181" i="10"/>
  <c r="AS181" i="10"/>
  <c r="AN182" i="10"/>
  <c r="AO182" i="10"/>
  <c r="AP182" i="10"/>
  <c r="AQ182" i="10"/>
  <c r="AR182" i="10"/>
  <c r="AS182" i="10"/>
  <c r="AN183" i="10"/>
  <c r="AO183" i="10"/>
  <c r="AP183" i="10"/>
  <c r="AT183" i="10" s="1"/>
  <c r="AQ183" i="10"/>
  <c r="AR183" i="10"/>
  <c r="AS183" i="10"/>
  <c r="AN184" i="10"/>
  <c r="AO184" i="10"/>
  <c r="AP184" i="10"/>
  <c r="AQ184" i="10"/>
  <c r="AR184" i="10"/>
  <c r="AS184" i="10"/>
  <c r="AN185" i="10"/>
  <c r="AO185" i="10"/>
  <c r="AP185" i="10"/>
  <c r="AQ185" i="10"/>
  <c r="AR185" i="10"/>
  <c r="AS185" i="10"/>
  <c r="AN186" i="10"/>
  <c r="AO186" i="10"/>
  <c r="AP186" i="10"/>
  <c r="AQ186" i="10"/>
  <c r="AR186" i="10"/>
  <c r="AS186" i="10"/>
  <c r="AN187" i="10"/>
  <c r="AO187" i="10"/>
  <c r="AP187" i="10"/>
  <c r="AQ187" i="10"/>
  <c r="AR187" i="10"/>
  <c r="AS187" i="10"/>
  <c r="AN188" i="10"/>
  <c r="AO188" i="10"/>
  <c r="AP188" i="10"/>
  <c r="AQ188" i="10"/>
  <c r="AR188" i="10"/>
  <c r="AS188" i="10"/>
  <c r="AN189" i="10"/>
  <c r="AO189" i="10"/>
  <c r="AP189" i="10"/>
  <c r="AQ189" i="10"/>
  <c r="AR189" i="10"/>
  <c r="AS189" i="10"/>
  <c r="AN190" i="10"/>
  <c r="AO190" i="10"/>
  <c r="AP190" i="10"/>
  <c r="AQ190" i="10"/>
  <c r="AR190" i="10"/>
  <c r="AS190" i="10"/>
  <c r="AN191" i="10"/>
  <c r="AO191" i="10"/>
  <c r="AP191" i="10"/>
  <c r="AT191" i="10" s="1"/>
  <c r="AQ191" i="10"/>
  <c r="AR191" i="10"/>
  <c r="AS191" i="10"/>
  <c r="AN192" i="10"/>
  <c r="AO192" i="10"/>
  <c r="AP192" i="10"/>
  <c r="AQ192" i="10"/>
  <c r="AR192" i="10"/>
  <c r="AS192" i="10"/>
  <c r="AN193" i="10"/>
  <c r="AO193" i="10"/>
  <c r="AP193" i="10"/>
  <c r="AQ193" i="10"/>
  <c r="AR193" i="10"/>
  <c r="AT193" i="10" s="1"/>
  <c r="AS193" i="10"/>
  <c r="AN194" i="10"/>
  <c r="AO194" i="10"/>
  <c r="AP194" i="10"/>
  <c r="AQ194" i="10"/>
  <c r="AR194" i="10"/>
  <c r="AS194" i="10"/>
  <c r="AN195" i="10"/>
  <c r="AO195" i="10"/>
  <c r="AP195" i="10"/>
  <c r="AQ195" i="10"/>
  <c r="AR195" i="10"/>
  <c r="AS195" i="10"/>
  <c r="AN196" i="10"/>
  <c r="AO196" i="10"/>
  <c r="AP196" i="10"/>
  <c r="AQ196" i="10"/>
  <c r="AR196" i="10"/>
  <c r="AS196" i="10"/>
  <c r="AN197" i="10"/>
  <c r="AO197" i="10"/>
  <c r="AP197" i="10"/>
  <c r="AQ197" i="10"/>
  <c r="AR197" i="10"/>
  <c r="AS197" i="10"/>
  <c r="AN198" i="10"/>
  <c r="AO198" i="10"/>
  <c r="AP198" i="10"/>
  <c r="AQ198" i="10"/>
  <c r="AR198" i="10"/>
  <c r="AS198" i="10"/>
  <c r="AN199" i="10"/>
  <c r="AO199" i="10"/>
  <c r="AP199" i="10"/>
  <c r="AQ199" i="10"/>
  <c r="AR199" i="10"/>
  <c r="AS199" i="10"/>
  <c r="AN200" i="10"/>
  <c r="AO200" i="10"/>
  <c r="AP200" i="10"/>
  <c r="AQ200" i="10"/>
  <c r="AR200" i="10"/>
  <c r="AS200" i="10"/>
  <c r="AN201" i="10"/>
  <c r="AO201" i="10"/>
  <c r="AP201" i="10"/>
  <c r="AQ201" i="10"/>
  <c r="AR201" i="10"/>
  <c r="AS201" i="10"/>
  <c r="AN202" i="10"/>
  <c r="AO202" i="10"/>
  <c r="AP202" i="10"/>
  <c r="AQ202" i="10"/>
  <c r="AR202" i="10"/>
  <c r="AS202" i="10"/>
  <c r="AN203" i="10"/>
  <c r="AO203" i="10"/>
  <c r="AP203" i="10"/>
  <c r="AQ203" i="10"/>
  <c r="AR203" i="10"/>
  <c r="AS203" i="10"/>
  <c r="AN204" i="10"/>
  <c r="AO204" i="10"/>
  <c r="AP204" i="10"/>
  <c r="AQ204" i="10"/>
  <c r="AR204" i="10"/>
  <c r="AS204" i="10"/>
  <c r="AN205" i="10"/>
  <c r="AO205" i="10"/>
  <c r="AP205" i="10"/>
  <c r="AQ205" i="10"/>
  <c r="AR205" i="10"/>
  <c r="AS205" i="10"/>
  <c r="AN206" i="10"/>
  <c r="AO206" i="10"/>
  <c r="AP206" i="10"/>
  <c r="AQ206" i="10"/>
  <c r="AR206" i="10"/>
  <c r="AS206" i="10"/>
  <c r="AN207" i="10"/>
  <c r="AO207" i="10"/>
  <c r="AP207" i="10"/>
  <c r="AQ207" i="10"/>
  <c r="AR207" i="10"/>
  <c r="AS207" i="10"/>
  <c r="AN208" i="10"/>
  <c r="AO208" i="10"/>
  <c r="AP208" i="10"/>
  <c r="AQ208" i="10"/>
  <c r="AR208" i="10"/>
  <c r="AS208" i="10"/>
  <c r="AN209" i="10"/>
  <c r="AO209" i="10"/>
  <c r="AP209" i="10"/>
  <c r="AQ209" i="10"/>
  <c r="AR209" i="10"/>
  <c r="AS209" i="10"/>
  <c r="AN210" i="10"/>
  <c r="AO210" i="10"/>
  <c r="AP210" i="10"/>
  <c r="AQ210" i="10"/>
  <c r="AR210" i="10"/>
  <c r="AS210" i="10"/>
  <c r="AN211" i="10"/>
  <c r="AO211" i="10"/>
  <c r="AP211" i="10"/>
  <c r="AQ211" i="10"/>
  <c r="AR211" i="10"/>
  <c r="AS211" i="10"/>
  <c r="AN212" i="10"/>
  <c r="AO212" i="10"/>
  <c r="AP212" i="10"/>
  <c r="AQ212" i="10"/>
  <c r="AR212" i="10"/>
  <c r="AS212" i="10"/>
  <c r="AN213" i="10"/>
  <c r="AO213" i="10"/>
  <c r="AP213" i="10"/>
  <c r="AQ213" i="10"/>
  <c r="AR213" i="10"/>
  <c r="AS213" i="10"/>
  <c r="AN214" i="10"/>
  <c r="AO214" i="10"/>
  <c r="AP214" i="10"/>
  <c r="AQ214" i="10"/>
  <c r="AR214" i="10"/>
  <c r="AS214" i="10"/>
  <c r="AN215" i="10"/>
  <c r="AO215" i="10"/>
  <c r="AP215" i="10"/>
  <c r="AT215" i="10" s="1"/>
  <c r="AQ215" i="10"/>
  <c r="AR215" i="10"/>
  <c r="AS215" i="10"/>
  <c r="AN216" i="10"/>
  <c r="AO216" i="10"/>
  <c r="AP216" i="10"/>
  <c r="AQ216" i="10"/>
  <c r="AR216" i="10"/>
  <c r="AS216" i="10"/>
  <c r="AN217" i="10"/>
  <c r="AO217" i="10"/>
  <c r="AP217" i="10"/>
  <c r="AQ217" i="10"/>
  <c r="AR217" i="10"/>
  <c r="AS217" i="10"/>
  <c r="AN218" i="10"/>
  <c r="AO218" i="10"/>
  <c r="AP218" i="10"/>
  <c r="AQ218" i="10"/>
  <c r="AR218" i="10"/>
  <c r="AS218" i="10"/>
  <c r="AN219" i="10"/>
  <c r="AO219" i="10"/>
  <c r="AP219" i="10"/>
  <c r="AQ219" i="10"/>
  <c r="AR219" i="10"/>
  <c r="AS219" i="10"/>
  <c r="AN220" i="10"/>
  <c r="AO220" i="10"/>
  <c r="AP220" i="10"/>
  <c r="AQ220" i="10"/>
  <c r="AR220" i="10"/>
  <c r="AS220" i="10"/>
  <c r="AN221" i="10"/>
  <c r="AO221" i="10"/>
  <c r="AP221" i="10"/>
  <c r="AQ221" i="10"/>
  <c r="AR221" i="10"/>
  <c r="AS221" i="10"/>
  <c r="AN222" i="10"/>
  <c r="AO222" i="10"/>
  <c r="AP222" i="10"/>
  <c r="AQ222" i="10"/>
  <c r="AR222" i="10"/>
  <c r="AS222" i="10"/>
  <c r="AN223" i="10"/>
  <c r="AO223" i="10"/>
  <c r="AP223" i="10"/>
  <c r="AT223" i="10" s="1"/>
  <c r="AQ223" i="10"/>
  <c r="AR223" i="10"/>
  <c r="AS223" i="10"/>
  <c r="AN224" i="10"/>
  <c r="AO224" i="10"/>
  <c r="AP224" i="10"/>
  <c r="AQ224" i="10"/>
  <c r="AR224" i="10"/>
  <c r="AS224" i="10"/>
  <c r="AN225" i="10"/>
  <c r="AO225" i="10"/>
  <c r="AP225" i="10"/>
  <c r="AQ225" i="10"/>
  <c r="AR225" i="10"/>
  <c r="AS225" i="10"/>
  <c r="AN226" i="10"/>
  <c r="AO226" i="10"/>
  <c r="AP226" i="10"/>
  <c r="AQ226" i="10"/>
  <c r="AR226" i="10"/>
  <c r="AS226" i="10"/>
  <c r="AN227" i="10"/>
  <c r="AO227" i="10"/>
  <c r="AP227" i="10"/>
  <c r="AQ227" i="10"/>
  <c r="AR227" i="10"/>
  <c r="AS227" i="10"/>
  <c r="AN228" i="10"/>
  <c r="AO228" i="10"/>
  <c r="AP228" i="10"/>
  <c r="AQ228" i="10"/>
  <c r="AR228" i="10"/>
  <c r="AS228" i="10"/>
  <c r="AN229" i="10"/>
  <c r="AO229" i="10"/>
  <c r="AP229" i="10"/>
  <c r="AQ229" i="10"/>
  <c r="AR229" i="10"/>
  <c r="AS229" i="10"/>
  <c r="AN230" i="10"/>
  <c r="AO230" i="10"/>
  <c r="AP230" i="10"/>
  <c r="AQ230" i="10"/>
  <c r="AR230" i="10"/>
  <c r="AS230" i="10"/>
  <c r="AN231" i="10"/>
  <c r="AO231" i="10"/>
  <c r="AP231" i="10"/>
  <c r="AQ231" i="10"/>
  <c r="AR231" i="10"/>
  <c r="AS231" i="10"/>
  <c r="AN232" i="10"/>
  <c r="AO232" i="10"/>
  <c r="AP232" i="10"/>
  <c r="AQ232" i="10"/>
  <c r="AR232" i="10"/>
  <c r="AS232" i="10"/>
  <c r="AN233" i="10"/>
  <c r="AO233" i="10"/>
  <c r="AP233" i="10"/>
  <c r="AQ233" i="10"/>
  <c r="AR233" i="10"/>
  <c r="AT233" i="10" s="1"/>
  <c r="AS233" i="10"/>
  <c r="AN234" i="10"/>
  <c r="AO234" i="10"/>
  <c r="AP234" i="10"/>
  <c r="AQ234" i="10"/>
  <c r="AR234" i="10"/>
  <c r="AS234" i="10"/>
  <c r="AN235" i="10"/>
  <c r="AO235" i="10"/>
  <c r="AP235" i="10"/>
  <c r="AQ235" i="10"/>
  <c r="AR235" i="10"/>
  <c r="AS235" i="10"/>
  <c r="AN236" i="10"/>
  <c r="AO236" i="10"/>
  <c r="AP236" i="10"/>
  <c r="AQ236" i="10"/>
  <c r="AR236" i="10"/>
  <c r="AS236" i="10"/>
  <c r="AN237" i="10"/>
  <c r="AT237" i="10" s="1"/>
  <c r="AO237" i="10"/>
  <c r="AP237" i="10"/>
  <c r="AQ237" i="10"/>
  <c r="AR237" i="10"/>
  <c r="AS237" i="10"/>
  <c r="AN238" i="10"/>
  <c r="AO238" i="10"/>
  <c r="AT238" i="10" s="1"/>
  <c r="AP238" i="10"/>
  <c r="AQ238" i="10"/>
  <c r="AR238" i="10"/>
  <c r="AS238" i="10"/>
  <c r="AN239" i="10"/>
  <c r="AO239" i="10"/>
  <c r="AP239" i="10"/>
  <c r="AT239" i="10" s="1"/>
  <c r="AQ239" i="10"/>
  <c r="AR239" i="10"/>
  <c r="AS239" i="10"/>
  <c r="AN240" i="10"/>
  <c r="AO240" i="10"/>
  <c r="AP240" i="10"/>
  <c r="AQ240" i="10"/>
  <c r="AT240" i="10" s="1"/>
  <c r="AR240" i="10"/>
  <c r="AS240" i="10"/>
  <c r="AN241" i="10"/>
  <c r="AO241" i="10"/>
  <c r="AP241" i="10"/>
  <c r="AQ241" i="10"/>
  <c r="AR241" i="10"/>
  <c r="AT241" i="10" s="1"/>
  <c r="AS241" i="10"/>
  <c r="AN242" i="10"/>
  <c r="AO242" i="10"/>
  <c r="AP242" i="10"/>
  <c r="AQ242" i="10"/>
  <c r="AR242" i="10"/>
  <c r="AS242" i="10"/>
  <c r="AN243" i="10"/>
  <c r="AO243" i="10"/>
  <c r="AP243" i="10"/>
  <c r="AQ243" i="10"/>
  <c r="AR243" i="10"/>
  <c r="AS243" i="10"/>
  <c r="AN244" i="10"/>
  <c r="AO244" i="10"/>
  <c r="AP244" i="10"/>
  <c r="AQ244" i="10"/>
  <c r="AR244" i="10"/>
  <c r="AS244" i="10"/>
  <c r="AN245" i="10"/>
  <c r="AT245" i="10" s="1"/>
  <c r="AO245" i="10"/>
  <c r="AP245" i="10"/>
  <c r="AQ245" i="10"/>
  <c r="AR245" i="10"/>
  <c r="AS245" i="10"/>
  <c r="AN246" i="10"/>
  <c r="AO246" i="10"/>
  <c r="AP246" i="10"/>
  <c r="AQ246" i="10"/>
  <c r="AR246" i="10"/>
  <c r="AS246" i="10"/>
  <c r="AN247" i="10"/>
  <c r="AO247" i="10"/>
  <c r="AP247" i="10"/>
  <c r="AQ247" i="10"/>
  <c r="AR247" i="10"/>
  <c r="AS247" i="10"/>
  <c r="AN248" i="10"/>
  <c r="AO248" i="10"/>
  <c r="AP248" i="10"/>
  <c r="AQ248" i="10"/>
  <c r="AR248" i="10"/>
  <c r="AS248" i="10"/>
  <c r="AN249" i="10"/>
  <c r="AO249" i="10"/>
  <c r="AP249" i="10"/>
  <c r="AQ249" i="10"/>
  <c r="AR249" i="10"/>
  <c r="AT249" i="10" s="1"/>
  <c r="AS249" i="10"/>
  <c r="AN250" i="10"/>
  <c r="AO250" i="10"/>
  <c r="AP250" i="10"/>
  <c r="AQ250" i="10"/>
  <c r="AR250" i="10"/>
  <c r="AS250" i="10"/>
  <c r="AN251" i="10"/>
  <c r="AO251" i="10"/>
  <c r="AP251" i="10"/>
  <c r="AQ251" i="10"/>
  <c r="AR251" i="10"/>
  <c r="AS251" i="10"/>
  <c r="AN252" i="10"/>
  <c r="AO252" i="10"/>
  <c r="AP252" i="10"/>
  <c r="AQ252" i="10"/>
  <c r="AR252" i="10"/>
  <c r="AS252" i="10"/>
  <c r="AN253" i="10"/>
  <c r="AT253" i="10" s="1"/>
  <c r="AO253" i="10"/>
  <c r="AP253" i="10"/>
  <c r="AQ253" i="10"/>
  <c r="AR253" i="10"/>
  <c r="AS253" i="10"/>
  <c r="AN254" i="10"/>
  <c r="AO254" i="10"/>
  <c r="AP254" i="10"/>
  <c r="AQ254" i="10"/>
  <c r="AR254" i="10"/>
  <c r="AS254" i="10"/>
  <c r="AN255" i="10"/>
  <c r="AO255" i="10"/>
  <c r="AP255" i="10"/>
  <c r="AQ255" i="10"/>
  <c r="AR255" i="10"/>
  <c r="AS255" i="10"/>
  <c r="AN256" i="10"/>
  <c r="AO256" i="10"/>
  <c r="AP256" i="10"/>
  <c r="AQ256" i="10"/>
  <c r="AT256" i="10" s="1"/>
  <c r="AR256" i="10"/>
  <c r="AS256" i="10"/>
  <c r="AN257" i="10"/>
  <c r="AO257" i="10"/>
  <c r="AP257" i="10"/>
  <c r="AQ257" i="10"/>
  <c r="AR257" i="10"/>
  <c r="AS257" i="10"/>
  <c r="AN258" i="10"/>
  <c r="AO258" i="10"/>
  <c r="AP258" i="10"/>
  <c r="AQ258" i="10"/>
  <c r="AR258" i="10"/>
  <c r="AS258" i="10"/>
  <c r="AN259" i="10"/>
  <c r="AO259" i="10"/>
  <c r="AP259" i="10"/>
  <c r="AQ259" i="10"/>
  <c r="AR259" i="10"/>
  <c r="AS259" i="10"/>
  <c r="AN260" i="10"/>
  <c r="AO260" i="10"/>
  <c r="AP260" i="10"/>
  <c r="AQ260" i="10"/>
  <c r="AR260" i="10"/>
  <c r="AS260" i="10"/>
  <c r="AN261" i="10"/>
  <c r="AO261" i="10"/>
  <c r="AP261" i="10"/>
  <c r="AQ261" i="10"/>
  <c r="AR261" i="10"/>
  <c r="AS261" i="10"/>
  <c r="AN262" i="10"/>
  <c r="AO262" i="10"/>
  <c r="AP262" i="10"/>
  <c r="AQ262" i="10"/>
  <c r="AR262" i="10"/>
  <c r="AS262" i="10"/>
  <c r="AN263" i="10"/>
  <c r="AO263" i="10"/>
  <c r="AP263" i="10"/>
  <c r="AQ263" i="10"/>
  <c r="AR263" i="10"/>
  <c r="AS263" i="10"/>
  <c r="AN264" i="10"/>
  <c r="AO264" i="10"/>
  <c r="AP264" i="10"/>
  <c r="AQ264" i="10"/>
  <c r="AR264" i="10"/>
  <c r="AS264" i="10"/>
  <c r="AN265" i="10"/>
  <c r="AO265" i="10"/>
  <c r="AP265" i="10"/>
  <c r="AQ265" i="10"/>
  <c r="AR265" i="10"/>
  <c r="AT265" i="10" s="1"/>
  <c r="AS265" i="10"/>
  <c r="AN266" i="10"/>
  <c r="AO266" i="10"/>
  <c r="AP266" i="10"/>
  <c r="AQ266" i="10"/>
  <c r="AR266" i="10"/>
  <c r="AS266" i="10"/>
  <c r="AN267" i="10"/>
  <c r="AO267" i="10"/>
  <c r="AP267" i="10"/>
  <c r="AQ267" i="10"/>
  <c r="AR267" i="10"/>
  <c r="AS267" i="10"/>
  <c r="AN268" i="10"/>
  <c r="AO268" i="10"/>
  <c r="AP268" i="10"/>
  <c r="AQ268" i="10"/>
  <c r="AR268" i="10"/>
  <c r="AS268" i="10"/>
  <c r="AN269" i="10"/>
  <c r="AO269" i="10"/>
  <c r="AP269" i="10"/>
  <c r="AQ269" i="10"/>
  <c r="AR269" i="10"/>
  <c r="AS269" i="10"/>
  <c r="AN270" i="10"/>
  <c r="AO270" i="10"/>
  <c r="AP270" i="10"/>
  <c r="AQ270" i="10"/>
  <c r="AR270" i="10"/>
  <c r="AS270" i="10"/>
  <c r="AN271" i="10"/>
  <c r="AO271" i="10"/>
  <c r="AP271" i="10"/>
  <c r="AQ271" i="10"/>
  <c r="AR271" i="10"/>
  <c r="AS271" i="10"/>
  <c r="AN272" i="10"/>
  <c r="AO272" i="10"/>
  <c r="AP272" i="10"/>
  <c r="AQ272" i="10"/>
  <c r="AR272" i="10"/>
  <c r="AS272" i="10"/>
  <c r="AN273" i="10"/>
  <c r="AO273" i="10"/>
  <c r="AP273" i="10"/>
  <c r="AQ273" i="10"/>
  <c r="AR273" i="10"/>
  <c r="AT273" i="10" s="1"/>
  <c r="AS273" i="10"/>
  <c r="AN274" i="10"/>
  <c r="AO274" i="10"/>
  <c r="AP274" i="10"/>
  <c r="AQ274" i="10"/>
  <c r="AR274" i="10"/>
  <c r="AS274" i="10"/>
  <c r="AN275" i="10"/>
  <c r="AO275" i="10"/>
  <c r="AP275" i="10"/>
  <c r="AQ275" i="10"/>
  <c r="AR275" i="10"/>
  <c r="AS275" i="10"/>
  <c r="AN276" i="10"/>
  <c r="AO276" i="10"/>
  <c r="AP276" i="10"/>
  <c r="AQ276" i="10"/>
  <c r="AR276" i="10"/>
  <c r="AS276" i="10"/>
  <c r="AN277" i="10"/>
  <c r="AO277" i="10"/>
  <c r="AP277" i="10"/>
  <c r="AQ277" i="10"/>
  <c r="AR277" i="10"/>
  <c r="AS277" i="10"/>
  <c r="AN278" i="10"/>
  <c r="AO278" i="10"/>
  <c r="AT278" i="10" s="1"/>
  <c r="AP278" i="10"/>
  <c r="AQ278" i="10"/>
  <c r="AR278" i="10"/>
  <c r="AS278" i="10"/>
  <c r="AN279" i="10"/>
  <c r="AO279" i="10"/>
  <c r="AP279" i="10"/>
  <c r="AT279" i="10" s="1"/>
  <c r="AQ279" i="10"/>
  <c r="AR279" i="10"/>
  <c r="AS279" i="10"/>
  <c r="AN280" i="10"/>
  <c r="AO280" i="10"/>
  <c r="AP280" i="10"/>
  <c r="AQ280" i="10"/>
  <c r="AR280" i="10"/>
  <c r="AS280" i="10"/>
  <c r="AN281" i="10"/>
  <c r="AO281" i="10"/>
  <c r="AP281" i="10"/>
  <c r="AQ281" i="10"/>
  <c r="AR281" i="10"/>
  <c r="AS281" i="10"/>
  <c r="AN282" i="10"/>
  <c r="AO282" i="10"/>
  <c r="AP282" i="10"/>
  <c r="AQ282" i="10"/>
  <c r="AR282" i="10"/>
  <c r="AS282" i="10"/>
  <c r="AN283" i="10"/>
  <c r="AO283" i="10"/>
  <c r="AP283" i="10"/>
  <c r="AQ283" i="10"/>
  <c r="AR283" i="10"/>
  <c r="AS283" i="10"/>
  <c r="AN284" i="10"/>
  <c r="AO284" i="10"/>
  <c r="AP284" i="10"/>
  <c r="AQ284" i="10"/>
  <c r="AR284" i="10"/>
  <c r="AS284" i="10"/>
  <c r="AN285" i="10"/>
  <c r="AO285" i="10"/>
  <c r="AP285" i="10"/>
  <c r="AQ285" i="10"/>
  <c r="AR285" i="10"/>
  <c r="AS285" i="10"/>
  <c r="AN286" i="10"/>
  <c r="AO286" i="10"/>
  <c r="AP286" i="10"/>
  <c r="AQ286" i="10"/>
  <c r="AR286" i="10"/>
  <c r="AS286" i="10"/>
  <c r="AN287" i="10"/>
  <c r="AO287" i="10"/>
  <c r="AP287" i="10"/>
  <c r="AT287" i="10" s="1"/>
  <c r="AQ287" i="10"/>
  <c r="AR287" i="10"/>
  <c r="AS287" i="10"/>
  <c r="AN288" i="10"/>
  <c r="AO288" i="10"/>
  <c r="AP288" i="10"/>
  <c r="AQ288" i="10"/>
  <c r="AR288" i="10"/>
  <c r="AS288" i="10"/>
  <c r="AN289" i="10"/>
  <c r="AO289" i="10"/>
  <c r="AP289" i="10"/>
  <c r="AQ289" i="10"/>
  <c r="AR289" i="10"/>
  <c r="AS289" i="10"/>
  <c r="AN290" i="10"/>
  <c r="AO290" i="10"/>
  <c r="AP290" i="10"/>
  <c r="AQ290" i="10"/>
  <c r="AR290" i="10"/>
  <c r="AS290" i="10"/>
  <c r="AN291" i="10"/>
  <c r="AO291" i="10"/>
  <c r="AP291" i="10"/>
  <c r="AQ291" i="10"/>
  <c r="AR291" i="10"/>
  <c r="AS291" i="10"/>
  <c r="AN292" i="10"/>
  <c r="AO292" i="10"/>
  <c r="AP292" i="10"/>
  <c r="AQ292" i="10"/>
  <c r="AR292" i="10"/>
  <c r="AS292" i="10"/>
  <c r="AN293" i="10"/>
  <c r="AO293" i="10"/>
  <c r="AP293" i="10"/>
  <c r="AQ293" i="10"/>
  <c r="AR293" i="10"/>
  <c r="AS293" i="10"/>
  <c r="AN294" i="10"/>
  <c r="AO294" i="10"/>
  <c r="AT294" i="10" s="1"/>
  <c r="AP294" i="10"/>
  <c r="AQ294" i="10"/>
  <c r="AR294" i="10"/>
  <c r="AS294" i="10"/>
  <c r="AN295" i="10"/>
  <c r="AO295" i="10"/>
  <c r="AP295" i="10"/>
  <c r="AQ295" i="10"/>
  <c r="AR295" i="10"/>
  <c r="AS295" i="10"/>
  <c r="AN296" i="10"/>
  <c r="AO296" i="10"/>
  <c r="AP296" i="10"/>
  <c r="AQ296" i="10"/>
  <c r="AR296" i="10"/>
  <c r="AS296" i="10"/>
  <c r="AN297" i="10"/>
  <c r="AO297" i="10"/>
  <c r="AP297" i="10"/>
  <c r="AQ297" i="10"/>
  <c r="AR297" i="10"/>
  <c r="AS297" i="10"/>
  <c r="AN298" i="10"/>
  <c r="AO298" i="10"/>
  <c r="AP298" i="10"/>
  <c r="AQ298" i="10"/>
  <c r="AR298" i="10"/>
  <c r="AS298" i="10"/>
  <c r="AN299" i="10"/>
  <c r="AO299" i="10"/>
  <c r="AP299" i="10"/>
  <c r="AQ299" i="10"/>
  <c r="AR299" i="10"/>
  <c r="AS299" i="10"/>
  <c r="AN300" i="10"/>
  <c r="AO300" i="10"/>
  <c r="AP300" i="10"/>
  <c r="AQ300" i="10"/>
  <c r="AR300" i="10"/>
  <c r="AS300" i="10"/>
  <c r="AN301" i="10"/>
  <c r="AO301" i="10"/>
  <c r="AP301" i="10"/>
  <c r="AQ301" i="10"/>
  <c r="AR301" i="10"/>
  <c r="AS301" i="10"/>
  <c r="AN302" i="10"/>
  <c r="AO302" i="10"/>
  <c r="AT302" i="10" s="1"/>
  <c r="AP302" i="10"/>
  <c r="AQ302" i="10"/>
  <c r="AR302" i="10"/>
  <c r="AS302" i="10"/>
  <c r="AN303" i="10"/>
  <c r="AO303" i="10"/>
  <c r="AP303" i="10"/>
  <c r="AQ303" i="10"/>
  <c r="AR303" i="10"/>
  <c r="AS303" i="10"/>
  <c r="AN304" i="10"/>
  <c r="AO304" i="10"/>
  <c r="AP304" i="10"/>
  <c r="AQ304" i="10"/>
  <c r="AR304" i="10"/>
  <c r="AS304" i="10"/>
  <c r="AN305" i="10"/>
  <c r="AO305" i="10"/>
  <c r="AP305" i="10"/>
  <c r="AQ305" i="10"/>
  <c r="AR305" i="10"/>
  <c r="AS305" i="10"/>
  <c r="AN306" i="10"/>
  <c r="AO306" i="10"/>
  <c r="AP306" i="10"/>
  <c r="AQ306" i="10"/>
  <c r="AR306" i="10"/>
  <c r="AS306" i="10"/>
  <c r="AN307" i="10"/>
  <c r="AO307" i="10"/>
  <c r="AP307" i="10"/>
  <c r="AQ307" i="10"/>
  <c r="AR307" i="10"/>
  <c r="AS307" i="10"/>
  <c r="AN308" i="10"/>
  <c r="AO308" i="10"/>
  <c r="AP308" i="10"/>
  <c r="AQ308" i="10"/>
  <c r="AR308" i="10"/>
  <c r="AS308" i="10"/>
  <c r="AN309" i="10"/>
  <c r="AO309" i="10"/>
  <c r="AP309" i="10"/>
  <c r="AQ309" i="10"/>
  <c r="AR309" i="10"/>
  <c r="AS309" i="10"/>
  <c r="AN310" i="10"/>
  <c r="AO310" i="10"/>
  <c r="AT310" i="10" s="1"/>
  <c r="AP310" i="10"/>
  <c r="AQ310" i="10"/>
  <c r="AR310" i="10"/>
  <c r="AS310" i="10"/>
  <c r="AN311" i="10"/>
  <c r="AO311" i="10"/>
  <c r="AP311" i="10"/>
  <c r="AQ311" i="10"/>
  <c r="AR311" i="10"/>
  <c r="AS311" i="10"/>
  <c r="AN312" i="10"/>
  <c r="AO312" i="10"/>
  <c r="AP312" i="10"/>
  <c r="AQ312" i="10"/>
  <c r="AT312" i="10" s="1"/>
  <c r="AR312" i="10"/>
  <c r="AS312" i="10"/>
  <c r="AN313" i="10"/>
  <c r="AO313" i="10"/>
  <c r="AP313" i="10"/>
  <c r="AQ313" i="10"/>
  <c r="AR313" i="10"/>
  <c r="AT313" i="10" s="1"/>
  <c r="AS313" i="10"/>
  <c r="AN314" i="10"/>
  <c r="AO314" i="10"/>
  <c r="AP314" i="10"/>
  <c r="AQ314" i="10"/>
  <c r="AR314" i="10"/>
  <c r="AS314" i="10"/>
  <c r="AN315" i="10"/>
  <c r="AO315" i="10"/>
  <c r="AP315" i="10"/>
  <c r="AQ315" i="10"/>
  <c r="AR315" i="10"/>
  <c r="AS315" i="10"/>
  <c r="AN316" i="10"/>
  <c r="AO316" i="10"/>
  <c r="AP316" i="10"/>
  <c r="AQ316" i="10"/>
  <c r="AR316" i="10"/>
  <c r="AS316" i="10"/>
  <c r="AN317" i="10"/>
  <c r="AO317" i="10"/>
  <c r="AP317" i="10"/>
  <c r="AQ317" i="10"/>
  <c r="AR317" i="10"/>
  <c r="AS317" i="10"/>
  <c r="AN318" i="10"/>
  <c r="AO318" i="10"/>
  <c r="AT318" i="10" s="1"/>
  <c r="AP318" i="10"/>
  <c r="AQ318" i="10"/>
  <c r="AR318" i="10"/>
  <c r="AS318" i="10"/>
  <c r="AN319" i="10"/>
  <c r="AO319" i="10"/>
  <c r="AP319" i="10"/>
  <c r="AQ319" i="10"/>
  <c r="AR319" i="10"/>
  <c r="AS319" i="10"/>
  <c r="AN320" i="10"/>
  <c r="AO320" i="10"/>
  <c r="AP320" i="10"/>
  <c r="AQ320" i="10"/>
  <c r="AR320" i="10"/>
  <c r="AS320" i="10"/>
  <c r="AN321" i="10"/>
  <c r="AO321" i="10"/>
  <c r="AP321" i="10"/>
  <c r="AQ321" i="10"/>
  <c r="AR321" i="10"/>
  <c r="AT321" i="10" s="1"/>
  <c r="AS321" i="10"/>
  <c r="AN322" i="10"/>
  <c r="AO322" i="10"/>
  <c r="AP322" i="10"/>
  <c r="AQ322" i="10"/>
  <c r="AR322" i="10"/>
  <c r="AS322" i="10"/>
  <c r="AN323" i="10"/>
  <c r="AO323" i="10"/>
  <c r="AP323" i="10"/>
  <c r="AQ323" i="10"/>
  <c r="AR323" i="10"/>
  <c r="AS323" i="10"/>
  <c r="AN324" i="10"/>
  <c r="AO324" i="10"/>
  <c r="AP324" i="10"/>
  <c r="AQ324" i="10"/>
  <c r="AR324" i="10"/>
  <c r="AS324" i="10"/>
  <c r="AN325" i="10"/>
  <c r="AT325" i="10" s="1"/>
  <c r="AO325" i="10"/>
  <c r="AP325" i="10"/>
  <c r="AQ325" i="10"/>
  <c r="AR325" i="10"/>
  <c r="AS325" i="10"/>
  <c r="AN326" i="10"/>
  <c r="AO326" i="10"/>
  <c r="AP326" i="10"/>
  <c r="AQ326" i="10"/>
  <c r="AR326" i="10"/>
  <c r="AS326" i="10"/>
  <c r="AN327" i="10"/>
  <c r="AO327" i="10"/>
  <c r="AP327" i="10"/>
  <c r="AQ327" i="10"/>
  <c r="AR327" i="10"/>
  <c r="AS327" i="10"/>
  <c r="AN328" i="10"/>
  <c r="AO328" i="10"/>
  <c r="AP328" i="10"/>
  <c r="AQ328" i="10"/>
  <c r="AR328" i="10"/>
  <c r="AS328" i="10"/>
  <c r="AN329" i="10"/>
  <c r="AO329" i="10"/>
  <c r="AP329" i="10"/>
  <c r="AQ329" i="10"/>
  <c r="AR329" i="10"/>
  <c r="AS329" i="10"/>
  <c r="AN330" i="10"/>
  <c r="AO330" i="10"/>
  <c r="AP330" i="10"/>
  <c r="AQ330" i="10"/>
  <c r="AR330" i="10"/>
  <c r="AS330" i="10"/>
  <c r="AN331" i="10"/>
  <c r="AO331" i="10"/>
  <c r="AP331" i="10"/>
  <c r="AQ331" i="10"/>
  <c r="AR331" i="10"/>
  <c r="AS331" i="10"/>
  <c r="AN332" i="10"/>
  <c r="AO332" i="10"/>
  <c r="AP332" i="10"/>
  <c r="AQ332" i="10"/>
  <c r="AR332" i="10"/>
  <c r="AS332" i="10"/>
  <c r="AN333" i="10"/>
  <c r="AT333" i="10" s="1"/>
  <c r="AO333" i="10"/>
  <c r="AP333" i="10"/>
  <c r="AQ333" i="10"/>
  <c r="AR333" i="10"/>
  <c r="AS333" i="10"/>
  <c r="AN334" i="10"/>
  <c r="AO334" i="10"/>
  <c r="AP334" i="10"/>
  <c r="AQ334" i="10"/>
  <c r="AR334" i="10"/>
  <c r="AS334" i="10"/>
  <c r="AN335" i="10"/>
  <c r="AO335" i="10"/>
  <c r="AP335" i="10"/>
  <c r="AT335" i="10" s="1"/>
  <c r="AQ335" i="10"/>
  <c r="AR335" i="10"/>
  <c r="AS335" i="10"/>
  <c r="AN336" i="10"/>
  <c r="AO336" i="10"/>
  <c r="AP336" i="10"/>
  <c r="AQ336" i="10"/>
  <c r="AR336" i="10"/>
  <c r="AS336" i="10"/>
  <c r="AN337" i="10"/>
  <c r="AO337" i="10"/>
  <c r="AP337" i="10"/>
  <c r="AQ337" i="10"/>
  <c r="AR337" i="10"/>
  <c r="AS337" i="10"/>
  <c r="AN338" i="10"/>
  <c r="AO338" i="10"/>
  <c r="AP338" i="10"/>
  <c r="AQ338" i="10"/>
  <c r="AR338" i="10"/>
  <c r="AS338" i="10"/>
  <c r="AN339" i="10"/>
  <c r="AO339" i="10"/>
  <c r="AP339" i="10"/>
  <c r="AQ339" i="10"/>
  <c r="AR339" i="10"/>
  <c r="AS339" i="10"/>
  <c r="AN340" i="10"/>
  <c r="AO340" i="10"/>
  <c r="AP340" i="10"/>
  <c r="AQ340" i="10"/>
  <c r="AR340" i="10"/>
  <c r="AS340" i="10"/>
  <c r="AN341" i="10"/>
  <c r="AO341" i="10"/>
  <c r="AP341" i="10"/>
  <c r="AQ341" i="10"/>
  <c r="AR341" i="10"/>
  <c r="AS341" i="10"/>
  <c r="AN342" i="10"/>
  <c r="AO342" i="10"/>
  <c r="AP342" i="10"/>
  <c r="AQ342" i="10"/>
  <c r="AR342" i="10"/>
  <c r="AS342" i="10"/>
  <c r="AN343" i="10"/>
  <c r="AO343" i="10"/>
  <c r="AP343" i="10"/>
  <c r="AT343" i="10" s="1"/>
  <c r="AQ343" i="10"/>
  <c r="AR343" i="10"/>
  <c r="AS343" i="10"/>
  <c r="AN344" i="10"/>
  <c r="AO344" i="10"/>
  <c r="AP344" i="10"/>
  <c r="AQ344" i="10"/>
  <c r="AR344" i="10"/>
  <c r="AS344" i="10"/>
  <c r="AN345" i="10"/>
  <c r="AO345" i="10"/>
  <c r="AP345" i="10"/>
  <c r="AQ345" i="10"/>
  <c r="AR345" i="10"/>
  <c r="AS345" i="10"/>
  <c r="AN346" i="10"/>
  <c r="AO346" i="10"/>
  <c r="AP346" i="10"/>
  <c r="AQ346" i="10"/>
  <c r="AR346" i="10"/>
  <c r="AS346" i="10"/>
  <c r="AN347" i="10"/>
  <c r="AO347" i="10"/>
  <c r="AP347" i="10"/>
  <c r="AQ347" i="10"/>
  <c r="AR347" i="10"/>
  <c r="AS347" i="10"/>
  <c r="AN348" i="10"/>
  <c r="AO348" i="10"/>
  <c r="AP348" i="10"/>
  <c r="AQ348" i="10"/>
  <c r="AR348" i="10"/>
  <c r="AS348" i="10"/>
  <c r="AN349" i="10"/>
  <c r="AO349" i="10"/>
  <c r="AP349" i="10"/>
  <c r="AQ349" i="10"/>
  <c r="AR349" i="10"/>
  <c r="AS349" i="10"/>
  <c r="AN350" i="10"/>
  <c r="AO350" i="10"/>
  <c r="AT350" i="10" s="1"/>
  <c r="AP350" i="10"/>
  <c r="AQ350" i="10"/>
  <c r="AR350" i="10"/>
  <c r="AS350" i="10"/>
  <c r="AN351" i="10"/>
  <c r="AO351" i="10"/>
  <c r="AP351" i="10"/>
  <c r="AQ351" i="10"/>
  <c r="AR351" i="10"/>
  <c r="AS351" i="10"/>
  <c r="AN352" i="10"/>
  <c r="AO352" i="10"/>
  <c r="AP352" i="10"/>
  <c r="AQ352" i="10"/>
  <c r="AT352" i="10" s="1"/>
  <c r="AR352" i="10"/>
  <c r="AS352" i="10"/>
  <c r="AN353" i="10"/>
  <c r="AO353" i="10"/>
  <c r="AP353" i="10"/>
  <c r="AQ353" i="10"/>
  <c r="AR353" i="10"/>
  <c r="AS353" i="10"/>
  <c r="AN354" i="10"/>
  <c r="AO354" i="10"/>
  <c r="AP354" i="10"/>
  <c r="AQ354" i="10"/>
  <c r="AR354" i="10"/>
  <c r="AS354" i="10"/>
  <c r="AN355" i="10"/>
  <c r="AO355" i="10"/>
  <c r="AP355" i="10"/>
  <c r="AQ355" i="10"/>
  <c r="AR355" i="10"/>
  <c r="AS355" i="10"/>
  <c r="AN356" i="10"/>
  <c r="AO356" i="10"/>
  <c r="AP356" i="10"/>
  <c r="AQ356" i="10"/>
  <c r="AR356" i="10"/>
  <c r="AS356" i="10"/>
  <c r="AN357" i="10"/>
  <c r="AT357" i="10" s="1"/>
  <c r="AO357" i="10"/>
  <c r="AP357" i="10"/>
  <c r="AQ357" i="10"/>
  <c r="AR357" i="10"/>
  <c r="AS357" i="10"/>
  <c r="AN358" i="10"/>
  <c r="AO358" i="10"/>
  <c r="AP358" i="10"/>
  <c r="AQ358" i="10"/>
  <c r="AR358" i="10"/>
  <c r="AS358" i="10"/>
  <c r="AN359" i="10"/>
  <c r="AO359" i="10"/>
  <c r="AP359" i="10"/>
  <c r="AT359" i="10" s="1"/>
  <c r="AQ359" i="10"/>
  <c r="AR359" i="10"/>
  <c r="AS359" i="10"/>
  <c r="AN360" i="10"/>
  <c r="AO360" i="10"/>
  <c r="AP360" i="10"/>
  <c r="AQ360" i="10"/>
  <c r="AT360" i="10" s="1"/>
  <c r="AR360" i="10"/>
  <c r="AS360" i="10"/>
  <c r="AN361" i="10"/>
  <c r="AO361" i="10"/>
  <c r="AP361" i="10"/>
  <c r="AQ361" i="10"/>
  <c r="AR361" i="10"/>
  <c r="AS361" i="10"/>
  <c r="AN362" i="10"/>
  <c r="AO362" i="10"/>
  <c r="AP362" i="10"/>
  <c r="AQ362" i="10"/>
  <c r="AR362" i="10"/>
  <c r="AS362" i="10"/>
  <c r="AN363" i="10"/>
  <c r="AO363" i="10"/>
  <c r="AP363" i="10"/>
  <c r="AQ363" i="10"/>
  <c r="AR363" i="10"/>
  <c r="AS363" i="10"/>
  <c r="AN364" i="10"/>
  <c r="AO364" i="10"/>
  <c r="AP364" i="10"/>
  <c r="AQ364" i="10"/>
  <c r="AR364" i="10"/>
  <c r="AS364" i="10"/>
  <c r="AN365" i="10"/>
  <c r="AO365" i="10"/>
  <c r="AP365" i="10"/>
  <c r="AQ365" i="10"/>
  <c r="AR365" i="10"/>
  <c r="AS365" i="10"/>
  <c r="AN366" i="10"/>
  <c r="AO366" i="10"/>
  <c r="AP366" i="10"/>
  <c r="AQ366" i="10"/>
  <c r="AR366" i="10"/>
  <c r="AS366" i="10"/>
  <c r="AN367" i="10"/>
  <c r="AO367" i="10"/>
  <c r="AP367" i="10"/>
  <c r="AT367" i="10" s="1"/>
  <c r="AQ367" i="10"/>
  <c r="AR367" i="10"/>
  <c r="AS367" i="10"/>
  <c r="AN368" i="10"/>
  <c r="AO368" i="10"/>
  <c r="AP368" i="10"/>
  <c r="AQ368" i="10"/>
  <c r="AR368" i="10"/>
  <c r="AS368" i="10"/>
  <c r="AN369" i="10"/>
  <c r="AO369" i="10"/>
  <c r="AP369" i="10"/>
  <c r="AQ369" i="10"/>
  <c r="AR369" i="10"/>
  <c r="AS369" i="10"/>
  <c r="AN370" i="10"/>
  <c r="AO370" i="10"/>
  <c r="AP370" i="10"/>
  <c r="AQ370" i="10"/>
  <c r="AR370" i="10"/>
  <c r="AS370" i="10"/>
  <c r="AS2" i="10"/>
  <c r="AO2" i="10"/>
  <c r="AP2" i="10"/>
  <c r="AQ2" i="10"/>
  <c r="AR2" i="10"/>
  <c r="AN2" i="10"/>
  <c r="AT364" i="10"/>
  <c r="AT356" i="10"/>
  <c r="AT353" i="10"/>
  <c r="AT348" i="10"/>
  <c r="AT340" i="10"/>
  <c r="AT336" i="10"/>
  <c r="AT334" i="10"/>
  <c r="AT331" i="10"/>
  <c r="AT329" i="10"/>
  <c r="AT326" i="10"/>
  <c r="AT324" i="10"/>
  <c r="AT323" i="10"/>
  <c r="AT322" i="10"/>
  <c r="AT314" i="10"/>
  <c r="AT308" i="10"/>
  <c r="AT306" i="10"/>
  <c r="AT300" i="10"/>
  <c r="AT298" i="10"/>
  <c r="AT292" i="10"/>
  <c r="AT290" i="10"/>
  <c r="AT288" i="10"/>
  <c r="AT286" i="10"/>
  <c r="AT284" i="10"/>
  <c r="AT283" i="10"/>
  <c r="AT282" i="10"/>
  <c r="AT275" i="10"/>
  <c r="AT270" i="10"/>
  <c r="AT267" i="10"/>
  <c r="AT260" i="10"/>
  <c r="AT259" i="10"/>
  <c r="AT251" i="10"/>
  <c r="AT246" i="10"/>
  <c r="AT244" i="10"/>
  <c r="AT243" i="10"/>
  <c r="AT231" i="10"/>
  <c r="AT228" i="10"/>
  <c r="AT225" i="10"/>
  <c r="AT220" i="10"/>
  <c r="AT218" i="10"/>
  <c r="AT216" i="10"/>
  <c r="AT212" i="10"/>
  <c r="AT210" i="10"/>
  <c r="AT204" i="10"/>
  <c r="AT202" i="10"/>
  <c r="AT200" i="10"/>
  <c r="AT196" i="10"/>
  <c r="AT186" i="10"/>
  <c r="AT177" i="10"/>
  <c r="AT172" i="10"/>
  <c r="AT171" i="10"/>
  <c r="AT163" i="10"/>
  <c r="AT155" i="10"/>
  <c r="AT154" i="10"/>
  <c r="AT150" i="10"/>
  <c r="AT147" i="10"/>
  <c r="AT145" i="10"/>
  <c r="AT144" i="10"/>
  <c r="AT142" i="10"/>
  <c r="AT140" i="10"/>
  <c r="AT138" i="10"/>
  <c r="AT137" i="10"/>
  <c r="AT135" i="10"/>
  <c r="AT132" i="10"/>
  <c r="AT131" i="10"/>
  <c r="AT130" i="10"/>
  <c r="AT129" i="10"/>
  <c r="AT124" i="10"/>
  <c r="AT113" i="10"/>
  <c r="AT111" i="10"/>
  <c r="AT107" i="10"/>
  <c r="AT105" i="10"/>
  <c r="AT104" i="10"/>
  <c r="AT101" i="10"/>
  <c r="AT99" i="10"/>
  <c r="AT96" i="10"/>
  <c r="AT93" i="10"/>
  <c r="AT91" i="10"/>
  <c r="AT89" i="10"/>
  <c r="AT85" i="10"/>
  <c r="AT83" i="10"/>
  <c r="AT78" i="10"/>
  <c r="AT77" i="10"/>
  <c r="AT75" i="10"/>
  <c r="AT73" i="10"/>
  <c r="AT70" i="10"/>
  <c r="AT69" i="10"/>
  <c r="AT67" i="10"/>
  <c r="AT66" i="10"/>
  <c r="AT65" i="10"/>
  <c r="AT61" i="10"/>
  <c r="AT59" i="10"/>
  <c r="AT58" i="10"/>
  <c r="AT57" i="10"/>
  <c r="AT56" i="10"/>
  <c r="AT54" i="10"/>
  <c r="AT51" i="10"/>
  <c r="AT49" i="10"/>
  <c r="AT45" i="10"/>
  <c r="AT44" i="10"/>
  <c r="AT43" i="10"/>
  <c r="AT41" i="10"/>
  <c r="AT37" i="10"/>
  <c r="AT36" i="10"/>
  <c r="AT35" i="10"/>
  <c r="AT34" i="10"/>
  <c r="AT33" i="10"/>
  <c r="AT32" i="10"/>
  <c r="AT31" i="10"/>
  <c r="AT29" i="10"/>
  <c r="AT28" i="10"/>
  <c r="AT27" i="10"/>
  <c r="AT26" i="10"/>
  <c r="AT25" i="10"/>
  <c r="AT24" i="10"/>
  <c r="AT23" i="10"/>
  <c r="AT22" i="10"/>
  <c r="AT21" i="10"/>
  <c r="AT20" i="10"/>
  <c r="AT18" i="10"/>
  <c r="AT14" i="10"/>
  <c r="AT13" i="10"/>
  <c r="AT12" i="10"/>
  <c r="AT10" i="10"/>
  <c r="AT9" i="10"/>
  <c r="AT8" i="10"/>
  <c r="AT6" i="10"/>
  <c r="AT5" i="10"/>
  <c r="AT4" i="10"/>
  <c r="AT3" i="10"/>
  <c r="AU2" i="10"/>
  <c r="AT2" i="10"/>
  <c r="AM2" i="5"/>
  <c r="AM3" i="5"/>
  <c r="AM4" i="5"/>
  <c r="AM5" i="5"/>
  <c r="AM6" i="5"/>
  <c r="AM7" i="5"/>
  <c r="I371" i="10"/>
  <c r="J371" i="10"/>
  <c r="K371" i="10"/>
  <c r="L371" i="10"/>
  <c r="M371" i="10"/>
  <c r="N371" i="10"/>
  <c r="O371" i="10"/>
  <c r="I372" i="10"/>
  <c r="J372" i="10"/>
  <c r="K372" i="10"/>
  <c r="L372" i="10"/>
  <c r="M372" i="10"/>
  <c r="N372" i="10"/>
  <c r="O372" i="10"/>
  <c r="I373" i="10"/>
  <c r="J373" i="10"/>
  <c r="K373" i="10"/>
  <c r="L373" i="10"/>
  <c r="M373" i="10"/>
  <c r="N373" i="10"/>
  <c r="O373" i="10"/>
  <c r="I374" i="10"/>
  <c r="J374" i="10"/>
  <c r="K374" i="10"/>
  <c r="L374" i="10"/>
  <c r="M374" i="10"/>
  <c r="N374" i="10"/>
  <c r="O374" i="10"/>
  <c r="I375" i="10"/>
  <c r="J375" i="10"/>
  <c r="K375" i="10"/>
  <c r="L375" i="10"/>
  <c r="M375" i="10"/>
  <c r="N375" i="10"/>
  <c r="O375" i="10"/>
  <c r="I376" i="10"/>
  <c r="J376" i="10"/>
  <c r="K376" i="10"/>
  <c r="L376" i="10"/>
  <c r="M376" i="10"/>
  <c r="N376" i="10"/>
  <c r="O376" i="10"/>
  <c r="I377" i="10"/>
  <c r="J377" i="10"/>
  <c r="K377" i="10"/>
  <c r="L377" i="10"/>
  <c r="M377" i="10"/>
  <c r="N377" i="10"/>
  <c r="O377" i="10"/>
  <c r="I378" i="10"/>
  <c r="J378" i="10"/>
  <c r="K378" i="10"/>
  <c r="L378" i="10"/>
  <c r="M378" i="10"/>
  <c r="N378" i="10"/>
  <c r="O378" i="10"/>
  <c r="I379" i="10"/>
  <c r="J379" i="10"/>
  <c r="K379" i="10"/>
  <c r="L379" i="10"/>
  <c r="M379" i="10"/>
  <c r="N379" i="10"/>
  <c r="O379" i="10"/>
  <c r="I380" i="10"/>
  <c r="J380" i="10"/>
  <c r="K380" i="10"/>
  <c r="L380" i="10"/>
  <c r="M380" i="10"/>
  <c r="N380" i="10"/>
  <c r="O380" i="10"/>
  <c r="I381" i="10"/>
  <c r="J381" i="10"/>
  <c r="K381" i="10"/>
  <c r="L381" i="10"/>
  <c r="M381" i="10"/>
  <c r="N381" i="10"/>
  <c r="O381" i="10"/>
  <c r="I382" i="10"/>
  <c r="J382" i="10"/>
  <c r="K382" i="10"/>
  <c r="L382" i="10"/>
  <c r="M382" i="10"/>
  <c r="N382" i="10"/>
  <c r="O382" i="10"/>
  <c r="I383" i="10"/>
  <c r="J383" i="10"/>
  <c r="K383" i="10"/>
  <c r="L383" i="10"/>
  <c r="M383" i="10"/>
  <c r="N383" i="10"/>
  <c r="O383" i="10"/>
  <c r="I384" i="10"/>
  <c r="J384" i="10"/>
  <c r="K384" i="10"/>
  <c r="L384" i="10"/>
  <c r="M384" i="10"/>
  <c r="N384" i="10"/>
  <c r="O384" i="10"/>
  <c r="I385" i="10"/>
  <c r="J385" i="10"/>
  <c r="K385" i="10"/>
  <c r="L385" i="10"/>
  <c r="M385" i="10"/>
  <c r="N385" i="10"/>
  <c r="O385" i="10"/>
  <c r="I386" i="10"/>
  <c r="J386" i="10"/>
  <c r="K386" i="10"/>
  <c r="L386" i="10"/>
  <c r="M386" i="10"/>
  <c r="N386" i="10"/>
  <c r="O386" i="10"/>
  <c r="I387" i="10"/>
  <c r="J387" i="10"/>
  <c r="K387" i="10"/>
  <c r="L387" i="10"/>
  <c r="M387" i="10"/>
  <c r="N387" i="10"/>
  <c r="O387" i="10"/>
  <c r="I388" i="10"/>
  <c r="J388" i="10"/>
  <c r="K388" i="10"/>
  <c r="L388" i="10"/>
  <c r="M388" i="10"/>
  <c r="N388" i="10"/>
  <c r="O388" i="10"/>
  <c r="I389" i="10"/>
  <c r="J389" i="10"/>
  <c r="K389" i="10"/>
  <c r="L389" i="10"/>
  <c r="M389" i="10"/>
  <c r="N389" i="10"/>
  <c r="O389" i="10"/>
  <c r="I390" i="10"/>
  <c r="J390" i="10"/>
  <c r="K390" i="10"/>
  <c r="L390" i="10"/>
  <c r="M390" i="10"/>
  <c r="N390" i="10"/>
  <c r="O390" i="10"/>
  <c r="I391" i="10"/>
  <c r="J391" i="10"/>
  <c r="K391" i="10"/>
  <c r="L391" i="10"/>
  <c r="M391" i="10"/>
  <c r="N391" i="10"/>
  <c r="O391" i="10"/>
  <c r="I392" i="10"/>
  <c r="J392" i="10"/>
  <c r="K392" i="10"/>
  <c r="L392" i="10"/>
  <c r="M392" i="10"/>
  <c r="N392" i="10"/>
  <c r="O392" i="10"/>
  <c r="I393" i="10"/>
  <c r="J393" i="10"/>
  <c r="K393" i="10"/>
  <c r="L393" i="10"/>
  <c r="M393" i="10"/>
  <c r="N393" i="10"/>
  <c r="O393" i="10"/>
  <c r="I394" i="10"/>
  <c r="J394" i="10"/>
  <c r="K394" i="10"/>
  <c r="L394" i="10"/>
  <c r="M394" i="10"/>
  <c r="N394" i="10"/>
  <c r="O394" i="10"/>
  <c r="I395" i="10"/>
  <c r="J395" i="10"/>
  <c r="K395" i="10"/>
  <c r="L395" i="10"/>
  <c r="M395" i="10"/>
  <c r="N395" i="10"/>
  <c r="O395" i="10"/>
  <c r="I396" i="10"/>
  <c r="J396" i="10"/>
  <c r="K396" i="10"/>
  <c r="L396" i="10"/>
  <c r="M396" i="10"/>
  <c r="N396" i="10"/>
  <c r="O396" i="10"/>
  <c r="I397" i="10"/>
  <c r="P418" i="10" s="1"/>
  <c r="J397" i="10"/>
  <c r="K397" i="10"/>
  <c r="L397" i="10"/>
  <c r="M397" i="10"/>
  <c r="N397" i="10"/>
  <c r="O397" i="10"/>
  <c r="I398" i="10"/>
  <c r="J398" i="10"/>
  <c r="K398" i="10"/>
  <c r="L398" i="10"/>
  <c r="M398" i="10"/>
  <c r="N398" i="10"/>
  <c r="O398" i="10"/>
  <c r="I399" i="10"/>
  <c r="J399" i="10"/>
  <c r="K399" i="10"/>
  <c r="L399" i="10"/>
  <c r="M399" i="10"/>
  <c r="N399" i="10"/>
  <c r="O399" i="10"/>
  <c r="I400" i="10"/>
  <c r="J400" i="10"/>
  <c r="K400" i="10"/>
  <c r="L400" i="10"/>
  <c r="M400" i="10"/>
  <c r="N400" i="10"/>
  <c r="O400" i="10"/>
  <c r="I401" i="10"/>
  <c r="J401" i="10"/>
  <c r="K401" i="10"/>
  <c r="L401" i="10"/>
  <c r="M401" i="10"/>
  <c r="N401" i="10"/>
  <c r="O401" i="10"/>
  <c r="I402" i="10"/>
  <c r="J402" i="10"/>
  <c r="K402" i="10"/>
  <c r="L402" i="10"/>
  <c r="M402" i="10"/>
  <c r="N402" i="10"/>
  <c r="O402" i="10"/>
  <c r="I403" i="10"/>
  <c r="J403" i="10"/>
  <c r="K403" i="10"/>
  <c r="L403" i="10"/>
  <c r="M403" i="10"/>
  <c r="N403" i="10"/>
  <c r="O403" i="10"/>
  <c r="I404" i="10"/>
  <c r="J404" i="10"/>
  <c r="K404" i="10"/>
  <c r="L404" i="10"/>
  <c r="M404" i="10"/>
  <c r="N404" i="10"/>
  <c r="O404" i="10"/>
  <c r="I405" i="10"/>
  <c r="J405" i="10"/>
  <c r="K405" i="10"/>
  <c r="L405" i="10"/>
  <c r="S405" i="10" s="1"/>
  <c r="M405" i="10"/>
  <c r="N405" i="10"/>
  <c r="O405" i="10"/>
  <c r="I406" i="10"/>
  <c r="J406" i="10"/>
  <c r="K406" i="10"/>
  <c r="L406" i="10"/>
  <c r="M406" i="10"/>
  <c r="N406" i="10"/>
  <c r="O406" i="10"/>
  <c r="I407" i="10"/>
  <c r="J407" i="10"/>
  <c r="K407" i="10"/>
  <c r="L407" i="10"/>
  <c r="M407" i="10"/>
  <c r="N407" i="10"/>
  <c r="O407" i="10"/>
  <c r="I408" i="10"/>
  <c r="J408" i="10"/>
  <c r="K408" i="10"/>
  <c r="L408" i="10"/>
  <c r="M408" i="10"/>
  <c r="N408" i="10"/>
  <c r="O408" i="10"/>
  <c r="I409" i="10"/>
  <c r="J409" i="10"/>
  <c r="K409" i="10"/>
  <c r="L409" i="10"/>
  <c r="M409" i="10"/>
  <c r="N409" i="10"/>
  <c r="O409" i="10"/>
  <c r="I410" i="10"/>
  <c r="J410" i="10"/>
  <c r="K410" i="10"/>
  <c r="L410" i="10"/>
  <c r="M410" i="10"/>
  <c r="N410" i="10"/>
  <c r="O410" i="10"/>
  <c r="I411" i="10"/>
  <c r="J411" i="10"/>
  <c r="K411" i="10"/>
  <c r="L411" i="10"/>
  <c r="M411" i="10"/>
  <c r="N411" i="10"/>
  <c r="O411" i="10"/>
  <c r="I412" i="10"/>
  <c r="J412" i="10"/>
  <c r="K412" i="10"/>
  <c r="L412" i="10"/>
  <c r="M412" i="10"/>
  <c r="N412" i="10"/>
  <c r="O412" i="10"/>
  <c r="I413" i="10"/>
  <c r="J413" i="10"/>
  <c r="K413" i="10"/>
  <c r="L413" i="10"/>
  <c r="M413" i="10"/>
  <c r="N413" i="10"/>
  <c r="O413" i="10"/>
  <c r="I414" i="10"/>
  <c r="J414" i="10"/>
  <c r="K414" i="10"/>
  <c r="L414" i="10"/>
  <c r="M414" i="10"/>
  <c r="N414" i="10"/>
  <c r="O414" i="10"/>
  <c r="I415" i="10"/>
  <c r="J415" i="10"/>
  <c r="K415" i="10"/>
  <c r="L415" i="10"/>
  <c r="S415" i="10" s="1"/>
  <c r="M415" i="10"/>
  <c r="N415" i="10"/>
  <c r="O415" i="10"/>
  <c r="I416" i="10"/>
  <c r="J416" i="10"/>
  <c r="K416" i="10"/>
  <c r="R426" i="10" s="1"/>
  <c r="L416" i="10"/>
  <c r="M416" i="10"/>
  <c r="N416" i="10"/>
  <c r="O416" i="10"/>
  <c r="I417" i="10"/>
  <c r="J417" i="10"/>
  <c r="K417" i="10"/>
  <c r="L417" i="10"/>
  <c r="M417" i="10"/>
  <c r="N417" i="10"/>
  <c r="O417" i="10"/>
  <c r="I418" i="10"/>
  <c r="J418" i="10"/>
  <c r="K418" i="10"/>
  <c r="L418" i="10"/>
  <c r="M418" i="10"/>
  <c r="N418" i="10"/>
  <c r="O418" i="10"/>
  <c r="V418" i="10" s="1"/>
  <c r="I419" i="10"/>
  <c r="J419" i="10"/>
  <c r="K419" i="10"/>
  <c r="L419" i="10"/>
  <c r="M419" i="10"/>
  <c r="T51" i="10" s="1"/>
  <c r="N419" i="10"/>
  <c r="O419" i="10"/>
  <c r="I420" i="10"/>
  <c r="J420" i="10"/>
  <c r="K420" i="10"/>
  <c r="L420" i="10"/>
  <c r="M420" i="10"/>
  <c r="N420" i="10"/>
  <c r="O420" i="10"/>
  <c r="I421" i="10"/>
  <c r="J421" i="10"/>
  <c r="K421" i="10"/>
  <c r="L421" i="10"/>
  <c r="M421" i="10"/>
  <c r="N421" i="10"/>
  <c r="O421" i="10"/>
  <c r="I422" i="10"/>
  <c r="J422" i="10"/>
  <c r="K422" i="10"/>
  <c r="L422" i="10"/>
  <c r="M422" i="10"/>
  <c r="N422" i="10"/>
  <c r="O422" i="10"/>
  <c r="I423" i="10"/>
  <c r="P423" i="10" s="1"/>
  <c r="J423" i="10"/>
  <c r="K423" i="10"/>
  <c r="L423" i="10"/>
  <c r="M423" i="10"/>
  <c r="N423" i="10"/>
  <c r="U420" i="10" s="1"/>
  <c r="O423" i="10"/>
  <c r="V423" i="10"/>
  <c r="I424" i="10"/>
  <c r="J424" i="10"/>
  <c r="K424" i="10"/>
  <c r="L424" i="10"/>
  <c r="M424" i="10"/>
  <c r="N424" i="10"/>
  <c r="O424" i="10"/>
  <c r="I425" i="10"/>
  <c r="J425" i="10"/>
  <c r="K425" i="10"/>
  <c r="L425" i="10"/>
  <c r="M425" i="10"/>
  <c r="N425" i="10"/>
  <c r="O425" i="10"/>
  <c r="I426" i="10"/>
  <c r="J426" i="10"/>
  <c r="K426" i="10"/>
  <c r="L426" i="10"/>
  <c r="M426" i="10"/>
  <c r="N426" i="10"/>
  <c r="O426" i="10"/>
  <c r="V426" i="10" s="1"/>
  <c r="I427" i="10"/>
  <c r="J427" i="10"/>
  <c r="K427" i="10"/>
  <c r="R427" i="10" s="1"/>
  <c r="L427" i="10"/>
  <c r="M427" i="10"/>
  <c r="N427" i="10"/>
  <c r="O427" i="10"/>
  <c r="V427" i="10"/>
  <c r="I428" i="10"/>
  <c r="J428" i="10"/>
  <c r="Q428" i="10" s="1"/>
  <c r="K428" i="10"/>
  <c r="L428" i="10"/>
  <c r="M428" i="10"/>
  <c r="N428" i="10"/>
  <c r="O428" i="10"/>
  <c r="V428" i="10" s="1"/>
  <c r="I429" i="10"/>
  <c r="P429" i="10" s="1"/>
  <c r="J429" i="10"/>
  <c r="K429" i="10"/>
  <c r="L429" i="10"/>
  <c r="M429" i="10"/>
  <c r="N429" i="10"/>
  <c r="U429" i="10" s="1"/>
  <c r="O429" i="10"/>
  <c r="S429" i="10"/>
  <c r="I430" i="10"/>
  <c r="J430" i="10"/>
  <c r="Q430" i="10" s="1"/>
  <c r="K430" i="10"/>
  <c r="L430" i="10"/>
  <c r="S430" i="10" s="1"/>
  <c r="M430" i="10"/>
  <c r="N430" i="10"/>
  <c r="O430" i="10"/>
  <c r="I431" i="10"/>
  <c r="J431" i="10"/>
  <c r="K431" i="10"/>
  <c r="L431" i="10"/>
  <c r="M431" i="10"/>
  <c r="N431" i="10"/>
  <c r="U431" i="10" s="1"/>
  <c r="O431" i="10"/>
  <c r="I432" i="10"/>
  <c r="J432" i="10"/>
  <c r="Q432" i="10" s="1"/>
  <c r="K432" i="10"/>
  <c r="L432" i="10"/>
  <c r="M432" i="10"/>
  <c r="N432" i="10"/>
  <c r="O432" i="10"/>
  <c r="V432" i="10"/>
  <c r="I433" i="10"/>
  <c r="J433" i="10"/>
  <c r="K433" i="10"/>
  <c r="R433" i="10" s="1"/>
  <c r="L433" i="10"/>
  <c r="M433" i="10"/>
  <c r="T433" i="10" s="1"/>
  <c r="N433" i="10"/>
  <c r="O433" i="10"/>
  <c r="I434" i="10"/>
  <c r="J434" i="10"/>
  <c r="K434" i="10"/>
  <c r="L434" i="10"/>
  <c r="M434" i="10"/>
  <c r="N434" i="10"/>
  <c r="O434" i="10"/>
  <c r="V434" i="10" s="1"/>
  <c r="I435" i="10"/>
  <c r="J435" i="10"/>
  <c r="K435" i="10"/>
  <c r="R435" i="10" s="1"/>
  <c r="L435" i="10"/>
  <c r="M435" i="10"/>
  <c r="N435" i="10"/>
  <c r="O435" i="10"/>
  <c r="V435" i="10"/>
  <c r="I436" i="10"/>
  <c r="J436" i="10"/>
  <c r="Q436" i="10" s="1"/>
  <c r="K436" i="10"/>
  <c r="L436" i="10"/>
  <c r="M436" i="10"/>
  <c r="N436" i="10"/>
  <c r="O436" i="10"/>
  <c r="V436" i="10" s="1"/>
  <c r="I437" i="10"/>
  <c r="P437" i="10" s="1"/>
  <c r="J437" i="10"/>
  <c r="K437" i="10"/>
  <c r="L437" i="10"/>
  <c r="M437" i="10"/>
  <c r="N437" i="10"/>
  <c r="U437" i="10" s="1"/>
  <c r="O437" i="10"/>
  <c r="S437" i="10"/>
  <c r="I438" i="10"/>
  <c r="J438" i="10"/>
  <c r="Q438" i="10" s="1"/>
  <c r="K438" i="10"/>
  <c r="L438" i="10"/>
  <c r="S438" i="10" s="1"/>
  <c r="M438" i="10"/>
  <c r="N438" i="10"/>
  <c r="O438" i="10"/>
  <c r="I439" i="10"/>
  <c r="J439" i="10"/>
  <c r="K439" i="10"/>
  <c r="L439" i="10"/>
  <c r="M439" i="10"/>
  <c r="N439" i="10"/>
  <c r="U439" i="10" s="1"/>
  <c r="O439" i="10"/>
  <c r="I440" i="10"/>
  <c r="J440" i="10"/>
  <c r="Q440" i="10" s="1"/>
  <c r="K440" i="10"/>
  <c r="L440" i="10"/>
  <c r="M440" i="10"/>
  <c r="N440" i="10"/>
  <c r="O440" i="10"/>
  <c r="V440" i="10"/>
  <c r="I441" i="10"/>
  <c r="J441" i="10"/>
  <c r="K441" i="10"/>
  <c r="R441" i="10" s="1"/>
  <c r="L441" i="10"/>
  <c r="M441" i="10"/>
  <c r="N441" i="10"/>
  <c r="O441" i="10"/>
  <c r="I442" i="10"/>
  <c r="J442" i="10"/>
  <c r="K442" i="10"/>
  <c r="L442" i="10"/>
  <c r="M442" i="10"/>
  <c r="N442" i="10"/>
  <c r="O442" i="10"/>
  <c r="V442" i="10" s="1"/>
  <c r="Q442" i="10"/>
  <c r="I443" i="10"/>
  <c r="J443" i="10"/>
  <c r="K443" i="10"/>
  <c r="R443" i="10" s="1"/>
  <c r="L443" i="10"/>
  <c r="M443" i="10"/>
  <c r="N443" i="10"/>
  <c r="O443" i="10"/>
  <c r="V443" i="10"/>
  <c r="I444" i="10"/>
  <c r="J444" i="10"/>
  <c r="Q444" i="10" s="1"/>
  <c r="K444" i="10"/>
  <c r="L444" i="10"/>
  <c r="M444" i="10"/>
  <c r="N444" i="10"/>
  <c r="U444" i="10" s="1"/>
  <c r="O444" i="10"/>
  <c r="O370" i="10"/>
  <c r="N370" i="10"/>
  <c r="M370" i="10"/>
  <c r="L370" i="10"/>
  <c r="K370" i="10"/>
  <c r="J370" i="10"/>
  <c r="I370" i="10"/>
  <c r="O369" i="10"/>
  <c r="N369" i="10"/>
  <c r="M369" i="10"/>
  <c r="L369" i="10"/>
  <c r="K369" i="10"/>
  <c r="J369" i="10"/>
  <c r="I369" i="10"/>
  <c r="O368" i="10"/>
  <c r="N368" i="10"/>
  <c r="M368" i="10"/>
  <c r="L368" i="10"/>
  <c r="K368" i="10"/>
  <c r="J368" i="10"/>
  <c r="I368" i="10"/>
  <c r="O367" i="10"/>
  <c r="N367" i="10"/>
  <c r="M367" i="10"/>
  <c r="L367" i="10"/>
  <c r="K367" i="10"/>
  <c r="J367" i="10"/>
  <c r="I367" i="10"/>
  <c r="O366" i="10"/>
  <c r="N366" i="10"/>
  <c r="M366" i="10"/>
  <c r="L366" i="10"/>
  <c r="K366" i="10"/>
  <c r="J366" i="10"/>
  <c r="I366" i="10"/>
  <c r="O365" i="10"/>
  <c r="N365" i="10"/>
  <c r="M365" i="10"/>
  <c r="L365" i="10"/>
  <c r="K365" i="10"/>
  <c r="J365" i="10"/>
  <c r="I365" i="10"/>
  <c r="O364" i="10"/>
  <c r="N364" i="10"/>
  <c r="M364" i="10"/>
  <c r="L364" i="10"/>
  <c r="K364" i="10"/>
  <c r="J364" i="10"/>
  <c r="I364" i="10"/>
  <c r="O363" i="10"/>
  <c r="N363" i="10"/>
  <c r="M363" i="10"/>
  <c r="L363" i="10"/>
  <c r="K363" i="10"/>
  <c r="J363" i="10"/>
  <c r="I363" i="10"/>
  <c r="O362" i="10"/>
  <c r="N362" i="10"/>
  <c r="M362" i="10"/>
  <c r="L362" i="10"/>
  <c r="K362" i="10"/>
  <c r="J362" i="10"/>
  <c r="I362" i="10"/>
  <c r="O361" i="10"/>
  <c r="N361" i="10"/>
  <c r="M361" i="10"/>
  <c r="L361" i="10"/>
  <c r="K361" i="10"/>
  <c r="J361" i="10"/>
  <c r="I361" i="10"/>
  <c r="O360" i="10"/>
  <c r="N360" i="10"/>
  <c r="M360" i="10"/>
  <c r="L360" i="10"/>
  <c r="K360" i="10"/>
  <c r="J360" i="10"/>
  <c r="I360" i="10"/>
  <c r="O359" i="10"/>
  <c r="N359" i="10"/>
  <c r="M359" i="10"/>
  <c r="L359" i="10"/>
  <c r="K359" i="10"/>
  <c r="J359" i="10"/>
  <c r="I359" i="10"/>
  <c r="O358" i="10"/>
  <c r="N358" i="10"/>
  <c r="M358" i="10"/>
  <c r="L358" i="10"/>
  <c r="K358" i="10"/>
  <c r="J358" i="10"/>
  <c r="I358" i="10"/>
  <c r="O357" i="10"/>
  <c r="N357" i="10"/>
  <c r="M357" i="10"/>
  <c r="L357" i="10"/>
  <c r="K357" i="10"/>
  <c r="J357" i="10"/>
  <c r="I357" i="10"/>
  <c r="O356" i="10"/>
  <c r="N356" i="10"/>
  <c r="M356" i="10"/>
  <c r="L356" i="10"/>
  <c r="K356" i="10"/>
  <c r="J356" i="10"/>
  <c r="I356" i="10"/>
  <c r="O355" i="10"/>
  <c r="N355" i="10"/>
  <c r="M355" i="10"/>
  <c r="L355" i="10"/>
  <c r="K355" i="10"/>
  <c r="J355" i="10"/>
  <c r="I355" i="10"/>
  <c r="O354" i="10"/>
  <c r="N354" i="10"/>
  <c r="M354" i="10"/>
  <c r="L354" i="10"/>
  <c r="K354" i="10"/>
  <c r="J354" i="10"/>
  <c r="I354" i="10"/>
  <c r="O353" i="10"/>
  <c r="N353" i="10"/>
  <c r="M353" i="10"/>
  <c r="L353" i="10"/>
  <c r="K353" i="10"/>
  <c r="J353" i="10"/>
  <c r="I353" i="10"/>
  <c r="O352" i="10"/>
  <c r="N352" i="10"/>
  <c r="M352" i="10"/>
  <c r="L352" i="10"/>
  <c r="K352" i="10"/>
  <c r="J352" i="10"/>
  <c r="I352" i="10"/>
  <c r="O351" i="10"/>
  <c r="N351" i="10"/>
  <c r="M351" i="10"/>
  <c r="L351" i="10"/>
  <c r="K351" i="10"/>
  <c r="J351" i="10"/>
  <c r="I351" i="10"/>
  <c r="O350" i="10"/>
  <c r="N350" i="10"/>
  <c r="M350" i="10"/>
  <c r="L350" i="10"/>
  <c r="K350" i="10"/>
  <c r="J350" i="10"/>
  <c r="I350" i="10"/>
  <c r="O349" i="10"/>
  <c r="N349" i="10"/>
  <c r="M349" i="10"/>
  <c r="L349" i="10"/>
  <c r="K349" i="10"/>
  <c r="J349" i="10"/>
  <c r="I349" i="10"/>
  <c r="O348" i="10"/>
  <c r="N348" i="10"/>
  <c r="M348" i="10"/>
  <c r="L348" i="10"/>
  <c r="K348" i="10"/>
  <c r="J348" i="10"/>
  <c r="I348" i="10"/>
  <c r="O347" i="10"/>
  <c r="N347" i="10"/>
  <c r="M347" i="10"/>
  <c r="L347" i="10"/>
  <c r="K347" i="10"/>
  <c r="J347" i="10"/>
  <c r="I347" i="10"/>
  <c r="O346" i="10"/>
  <c r="N346" i="10"/>
  <c r="M346" i="10"/>
  <c r="L346" i="10"/>
  <c r="K346" i="10"/>
  <c r="J346" i="10"/>
  <c r="I346" i="10"/>
  <c r="O345" i="10"/>
  <c r="N345" i="10"/>
  <c r="M345" i="10"/>
  <c r="L345" i="10"/>
  <c r="K345" i="10"/>
  <c r="J345" i="10"/>
  <c r="I345" i="10"/>
  <c r="O344" i="10"/>
  <c r="N344" i="10"/>
  <c r="M344" i="10"/>
  <c r="L344" i="10"/>
  <c r="K344" i="10"/>
  <c r="J344" i="10"/>
  <c r="I344" i="10"/>
  <c r="O343" i="10"/>
  <c r="N343" i="10"/>
  <c r="M343" i="10"/>
  <c r="L343" i="10"/>
  <c r="K343" i="10"/>
  <c r="J343" i="10"/>
  <c r="I343" i="10"/>
  <c r="O342" i="10"/>
  <c r="N342" i="10"/>
  <c r="M342" i="10"/>
  <c r="L342" i="10"/>
  <c r="K342" i="10"/>
  <c r="J342" i="10"/>
  <c r="I342" i="10"/>
  <c r="O341" i="10"/>
  <c r="N341" i="10"/>
  <c r="M341" i="10"/>
  <c r="L341" i="10"/>
  <c r="K341" i="10"/>
  <c r="J341" i="10"/>
  <c r="I341" i="10"/>
  <c r="O340" i="10"/>
  <c r="N340" i="10"/>
  <c r="M340" i="10"/>
  <c r="L340" i="10"/>
  <c r="K340" i="10"/>
  <c r="J340" i="10"/>
  <c r="I340" i="10"/>
  <c r="O339" i="10"/>
  <c r="N339" i="10"/>
  <c r="M339" i="10"/>
  <c r="L339" i="10"/>
  <c r="K339" i="10"/>
  <c r="J339" i="10"/>
  <c r="I339" i="10"/>
  <c r="O338" i="10"/>
  <c r="N338" i="10"/>
  <c r="M338" i="10"/>
  <c r="L338" i="10"/>
  <c r="K338" i="10"/>
  <c r="J338" i="10"/>
  <c r="I338" i="10"/>
  <c r="O337" i="10"/>
  <c r="N337" i="10"/>
  <c r="M337" i="10"/>
  <c r="L337" i="10"/>
  <c r="K337" i="10"/>
  <c r="J337" i="10"/>
  <c r="I337" i="10"/>
  <c r="O336" i="10"/>
  <c r="N336" i="10"/>
  <c r="M336" i="10"/>
  <c r="L336" i="10"/>
  <c r="K336" i="10"/>
  <c r="J336" i="10"/>
  <c r="I336" i="10"/>
  <c r="O335" i="10"/>
  <c r="N335" i="10"/>
  <c r="M335" i="10"/>
  <c r="L335" i="10"/>
  <c r="K335" i="10"/>
  <c r="J335" i="10"/>
  <c r="I335" i="10"/>
  <c r="O334" i="10"/>
  <c r="N334" i="10"/>
  <c r="M334" i="10"/>
  <c r="L334" i="10"/>
  <c r="K334" i="10"/>
  <c r="J334" i="10"/>
  <c r="I334" i="10"/>
  <c r="O333" i="10"/>
  <c r="N333" i="10"/>
  <c r="M333" i="10"/>
  <c r="L333" i="10"/>
  <c r="K333" i="10"/>
  <c r="J333" i="10"/>
  <c r="I333" i="10"/>
  <c r="O332" i="10"/>
  <c r="N332" i="10"/>
  <c r="M332" i="10"/>
  <c r="L332" i="10"/>
  <c r="K332" i="10"/>
  <c r="J332" i="10"/>
  <c r="I332" i="10"/>
  <c r="O331" i="10"/>
  <c r="N331" i="10"/>
  <c r="M331" i="10"/>
  <c r="L331" i="10"/>
  <c r="K331" i="10"/>
  <c r="J331" i="10"/>
  <c r="I331" i="10"/>
  <c r="O330" i="10"/>
  <c r="N330" i="10"/>
  <c r="M330" i="10"/>
  <c r="L330" i="10"/>
  <c r="K330" i="10"/>
  <c r="J330" i="10"/>
  <c r="I330" i="10"/>
  <c r="O329" i="10"/>
  <c r="N329" i="10"/>
  <c r="M329" i="10"/>
  <c r="L329" i="10"/>
  <c r="K329" i="10"/>
  <c r="J329" i="10"/>
  <c r="I329" i="10"/>
  <c r="O328" i="10"/>
  <c r="N328" i="10"/>
  <c r="M328" i="10"/>
  <c r="L328" i="10"/>
  <c r="K328" i="10"/>
  <c r="J328" i="10"/>
  <c r="I328" i="10"/>
  <c r="O327" i="10"/>
  <c r="N327" i="10"/>
  <c r="M327" i="10"/>
  <c r="L327" i="10"/>
  <c r="K327" i="10"/>
  <c r="J327" i="10"/>
  <c r="I327" i="10"/>
  <c r="O326" i="10"/>
  <c r="N326" i="10"/>
  <c r="M326" i="10"/>
  <c r="L326" i="10"/>
  <c r="K326" i="10"/>
  <c r="J326" i="10"/>
  <c r="I326" i="10"/>
  <c r="O325" i="10"/>
  <c r="N325" i="10"/>
  <c r="M325" i="10"/>
  <c r="L325" i="10"/>
  <c r="K325" i="10"/>
  <c r="J325" i="10"/>
  <c r="I325" i="10"/>
  <c r="O324" i="10"/>
  <c r="N324" i="10"/>
  <c r="M324" i="10"/>
  <c r="L324" i="10"/>
  <c r="K324" i="10"/>
  <c r="J324" i="10"/>
  <c r="I324" i="10"/>
  <c r="O323" i="10"/>
  <c r="N323" i="10"/>
  <c r="M323" i="10"/>
  <c r="L323" i="10"/>
  <c r="K323" i="10"/>
  <c r="J323" i="10"/>
  <c r="I323" i="10"/>
  <c r="O322" i="10"/>
  <c r="N322" i="10"/>
  <c r="M322" i="10"/>
  <c r="L322" i="10"/>
  <c r="K322" i="10"/>
  <c r="J322" i="10"/>
  <c r="I322" i="10"/>
  <c r="O321" i="10"/>
  <c r="N321" i="10"/>
  <c r="M321" i="10"/>
  <c r="L321" i="10"/>
  <c r="K321" i="10"/>
  <c r="J321" i="10"/>
  <c r="I321" i="10"/>
  <c r="O320" i="10"/>
  <c r="N320" i="10"/>
  <c r="M320" i="10"/>
  <c r="L320" i="10"/>
  <c r="K320" i="10"/>
  <c r="J320" i="10"/>
  <c r="I320" i="10"/>
  <c r="O319" i="10"/>
  <c r="N319" i="10"/>
  <c r="M319" i="10"/>
  <c r="L319" i="10"/>
  <c r="K319" i="10"/>
  <c r="J319" i="10"/>
  <c r="I319" i="10"/>
  <c r="O318" i="10"/>
  <c r="N318" i="10"/>
  <c r="M318" i="10"/>
  <c r="L318" i="10"/>
  <c r="K318" i="10"/>
  <c r="J318" i="10"/>
  <c r="I318" i="10"/>
  <c r="O317" i="10"/>
  <c r="N317" i="10"/>
  <c r="M317" i="10"/>
  <c r="L317" i="10"/>
  <c r="K317" i="10"/>
  <c r="J317" i="10"/>
  <c r="I317" i="10"/>
  <c r="O316" i="10"/>
  <c r="N316" i="10"/>
  <c r="M316" i="10"/>
  <c r="L316" i="10"/>
  <c r="K316" i="10"/>
  <c r="J316" i="10"/>
  <c r="I316" i="10"/>
  <c r="O315" i="10"/>
  <c r="N315" i="10"/>
  <c r="M315" i="10"/>
  <c r="L315" i="10"/>
  <c r="K315" i="10"/>
  <c r="J315" i="10"/>
  <c r="I315" i="10"/>
  <c r="O314" i="10"/>
  <c r="N314" i="10"/>
  <c r="M314" i="10"/>
  <c r="L314" i="10"/>
  <c r="K314" i="10"/>
  <c r="J314" i="10"/>
  <c r="I314" i="10"/>
  <c r="O313" i="10"/>
  <c r="N313" i="10"/>
  <c r="M313" i="10"/>
  <c r="L313" i="10"/>
  <c r="K313" i="10"/>
  <c r="J313" i="10"/>
  <c r="I313" i="10"/>
  <c r="O312" i="10"/>
  <c r="N312" i="10"/>
  <c r="M312" i="10"/>
  <c r="L312" i="10"/>
  <c r="K312" i="10"/>
  <c r="J312" i="10"/>
  <c r="I312" i="10"/>
  <c r="O311" i="10"/>
  <c r="N311" i="10"/>
  <c r="M311" i="10"/>
  <c r="L311" i="10"/>
  <c r="K311" i="10"/>
  <c r="J311" i="10"/>
  <c r="I311" i="10"/>
  <c r="O310" i="10"/>
  <c r="N310" i="10"/>
  <c r="M310" i="10"/>
  <c r="L310" i="10"/>
  <c r="K310" i="10"/>
  <c r="J310" i="10"/>
  <c r="I310" i="10"/>
  <c r="O309" i="10"/>
  <c r="N309" i="10"/>
  <c r="M309" i="10"/>
  <c r="L309" i="10"/>
  <c r="K309" i="10"/>
  <c r="J309" i="10"/>
  <c r="I309" i="10"/>
  <c r="O308" i="10"/>
  <c r="N308" i="10"/>
  <c r="M308" i="10"/>
  <c r="L308" i="10"/>
  <c r="K308" i="10"/>
  <c r="J308" i="10"/>
  <c r="I308" i="10"/>
  <c r="O307" i="10"/>
  <c r="N307" i="10"/>
  <c r="M307" i="10"/>
  <c r="L307" i="10"/>
  <c r="K307" i="10"/>
  <c r="J307" i="10"/>
  <c r="I307" i="10"/>
  <c r="O306" i="10"/>
  <c r="N306" i="10"/>
  <c r="M306" i="10"/>
  <c r="L306" i="10"/>
  <c r="K306" i="10"/>
  <c r="J306" i="10"/>
  <c r="I306" i="10"/>
  <c r="O305" i="10"/>
  <c r="N305" i="10"/>
  <c r="M305" i="10"/>
  <c r="L305" i="10"/>
  <c r="K305" i="10"/>
  <c r="J305" i="10"/>
  <c r="I305" i="10"/>
  <c r="O304" i="10"/>
  <c r="N304" i="10"/>
  <c r="M304" i="10"/>
  <c r="L304" i="10"/>
  <c r="K304" i="10"/>
  <c r="J304" i="10"/>
  <c r="I304" i="10"/>
  <c r="O303" i="10"/>
  <c r="N303" i="10"/>
  <c r="M303" i="10"/>
  <c r="L303" i="10"/>
  <c r="K303" i="10"/>
  <c r="J303" i="10"/>
  <c r="I303" i="10"/>
  <c r="O302" i="10"/>
  <c r="N302" i="10"/>
  <c r="M302" i="10"/>
  <c r="L302" i="10"/>
  <c r="K302" i="10"/>
  <c r="J302" i="10"/>
  <c r="I302" i="10"/>
  <c r="O301" i="10"/>
  <c r="N301" i="10"/>
  <c r="M301" i="10"/>
  <c r="L301" i="10"/>
  <c r="K301" i="10"/>
  <c r="J301" i="10"/>
  <c r="I301" i="10"/>
  <c r="O300" i="10"/>
  <c r="N300" i="10"/>
  <c r="M300" i="10"/>
  <c r="L300" i="10"/>
  <c r="K300" i="10"/>
  <c r="J300" i="10"/>
  <c r="I300" i="10"/>
  <c r="O299" i="10"/>
  <c r="N299" i="10"/>
  <c r="M299" i="10"/>
  <c r="L299" i="10"/>
  <c r="K299" i="10"/>
  <c r="J299" i="10"/>
  <c r="I299" i="10"/>
  <c r="O298" i="10"/>
  <c r="N298" i="10"/>
  <c r="M298" i="10"/>
  <c r="L298" i="10"/>
  <c r="K298" i="10"/>
  <c r="J298" i="10"/>
  <c r="I298" i="10"/>
  <c r="O297" i="10"/>
  <c r="N297" i="10"/>
  <c r="M297" i="10"/>
  <c r="L297" i="10"/>
  <c r="K297" i="10"/>
  <c r="J297" i="10"/>
  <c r="I297" i="10"/>
  <c r="O296" i="10"/>
  <c r="N296" i="10"/>
  <c r="M296" i="10"/>
  <c r="L296" i="10"/>
  <c r="K296" i="10"/>
  <c r="J296" i="10"/>
  <c r="I296" i="10"/>
  <c r="O295" i="10"/>
  <c r="N295" i="10"/>
  <c r="M295" i="10"/>
  <c r="L295" i="10"/>
  <c r="K295" i="10"/>
  <c r="J295" i="10"/>
  <c r="I295" i="10"/>
  <c r="O294" i="10"/>
  <c r="N294" i="10"/>
  <c r="M294" i="10"/>
  <c r="L294" i="10"/>
  <c r="K294" i="10"/>
  <c r="J294" i="10"/>
  <c r="I294" i="10"/>
  <c r="O293" i="10"/>
  <c r="N293" i="10"/>
  <c r="M293" i="10"/>
  <c r="L293" i="10"/>
  <c r="K293" i="10"/>
  <c r="J293" i="10"/>
  <c r="I293" i="10"/>
  <c r="O292" i="10"/>
  <c r="N292" i="10"/>
  <c r="M292" i="10"/>
  <c r="L292" i="10"/>
  <c r="K292" i="10"/>
  <c r="J292" i="10"/>
  <c r="I292" i="10"/>
  <c r="O291" i="10"/>
  <c r="N291" i="10"/>
  <c r="M291" i="10"/>
  <c r="L291" i="10"/>
  <c r="K291" i="10"/>
  <c r="J291" i="10"/>
  <c r="I291" i="10"/>
  <c r="O290" i="10"/>
  <c r="N290" i="10"/>
  <c r="M290" i="10"/>
  <c r="L290" i="10"/>
  <c r="K290" i="10"/>
  <c r="J290" i="10"/>
  <c r="I290" i="10"/>
  <c r="O289" i="10"/>
  <c r="N289" i="10"/>
  <c r="M289" i="10"/>
  <c r="L289" i="10"/>
  <c r="K289" i="10"/>
  <c r="J289" i="10"/>
  <c r="I289" i="10"/>
  <c r="O288" i="10"/>
  <c r="N288" i="10"/>
  <c r="M288" i="10"/>
  <c r="L288" i="10"/>
  <c r="K288" i="10"/>
  <c r="J288" i="10"/>
  <c r="I288" i="10"/>
  <c r="O287" i="10"/>
  <c r="N287" i="10"/>
  <c r="M287" i="10"/>
  <c r="L287" i="10"/>
  <c r="K287" i="10"/>
  <c r="J287" i="10"/>
  <c r="I287" i="10"/>
  <c r="O286" i="10"/>
  <c r="N286" i="10"/>
  <c r="M286" i="10"/>
  <c r="L286" i="10"/>
  <c r="K286" i="10"/>
  <c r="J286" i="10"/>
  <c r="I286" i="10"/>
  <c r="O285" i="10"/>
  <c r="N285" i="10"/>
  <c r="M285" i="10"/>
  <c r="L285" i="10"/>
  <c r="K285" i="10"/>
  <c r="J285" i="10"/>
  <c r="I285" i="10"/>
  <c r="O284" i="10"/>
  <c r="N284" i="10"/>
  <c r="M284" i="10"/>
  <c r="L284" i="10"/>
  <c r="K284" i="10"/>
  <c r="J284" i="10"/>
  <c r="I284" i="10"/>
  <c r="O283" i="10"/>
  <c r="N283" i="10"/>
  <c r="M283" i="10"/>
  <c r="L283" i="10"/>
  <c r="K283" i="10"/>
  <c r="J283" i="10"/>
  <c r="I283" i="10"/>
  <c r="O282" i="10"/>
  <c r="N282" i="10"/>
  <c r="M282" i="10"/>
  <c r="L282" i="10"/>
  <c r="K282" i="10"/>
  <c r="J282" i="10"/>
  <c r="I282" i="10"/>
  <c r="O281" i="10"/>
  <c r="N281" i="10"/>
  <c r="M281" i="10"/>
  <c r="L281" i="10"/>
  <c r="K281" i="10"/>
  <c r="J281" i="10"/>
  <c r="I281" i="10"/>
  <c r="O280" i="10"/>
  <c r="N280" i="10"/>
  <c r="M280" i="10"/>
  <c r="L280" i="10"/>
  <c r="K280" i="10"/>
  <c r="J280" i="10"/>
  <c r="I280" i="10"/>
  <c r="O279" i="10"/>
  <c r="N279" i="10"/>
  <c r="M279" i="10"/>
  <c r="L279" i="10"/>
  <c r="K279" i="10"/>
  <c r="J279" i="10"/>
  <c r="I279" i="10"/>
  <c r="O278" i="10"/>
  <c r="N278" i="10"/>
  <c r="M278" i="10"/>
  <c r="L278" i="10"/>
  <c r="K278" i="10"/>
  <c r="J278" i="10"/>
  <c r="I278" i="10"/>
  <c r="O277" i="10"/>
  <c r="N277" i="10"/>
  <c r="M277" i="10"/>
  <c r="L277" i="10"/>
  <c r="K277" i="10"/>
  <c r="J277" i="10"/>
  <c r="I277" i="10"/>
  <c r="O276" i="10"/>
  <c r="N276" i="10"/>
  <c r="M276" i="10"/>
  <c r="L276" i="10"/>
  <c r="K276" i="10"/>
  <c r="J276" i="10"/>
  <c r="I276" i="10"/>
  <c r="O275" i="10"/>
  <c r="N275" i="10"/>
  <c r="M275" i="10"/>
  <c r="L275" i="10"/>
  <c r="K275" i="10"/>
  <c r="J275" i="10"/>
  <c r="I275" i="10"/>
  <c r="O274" i="10"/>
  <c r="N274" i="10"/>
  <c r="M274" i="10"/>
  <c r="L274" i="10"/>
  <c r="K274" i="10"/>
  <c r="J274" i="10"/>
  <c r="I274" i="10"/>
  <c r="O273" i="10"/>
  <c r="N273" i="10"/>
  <c r="M273" i="10"/>
  <c r="L273" i="10"/>
  <c r="K273" i="10"/>
  <c r="J273" i="10"/>
  <c r="I273" i="10"/>
  <c r="O272" i="10"/>
  <c r="N272" i="10"/>
  <c r="M272" i="10"/>
  <c r="L272" i="10"/>
  <c r="K272" i="10"/>
  <c r="J272" i="10"/>
  <c r="I272" i="10"/>
  <c r="O271" i="10"/>
  <c r="N271" i="10"/>
  <c r="M271" i="10"/>
  <c r="L271" i="10"/>
  <c r="K271" i="10"/>
  <c r="J271" i="10"/>
  <c r="I271" i="10"/>
  <c r="O270" i="10"/>
  <c r="N270" i="10"/>
  <c r="M270" i="10"/>
  <c r="L270" i="10"/>
  <c r="K270" i="10"/>
  <c r="J270" i="10"/>
  <c r="I270" i="10"/>
  <c r="O269" i="10"/>
  <c r="N269" i="10"/>
  <c r="M269" i="10"/>
  <c r="L269" i="10"/>
  <c r="K269" i="10"/>
  <c r="J269" i="10"/>
  <c r="I269" i="10"/>
  <c r="O268" i="10"/>
  <c r="N268" i="10"/>
  <c r="M268" i="10"/>
  <c r="L268" i="10"/>
  <c r="K268" i="10"/>
  <c r="J268" i="10"/>
  <c r="I268" i="10"/>
  <c r="O267" i="10"/>
  <c r="N267" i="10"/>
  <c r="M267" i="10"/>
  <c r="L267" i="10"/>
  <c r="K267" i="10"/>
  <c r="J267" i="10"/>
  <c r="I267" i="10"/>
  <c r="O266" i="10"/>
  <c r="N266" i="10"/>
  <c r="M266" i="10"/>
  <c r="L266" i="10"/>
  <c r="K266" i="10"/>
  <c r="J266" i="10"/>
  <c r="I266" i="10"/>
  <c r="O265" i="10"/>
  <c r="N265" i="10"/>
  <c r="M265" i="10"/>
  <c r="L265" i="10"/>
  <c r="K265" i="10"/>
  <c r="J265" i="10"/>
  <c r="I265" i="10"/>
  <c r="O264" i="10"/>
  <c r="N264" i="10"/>
  <c r="M264" i="10"/>
  <c r="L264" i="10"/>
  <c r="K264" i="10"/>
  <c r="J264" i="10"/>
  <c r="I264" i="10"/>
  <c r="O263" i="10"/>
  <c r="N263" i="10"/>
  <c r="M263" i="10"/>
  <c r="L263" i="10"/>
  <c r="K263" i="10"/>
  <c r="J263" i="10"/>
  <c r="I263" i="10"/>
  <c r="O262" i="10"/>
  <c r="N262" i="10"/>
  <c r="M262" i="10"/>
  <c r="L262" i="10"/>
  <c r="K262" i="10"/>
  <c r="J262" i="10"/>
  <c r="I262" i="10"/>
  <c r="O261" i="10"/>
  <c r="N261" i="10"/>
  <c r="M261" i="10"/>
  <c r="L261" i="10"/>
  <c r="K261" i="10"/>
  <c r="J261" i="10"/>
  <c r="I261" i="10"/>
  <c r="O260" i="10"/>
  <c r="N260" i="10"/>
  <c r="M260" i="10"/>
  <c r="L260" i="10"/>
  <c r="K260" i="10"/>
  <c r="J260" i="10"/>
  <c r="I260" i="10"/>
  <c r="O259" i="10"/>
  <c r="N259" i="10"/>
  <c r="M259" i="10"/>
  <c r="L259" i="10"/>
  <c r="K259" i="10"/>
  <c r="J259" i="10"/>
  <c r="I259" i="10"/>
  <c r="O258" i="10"/>
  <c r="N258" i="10"/>
  <c r="M258" i="10"/>
  <c r="L258" i="10"/>
  <c r="K258" i="10"/>
  <c r="J258" i="10"/>
  <c r="I258" i="10"/>
  <c r="O257" i="10"/>
  <c r="N257" i="10"/>
  <c r="M257" i="10"/>
  <c r="L257" i="10"/>
  <c r="K257" i="10"/>
  <c r="J257" i="10"/>
  <c r="I257" i="10"/>
  <c r="O256" i="10"/>
  <c r="N256" i="10"/>
  <c r="M256" i="10"/>
  <c r="L256" i="10"/>
  <c r="K256" i="10"/>
  <c r="J256" i="10"/>
  <c r="I256" i="10"/>
  <c r="O255" i="10"/>
  <c r="N255" i="10"/>
  <c r="M255" i="10"/>
  <c r="L255" i="10"/>
  <c r="K255" i="10"/>
  <c r="J255" i="10"/>
  <c r="I255" i="10"/>
  <c r="O254" i="10"/>
  <c r="N254" i="10"/>
  <c r="M254" i="10"/>
  <c r="L254" i="10"/>
  <c r="K254" i="10"/>
  <c r="J254" i="10"/>
  <c r="I254" i="10"/>
  <c r="O253" i="10"/>
  <c r="N253" i="10"/>
  <c r="M253" i="10"/>
  <c r="L253" i="10"/>
  <c r="K253" i="10"/>
  <c r="J253" i="10"/>
  <c r="I253" i="10"/>
  <c r="O252" i="10"/>
  <c r="N252" i="10"/>
  <c r="M252" i="10"/>
  <c r="L252" i="10"/>
  <c r="K252" i="10"/>
  <c r="J252" i="10"/>
  <c r="I252" i="10"/>
  <c r="O251" i="10"/>
  <c r="N251" i="10"/>
  <c r="M251" i="10"/>
  <c r="L251" i="10"/>
  <c r="K251" i="10"/>
  <c r="J251" i="10"/>
  <c r="I251" i="10"/>
  <c r="O250" i="10"/>
  <c r="N250" i="10"/>
  <c r="M250" i="10"/>
  <c r="L250" i="10"/>
  <c r="K250" i="10"/>
  <c r="J250" i="10"/>
  <c r="I250" i="10"/>
  <c r="O249" i="10"/>
  <c r="N249" i="10"/>
  <c r="M249" i="10"/>
  <c r="L249" i="10"/>
  <c r="K249" i="10"/>
  <c r="J249" i="10"/>
  <c r="I249" i="10"/>
  <c r="O248" i="10"/>
  <c r="N248" i="10"/>
  <c r="M248" i="10"/>
  <c r="L248" i="10"/>
  <c r="K248" i="10"/>
  <c r="J248" i="10"/>
  <c r="I248" i="10"/>
  <c r="O247" i="10"/>
  <c r="N247" i="10"/>
  <c r="M247" i="10"/>
  <c r="L247" i="10"/>
  <c r="K247" i="10"/>
  <c r="J247" i="10"/>
  <c r="I247" i="10"/>
  <c r="O246" i="10"/>
  <c r="N246" i="10"/>
  <c r="M246" i="10"/>
  <c r="L246" i="10"/>
  <c r="K246" i="10"/>
  <c r="J246" i="10"/>
  <c r="I246" i="10"/>
  <c r="O245" i="10"/>
  <c r="N245" i="10"/>
  <c r="M245" i="10"/>
  <c r="L245" i="10"/>
  <c r="K245" i="10"/>
  <c r="J245" i="10"/>
  <c r="I245" i="10"/>
  <c r="O244" i="10"/>
  <c r="N244" i="10"/>
  <c r="M244" i="10"/>
  <c r="L244" i="10"/>
  <c r="K244" i="10"/>
  <c r="J244" i="10"/>
  <c r="I244" i="10"/>
  <c r="O243" i="10"/>
  <c r="N243" i="10"/>
  <c r="M243" i="10"/>
  <c r="L243" i="10"/>
  <c r="K243" i="10"/>
  <c r="J243" i="10"/>
  <c r="I243" i="10"/>
  <c r="O242" i="10"/>
  <c r="N242" i="10"/>
  <c r="M242" i="10"/>
  <c r="L242" i="10"/>
  <c r="K242" i="10"/>
  <c r="J242" i="10"/>
  <c r="I242" i="10"/>
  <c r="O241" i="10"/>
  <c r="N241" i="10"/>
  <c r="M241" i="10"/>
  <c r="L241" i="10"/>
  <c r="K241" i="10"/>
  <c r="J241" i="10"/>
  <c r="I241" i="10"/>
  <c r="O240" i="10"/>
  <c r="N240" i="10"/>
  <c r="M240" i="10"/>
  <c r="L240" i="10"/>
  <c r="K240" i="10"/>
  <c r="J240" i="10"/>
  <c r="I240" i="10"/>
  <c r="O239" i="10"/>
  <c r="N239" i="10"/>
  <c r="M239" i="10"/>
  <c r="L239" i="10"/>
  <c r="K239" i="10"/>
  <c r="J239" i="10"/>
  <c r="I239" i="10"/>
  <c r="O238" i="10"/>
  <c r="N238" i="10"/>
  <c r="M238" i="10"/>
  <c r="L238" i="10"/>
  <c r="K238" i="10"/>
  <c r="J238" i="10"/>
  <c r="I238" i="10"/>
  <c r="O237" i="10"/>
  <c r="N237" i="10"/>
  <c r="M237" i="10"/>
  <c r="L237" i="10"/>
  <c r="K237" i="10"/>
  <c r="J237" i="10"/>
  <c r="I237" i="10"/>
  <c r="O236" i="10"/>
  <c r="N236" i="10"/>
  <c r="M236" i="10"/>
  <c r="L236" i="10"/>
  <c r="K236" i="10"/>
  <c r="J236" i="10"/>
  <c r="I236" i="10"/>
  <c r="O235" i="10"/>
  <c r="N235" i="10"/>
  <c r="M235" i="10"/>
  <c r="L235" i="10"/>
  <c r="K235" i="10"/>
  <c r="J235" i="10"/>
  <c r="I235" i="10"/>
  <c r="O234" i="10"/>
  <c r="N234" i="10"/>
  <c r="M234" i="10"/>
  <c r="L234" i="10"/>
  <c r="K234" i="10"/>
  <c r="J234" i="10"/>
  <c r="I234" i="10"/>
  <c r="O233" i="10"/>
  <c r="N233" i="10"/>
  <c r="M233" i="10"/>
  <c r="L233" i="10"/>
  <c r="K233" i="10"/>
  <c r="J233" i="10"/>
  <c r="I233" i="10"/>
  <c r="O232" i="10"/>
  <c r="N232" i="10"/>
  <c r="M232" i="10"/>
  <c r="L232" i="10"/>
  <c r="K232" i="10"/>
  <c r="J232" i="10"/>
  <c r="I232" i="10"/>
  <c r="O231" i="10"/>
  <c r="N231" i="10"/>
  <c r="M231" i="10"/>
  <c r="L231" i="10"/>
  <c r="K231" i="10"/>
  <c r="J231" i="10"/>
  <c r="I231" i="10"/>
  <c r="O230" i="10"/>
  <c r="N230" i="10"/>
  <c r="M230" i="10"/>
  <c r="L230" i="10"/>
  <c r="K230" i="10"/>
  <c r="J230" i="10"/>
  <c r="I230" i="10"/>
  <c r="O229" i="10"/>
  <c r="N229" i="10"/>
  <c r="M229" i="10"/>
  <c r="L229" i="10"/>
  <c r="K229" i="10"/>
  <c r="J229" i="10"/>
  <c r="I229" i="10"/>
  <c r="O228" i="10"/>
  <c r="N228" i="10"/>
  <c r="M228" i="10"/>
  <c r="L228" i="10"/>
  <c r="K228" i="10"/>
  <c r="J228" i="10"/>
  <c r="I228" i="10"/>
  <c r="O227" i="10"/>
  <c r="N227" i="10"/>
  <c r="M227" i="10"/>
  <c r="L227" i="10"/>
  <c r="K227" i="10"/>
  <c r="J227" i="10"/>
  <c r="I227" i="10"/>
  <c r="O226" i="10"/>
  <c r="N226" i="10"/>
  <c r="M226" i="10"/>
  <c r="L226" i="10"/>
  <c r="K226" i="10"/>
  <c r="J226" i="10"/>
  <c r="I226" i="10"/>
  <c r="O225" i="10"/>
  <c r="N225" i="10"/>
  <c r="M225" i="10"/>
  <c r="L225" i="10"/>
  <c r="K225" i="10"/>
  <c r="J225" i="10"/>
  <c r="I225" i="10"/>
  <c r="O224" i="10"/>
  <c r="N224" i="10"/>
  <c r="M224" i="10"/>
  <c r="L224" i="10"/>
  <c r="K224" i="10"/>
  <c r="J224" i="10"/>
  <c r="I224" i="10"/>
  <c r="O223" i="10"/>
  <c r="N223" i="10"/>
  <c r="M223" i="10"/>
  <c r="L223" i="10"/>
  <c r="K223" i="10"/>
  <c r="J223" i="10"/>
  <c r="I223" i="10"/>
  <c r="O222" i="10"/>
  <c r="N222" i="10"/>
  <c r="M222" i="10"/>
  <c r="L222" i="10"/>
  <c r="K222" i="10"/>
  <c r="J222" i="10"/>
  <c r="I222" i="10"/>
  <c r="O221" i="10"/>
  <c r="N221" i="10"/>
  <c r="M221" i="10"/>
  <c r="L221" i="10"/>
  <c r="K221" i="10"/>
  <c r="J221" i="10"/>
  <c r="I221" i="10"/>
  <c r="O220" i="10"/>
  <c r="N220" i="10"/>
  <c r="M220" i="10"/>
  <c r="L220" i="10"/>
  <c r="K220" i="10"/>
  <c r="J220" i="10"/>
  <c r="I220" i="10"/>
  <c r="O219" i="10"/>
  <c r="N219" i="10"/>
  <c r="M219" i="10"/>
  <c r="L219" i="10"/>
  <c r="K219" i="10"/>
  <c r="J219" i="10"/>
  <c r="I219" i="10"/>
  <c r="O218" i="10"/>
  <c r="N218" i="10"/>
  <c r="M218" i="10"/>
  <c r="L218" i="10"/>
  <c r="K218" i="10"/>
  <c r="J218" i="10"/>
  <c r="I218" i="10"/>
  <c r="O217" i="10"/>
  <c r="N217" i="10"/>
  <c r="M217" i="10"/>
  <c r="L217" i="10"/>
  <c r="K217" i="10"/>
  <c r="J217" i="10"/>
  <c r="I217" i="10"/>
  <c r="O216" i="10"/>
  <c r="N216" i="10"/>
  <c r="M216" i="10"/>
  <c r="L216" i="10"/>
  <c r="K216" i="10"/>
  <c r="J216" i="10"/>
  <c r="I216" i="10"/>
  <c r="O215" i="10"/>
  <c r="N215" i="10"/>
  <c r="M215" i="10"/>
  <c r="L215" i="10"/>
  <c r="K215" i="10"/>
  <c r="J215" i="10"/>
  <c r="I215" i="10"/>
  <c r="O214" i="10"/>
  <c r="N214" i="10"/>
  <c r="M214" i="10"/>
  <c r="L214" i="10"/>
  <c r="K214" i="10"/>
  <c r="J214" i="10"/>
  <c r="I214" i="10"/>
  <c r="O213" i="10"/>
  <c r="N213" i="10"/>
  <c r="M213" i="10"/>
  <c r="L213" i="10"/>
  <c r="K213" i="10"/>
  <c r="J213" i="10"/>
  <c r="I213" i="10"/>
  <c r="O212" i="10"/>
  <c r="N212" i="10"/>
  <c r="M212" i="10"/>
  <c r="L212" i="10"/>
  <c r="K212" i="10"/>
  <c r="J212" i="10"/>
  <c r="I212" i="10"/>
  <c r="O211" i="10"/>
  <c r="N211" i="10"/>
  <c r="M211" i="10"/>
  <c r="L211" i="10"/>
  <c r="K211" i="10"/>
  <c r="J211" i="10"/>
  <c r="I211" i="10"/>
  <c r="O210" i="10"/>
  <c r="N210" i="10"/>
  <c r="M210" i="10"/>
  <c r="L210" i="10"/>
  <c r="K210" i="10"/>
  <c r="J210" i="10"/>
  <c r="I210" i="10"/>
  <c r="O209" i="10"/>
  <c r="N209" i="10"/>
  <c r="M209" i="10"/>
  <c r="L209" i="10"/>
  <c r="K209" i="10"/>
  <c r="J209" i="10"/>
  <c r="I209" i="10"/>
  <c r="O208" i="10"/>
  <c r="N208" i="10"/>
  <c r="M208" i="10"/>
  <c r="L208" i="10"/>
  <c r="K208" i="10"/>
  <c r="J208" i="10"/>
  <c r="I208" i="10"/>
  <c r="O207" i="10"/>
  <c r="N207" i="10"/>
  <c r="M207" i="10"/>
  <c r="L207" i="10"/>
  <c r="K207" i="10"/>
  <c r="J207" i="10"/>
  <c r="I207" i="10"/>
  <c r="O206" i="10"/>
  <c r="N206" i="10"/>
  <c r="M206" i="10"/>
  <c r="L206" i="10"/>
  <c r="K206" i="10"/>
  <c r="J206" i="10"/>
  <c r="I206" i="10"/>
  <c r="O205" i="10"/>
  <c r="N205" i="10"/>
  <c r="M205" i="10"/>
  <c r="L205" i="10"/>
  <c r="K205" i="10"/>
  <c r="J205" i="10"/>
  <c r="I205" i="10"/>
  <c r="O204" i="10"/>
  <c r="N204" i="10"/>
  <c r="M204" i="10"/>
  <c r="L204" i="10"/>
  <c r="K204" i="10"/>
  <c r="J204" i="10"/>
  <c r="I204" i="10"/>
  <c r="O203" i="10"/>
  <c r="N203" i="10"/>
  <c r="M203" i="10"/>
  <c r="L203" i="10"/>
  <c r="K203" i="10"/>
  <c r="J203" i="10"/>
  <c r="I203" i="10"/>
  <c r="O202" i="10"/>
  <c r="N202" i="10"/>
  <c r="M202" i="10"/>
  <c r="L202" i="10"/>
  <c r="K202" i="10"/>
  <c r="J202" i="10"/>
  <c r="I202" i="10"/>
  <c r="O201" i="10"/>
  <c r="N201" i="10"/>
  <c r="M201" i="10"/>
  <c r="L201" i="10"/>
  <c r="K201" i="10"/>
  <c r="J201" i="10"/>
  <c r="I201" i="10"/>
  <c r="O200" i="10"/>
  <c r="N200" i="10"/>
  <c r="M200" i="10"/>
  <c r="L200" i="10"/>
  <c r="K200" i="10"/>
  <c r="J200" i="10"/>
  <c r="I200" i="10"/>
  <c r="O199" i="10"/>
  <c r="N199" i="10"/>
  <c r="M199" i="10"/>
  <c r="L199" i="10"/>
  <c r="K199" i="10"/>
  <c r="J199" i="10"/>
  <c r="I199" i="10"/>
  <c r="O198" i="10"/>
  <c r="N198" i="10"/>
  <c r="M198" i="10"/>
  <c r="L198" i="10"/>
  <c r="K198" i="10"/>
  <c r="J198" i="10"/>
  <c r="I198" i="10"/>
  <c r="O197" i="10"/>
  <c r="N197" i="10"/>
  <c r="M197" i="10"/>
  <c r="L197" i="10"/>
  <c r="K197" i="10"/>
  <c r="J197" i="10"/>
  <c r="I197" i="10"/>
  <c r="O196" i="10"/>
  <c r="N196" i="10"/>
  <c r="M196" i="10"/>
  <c r="L196" i="10"/>
  <c r="K196" i="10"/>
  <c r="J196" i="10"/>
  <c r="I196" i="10"/>
  <c r="O195" i="10"/>
  <c r="N195" i="10"/>
  <c r="M195" i="10"/>
  <c r="L195" i="10"/>
  <c r="K195" i="10"/>
  <c r="J195" i="10"/>
  <c r="I195" i="10"/>
  <c r="O194" i="10"/>
  <c r="N194" i="10"/>
  <c r="M194" i="10"/>
  <c r="L194" i="10"/>
  <c r="K194" i="10"/>
  <c r="J194" i="10"/>
  <c r="I194" i="10"/>
  <c r="O193" i="10"/>
  <c r="N193" i="10"/>
  <c r="M193" i="10"/>
  <c r="L193" i="10"/>
  <c r="K193" i="10"/>
  <c r="J193" i="10"/>
  <c r="I193" i="10"/>
  <c r="O192" i="10"/>
  <c r="N192" i="10"/>
  <c r="M192" i="10"/>
  <c r="L192" i="10"/>
  <c r="K192" i="10"/>
  <c r="J192" i="10"/>
  <c r="I192" i="10"/>
  <c r="O191" i="10"/>
  <c r="N191" i="10"/>
  <c r="M191" i="10"/>
  <c r="L191" i="10"/>
  <c r="K191" i="10"/>
  <c r="J191" i="10"/>
  <c r="I191" i="10"/>
  <c r="O190" i="10"/>
  <c r="N190" i="10"/>
  <c r="M190" i="10"/>
  <c r="L190" i="10"/>
  <c r="K190" i="10"/>
  <c r="J190" i="10"/>
  <c r="I190" i="10"/>
  <c r="O189" i="10"/>
  <c r="N189" i="10"/>
  <c r="M189" i="10"/>
  <c r="L189" i="10"/>
  <c r="K189" i="10"/>
  <c r="J189" i="10"/>
  <c r="I189" i="10"/>
  <c r="O188" i="10"/>
  <c r="N188" i="10"/>
  <c r="M188" i="10"/>
  <c r="L188" i="10"/>
  <c r="K188" i="10"/>
  <c r="J188" i="10"/>
  <c r="I188" i="10"/>
  <c r="O187" i="10"/>
  <c r="N187" i="10"/>
  <c r="M187" i="10"/>
  <c r="L187" i="10"/>
  <c r="K187" i="10"/>
  <c r="J187" i="10"/>
  <c r="I187" i="10"/>
  <c r="O186" i="10"/>
  <c r="N186" i="10"/>
  <c r="M186" i="10"/>
  <c r="L186" i="10"/>
  <c r="K186" i="10"/>
  <c r="J186" i="10"/>
  <c r="I186" i="10"/>
  <c r="O185" i="10"/>
  <c r="N185" i="10"/>
  <c r="M185" i="10"/>
  <c r="L185" i="10"/>
  <c r="K185" i="10"/>
  <c r="J185" i="10"/>
  <c r="I185" i="10"/>
  <c r="O184" i="10"/>
  <c r="N184" i="10"/>
  <c r="M184" i="10"/>
  <c r="L184" i="10"/>
  <c r="K184" i="10"/>
  <c r="J184" i="10"/>
  <c r="I184" i="10"/>
  <c r="O183" i="10"/>
  <c r="N183" i="10"/>
  <c r="M183" i="10"/>
  <c r="L183" i="10"/>
  <c r="K183" i="10"/>
  <c r="J183" i="10"/>
  <c r="I183" i="10"/>
  <c r="O182" i="10"/>
  <c r="N182" i="10"/>
  <c r="M182" i="10"/>
  <c r="L182" i="10"/>
  <c r="K182" i="10"/>
  <c r="J182" i="10"/>
  <c r="I182" i="10"/>
  <c r="O181" i="10"/>
  <c r="N181" i="10"/>
  <c r="M181" i="10"/>
  <c r="L181" i="10"/>
  <c r="K181" i="10"/>
  <c r="J181" i="10"/>
  <c r="I181" i="10"/>
  <c r="O180" i="10"/>
  <c r="N180" i="10"/>
  <c r="M180" i="10"/>
  <c r="L180" i="10"/>
  <c r="K180" i="10"/>
  <c r="J180" i="10"/>
  <c r="I180" i="10"/>
  <c r="O179" i="10"/>
  <c r="N179" i="10"/>
  <c r="M179" i="10"/>
  <c r="L179" i="10"/>
  <c r="K179" i="10"/>
  <c r="J179" i="10"/>
  <c r="I179" i="10"/>
  <c r="O178" i="10"/>
  <c r="N178" i="10"/>
  <c r="M178" i="10"/>
  <c r="L178" i="10"/>
  <c r="K178" i="10"/>
  <c r="J178" i="10"/>
  <c r="I178" i="10"/>
  <c r="O177" i="10"/>
  <c r="N177" i="10"/>
  <c r="M177" i="10"/>
  <c r="L177" i="10"/>
  <c r="K177" i="10"/>
  <c r="J177" i="10"/>
  <c r="I177" i="10"/>
  <c r="O176" i="10"/>
  <c r="N176" i="10"/>
  <c r="M176" i="10"/>
  <c r="L176" i="10"/>
  <c r="K176" i="10"/>
  <c r="J176" i="10"/>
  <c r="I176" i="10"/>
  <c r="O175" i="10"/>
  <c r="N175" i="10"/>
  <c r="M175" i="10"/>
  <c r="L175" i="10"/>
  <c r="K175" i="10"/>
  <c r="J175" i="10"/>
  <c r="I175" i="10"/>
  <c r="O174" i="10"/>
  <c r="N174" i="10"/>
  <c r="M174" i="10"/>
  <c r="L174" i="10"/>
  <c r="K174" i="10"/>
  <c r="J174" i="10"/>
  <c r="I174" i="10"/>
  <c r="O173" i="10"/>
  <c r="N173" i="10"/>
  <c r="M173" i="10"/>
  <c r="L173" i="10"/>
  <c r="K173" i="10"/>
  <c r="J173" i="10"/>
  <c r="I173" i="10"/>
  <c r="O172" i="10"/>
  <c r="N172" i="10"/>
  <c r="M172" i="10"/>
  <c r="L172" i="10"/>
  <c r="K172" i="10"/>
  <c r="J172" i="10"/>
  <c r="I172" i="10"/>
  <c r="O171" i="10"/>
  <c r="N171" i="10"/>
  <c r="M171" i="10"/>
  <c r="L171" i="10"/>
  <c r="K171" i="10"/>
  <c r="J171" i="10"/>
  <c r="I171" i="10"/>
  <c r="O170" i="10"/>
  <c r="N170" i="10"/>
  <c r="M170" i="10"/>
  <c r="L170" i="10"/>
  <c r="K170" i="10"/>
  <c r="J170" i="10"/>
  <c r="I170" i="10"/>
  <c r="O169" i="10"/>
  <c r="N169" i="10"/>
  <c r="M169" i="10"/>
  <c r="L169" i="10"/>
  <c r="K169" i="10"/>
  <c r="J169" i="10"/>
  <c r="I169" i="10"/>
  <c r="O168" i="10"/>
  <c r="N168" i="10"/>
  <c r="M168" i="10"/>
  <c r="L168" i="10"/>
  <c r="K168" i="10"/>
  <c r="J168" i="10"/>
  <c r="I168" i="10"/>
  <c r="O167" i="10"/>
  <c r="N167" i="10"/>
  <c r="M167" i="10"/>
  <c r="L167" i="10"/>
  <c r="K167" i="10"/>
  <c r="J167" i="10"/>
  <c r="I167" i="10"/>
  <c r="O166" i="10"/>
  <c r="N166" i="10"/>
  <c r="M166" i="10"/>
  <c r="L166" i="10"/>
  <c r="K166" i="10"/>
  <c r="J166" i="10"/>
  <c r="I166" i="10"/>
  <c r="O165" i="10"/>
  <c r="N165" i="10"/>
  <c r="M165" i="10"/>
  <c r="L165" i="10"/>
  <c r="K165" i="10"/>
  <c r="J165" i="10"/>
  <c r="I165" i="10"/>
  <c r="O164" i="10"/>
  <c r="N164" i="10"/>
  <c r="M164" i="10"/>
  <c r="L164" i="10"/>
  <c r="K164" i="10"/>
  <c r="J164" i="10"/>
  <c r="I164" i="10"/>
  <c r="O163" i="10"/>
  <c r="N163" i="10"/>
  <c r="M163" i="10"/>
  <c r="L163" i="10"/>
  <c r="K163" i="10"/>
  <c r="J163" i="10"/>
  <c r="I163" i="10"/>
  <c r="O162" i="10"/>
  <c r="N162" i="10"/>
  <c r="M162" i="10"/>
  <c r="L162" i="10"/>
  <c r="K162" i="10"/>
  <c r="J162" i="10"/>
  <c r="I162" i="10"/>
  <c r="O161" i="10"/>
  <c r="N161" i="10"/>
  <c r="M161" i="10"/>
  <c r="L161" i="10"/>
  <c r="K161" i="10"/>
  <c r="J161" i="10"/>
  <c r="I161" i="10"/>
  <c r="O160" i="10"/>
  <c r="N160" i="10"/>
  <c r="M160" i="10"/>
  <c r="L160" i="10"/>
  <c r="K160" i="10"/>
  <c r="J160" i="10"/>
  <c r="I160" i="10"/>
  <c r="O159" i="10"/>
  <c r="N159" i="10"/>
  <c r="M159" i="10"/>
  <c r="L159" i="10"/>
  <c r="K159" i="10"/>
  <c r="J159" i="10"/>
  <c r="I159" i="10"/>
  <c r="O158" i="10"/>
  <c r="N158" i="10"/>
  <c r="M158" i="10"/>
  <c r="L158" i="10"/>
  <c r="K158" i="10"/>
  <c r="J158" i="10"/>
  <c r="I158" i="10"/>
  <c r="O157" i="10"/>
  <c r="N157" i="10"/>
  <c r="M157" i="10"/>
  <c r="L157" i="10"/>
  <c r="K157" i="10"/>
  <c r="J157" i="10"/>
  <c r="I157" i="10"/>
  <c r="O156" i="10"/>
  <c r="N156" i="10"/>
  <c r="M156" i="10"/>
  <c r="L156" i="10"/>
  <c r="K156" i="10"/>
  <c r="J156" i="10"/>
  <c r="I156" i="10"/>
  <c r="O155" i="10"/>
  <c r="N155" i="10"/>
  <c r="M155" i="10"/>
  <c r="L155" i="10"/>
  <c r="K155" i="10"/>
  <c r="J155" i="10"/>
  <c r="I155" i="10"/>
  <c r="O154" i="10"/>
  <c r="N154" i="10"/>
  <c r="M154" i="10"/>
  <c r="L154" i="10"/>
  <c r="K154" i="10"/>
  <c r="J154" i="10"/>
  <c r="I154" i="10"/>
  <c r="O153" i="10"/>
  <c r="N153" i="10"/>
  <c r="M153" i="10"/>
  <c r="L153" i="10"/>
  <c r="K153" i="10"/>
  <c r="J153" i="10"/>
  <c r="I153" i="10"/>
  <c r="O152" i="10"/>
  <c r="N152" i="10"/>
  <c r="M152" i="10"/>
  <c r="L152" i="10"/>
  <c r="K152" i="10"/>
  <c r="J152" i="10"/>
  <c r="I152" i="10"/>
  <c r="O151" i="10"/>
  <c r="N151" i="10"/>
  <c r="M151" i="10"/>
  <c r="L151" i="10"/>
  <c r="K151" i="10"/>
  <c r="J151" i="10"/>
  <c r="I151" i="10"/>
  <c r="O150" i="10"/>
  <c r="N150" i="10"/>
  <c r="M150" i="10"/>
  <c r="L150" i="10"/>
  <c r="K150" i="10"/>
  <c r="J150" i="10"/>
  <c r="I150" i="10"/>
  <c r="O149" i="10"/>
  <c r="N149" i="10"/>
  <c r="M149" i="10"/>
  <c r="L149" i="10"/>
  <c r="K149" i="10"/>
  <c r="J149" i="10"/>
  <c r="I149" i="10"/>
  <c r="O148" i="10"/>
  <c r="N148" i="10"/>
  <c r="M148" i="10"/>
  <c r="L148" i="10"/>
  <c r="K148" i="10"/>
  <c r="J148" i="10"/>
  <c r="I148" i="10"/>
  <c r="O147" i="10"/>
  <c r="N147" i="10"/>
  <c r="M147" i="10"/>
  <c r="L147" i="10"/>
  <c r="K147" i="10"/>
  <c r="J147" i="10"/>
  <c r="I147" i="10"/>
  <c r="O146" i="10"/>
  <c r="N146" i="10"/>
  <c r="M146" i="10"/>
  <c r="L146" i="10"/>
  <c r="K146" i="10"/>
  <c r="J146" i="10"/>
  <c r="I146" i="10"/>
  <c r="O145" i="10"/>
  <c r="N145" i="10"/>
  <c r="M145" i="10"/>
  <c r="L145" i="10"/>
  <c r="K145" i="10"/>
  <c r="J145" i="10"/>
  <c r="I145" i="10"/>
  <c r="O144" i="10"/>
  <c r="N144" i="10"/>
  <c r="M144" i="10"/>
  <c r="L144" i="10"/>
  <c r="K144" i="10"/>
  <c r="J144" i="10"/>
  <c r="I144" i="10"/>
  <c r="O143" i="10"/>
  <c r="N143" i="10"/>
  <c r="M143" i="10"/>
  <c r="L143" i="10"/>
  <c r="K143" i="10"/>
  <c r="J143" i="10"/>
  <c r="I143" i="10"/>
  <c r="O142" i="10"/>
  <c r="N142" i="10"/>
  <c r="M142" i="10"/>
  <c r="L142" i="10"/>
  <c r="K142" i="10"/>
  <c r="J142" i="10"/>
  <c r="I142" i="10"/>
  <c r="O141" i="10"/>
  <c r="N141" i="10"/>
  <c r="M141" i="10"/>
  <c r="L141" i="10"/>
  <c r="K141" i="10"/>
  <c r="J141" i="10"/>
  <c r="I141" i="10"/>
  <c r="O140" i="10"/>
  <c r="N140" i="10"/>
  <c r="M140" i="10"/>
  <c r="L140" i="10"/>
  <c r="K140" i="10"/>
  <c r="J140" i="10"/>
  <c r="I140" i="10"/>
  <c r="O139" i="10"/>
  <c r="N139" i="10"/>
  <c r="M139" i="10"/>
  <c r="L139" i="10"/>
  <c r="K139" i="10"/>
  <c r="J139" i="10"/>
  <c r="I139" i="10"/>
  <c r="O138" i="10"/>
  <c r="N138" i="10"/>
  <c r="M138" i="10"/>
  <c r="L138" i="10"/>
  <c r="K138" i="10"/>
  <c r="J138" i="10"/>
  <c r="I138" i="10"/>
  <c r="O137" i="10"/>
  <c r="N137" i="10"/>
  <c r="M137" i="10"/>
  <c r="L137" i="10"/>
  <c r="K137" i="10"/>
  <c r="J137" i="10"/>
  <c r="I137" i="10"/>
  <c r="O136" i="10"/>
  <c r="N136" i="10"/>
  <c r="M136" i="10"/>
  <c r="L136" i="10"/>
  <c r="K136" i="10"/>
  <c r="J136" i="10"/>
  <c r="I136" i="10"/>
  <c r="O135" i="10"/>
  <c r="N135" i="10"/>
  <c r="M135" i="10"/>
  <c r="L135" i="10"/>
  <c r="K135" i="10"/>
  <c r="J135" i="10"/>
  <c r="I135" i="10"/>
  <c r="O134" i="10"/>
  <c r="N134" i="10"/>
  <c r="M134" i="10"/>
  <c r="L134" i="10"/>
  <c r="K134" i="10"/>
  <c r="J134" i="10"/>
  <c r="I134" i="10"/>
  <c r="O133" i="10"/>
  <c r="N133" i="10"/>
  <c r="M133" i="10"/>
  <c r="L133" i="10"/>
  <c r="K133" i="10"/>
  <c r="J133" i="10"/>
  <c r="I133" i="10"/>
  <c r="O132" i="10"/>
  <c r="N132" i="10"/>
  <c r="M132" i="10"/>
  <c r="L132" i="10"/>
  <c r="K132" i="10"/>
  <c r="J132" i="10"/>
  <c r="I132" i="10"/>
  <c r="O131" i="10"/>
  <c r="N131" i="10"/>
  <c r="M131" i="10"/>
  <c r="L131" i="10"/>
  <c r="K131" i="10"/>
  <c r="J131" i="10"/>
  <c r="I131" i="10"/>
  <c r="O130" i="10"/>
  <c r="N130" i="10"/>
  <c r="M130" i="10"/>
  <c r="L130" i="10"/>
  <c r="K130" i="10"/>
  <c r="J130" i="10"/>
  <c r="I130" i="10"/>
  <c r="O129" i="10"/>
  <c r="N129" i="10"/>
  <c r="M129" i="10"/>
  <c r="L129" i="10"/>
  <c r="K129" i="10"/>
  <c r="J129" i="10"/>
  <c r="I129" i="10"/>
  <c r="O128" i="10"/>
  <c r="N128" i="10"/>
  <c r="M128" i="10"/>
  <c r="L128" i="10"/>
  <c r="K128" i="10"/>
  <c r="J128" i="10"/>
  <c r="I128" i="10"/>
  <c r="O127" i="10"/>
  <c r="N127" i="10"/>
  <c r="M127" i="10"/>
  <c r="L127" i="10"/>
  <c r="K127" i="10"/>
  <c r="J127" i="10"/>
  <c r="I127" i="10"/>
  <c r="O126" i="10"/>
  <c r="N126" i="10"/>
  <c r="M126" i="10"/>
  <c r="L126" i="10"/>
  <c r="K126" i="10"/>
  <c r="J126" i="10"/>
  <c r="I126" i="10"/>
  <c r="O125" i="10"/>
  <c r="N125" i="10"/>
  <c r="M125" i="10"/>
  <c r="L125" i="10"/>
  <c r="K125" i="10"/>
  <c r="J125" i="10"/>
  <c r="I125" i="10"/>
  <c r="O124" i="10"/>
  <c r="N124" i="10"/>
  <c r="M124" i="10"/>
  <c r="L124" i="10"/>
  <c r="K124" i="10"/>
  <c r="J124" i="10"/>
  <c r="I124" i="10"/>
  <c r="O123" i="10"/>
  <c r="N123" i="10"/>
  <c r="M123" i="10"/>
  <c r="L123" i="10"/>
  <c r="K123" i="10"/>
  <c r="J123" i="10"/>
  <c r="I123" i="10"/>
  <c r="O122" i="10"/>
  <c r="N122" i="10"/>
  <c r="M122" i="10"/>
  <c r="L122" i="10"/>
  <c r="K122" i="10"/>
  <c r="J122" i="10"/>
  <c r="I122" i="10"/>
  <c r="O121" i="10"/>
  <c r="N121" i="10"/>
  <c r="M121" i="10"/>
  <c r="L121" i="10"/>
  <c r="K121" i="10"/>
  <c r="J121" i="10"/>
  <c r="I121" i="10"/>
  <c r="O120" i="10"/>
  <c r="N120" i="10"/>
  <c r="M120" i="10"/>
  <c r="L120" i="10"/>
  <c r="K120" i="10"/>
  <c r="J120" i="10"/>
  <c r="I120" i="10"/>
  <c r="O119" i="10"/>
  <c r="N119" i="10"/>
  <c r="M119" i="10"/>
  <c r="L119" i="10"/>
  <c r="K119" i="10"/>
  <c r="J119" i="10"/>
  <c r="I119" i="10"/>
  <c r="O118" i="10"/>
  <c r="N118" i="10"/>
  <c r="M118" i="10"/>
  <c r="L118" i="10"/>
  <c r="K118" i="10"/>
  <c r="J118" i="10"/>
  <c r="I118" i="10"/>
  <c r="O117" i="10"/>
  <c r="N117" i="10"/>
  <c r="M117" i="10"/>
  <c r="L117" i="10"/>
  <c r="K117" i="10"/>
  <c r="J117" i="10"/>
  <c r="I117" i="10"/>
  <c r="O116" i="10"/>
  <c r="N116" i="10"/>
  <c r="M116" i="10"/>
  <c r="L116" i="10"/>
  <c r="K116" i="10"/>
  <c r="J116" i="10"/>
  <c r="I116" i="10"/>
  <c r="O115" i="10"/>
  <c r="N115" i="10"/>
  <c r="M115" i="10"/>
  <c r="L115" i="10"/>
  <c r="K115" i="10"/>
  <c r="J115" i="10"/>
  <c r="I115" i="10"/>
  <c r="O114" i="10"/>
  <c r="N114" i="10"/>
  <c r="M114" i="10"/>
  <c r="L114" i="10"/>
  <c r="K114" i="10"/>
  <c r="J114" i="10"/>
  <c r="I114" i="10"/>
  <c r="O113" i="10"/>
  <c r="N113" i="10"/>
  <c r="M113" i="10"/>
  <c r="L113" i="10"/>
  <c r="K113" i="10"/>
  <c r="J113" i="10"/>
  <c r="I113" i="10"/>
  <c r="O112" i="10"/>
  <c r="N112" i="10"/>
  <c r="M112" i="10"/>
  <c r="L112" i="10"/>
  <c r="K112" i="10"/>
  <c r="J112" i="10"/>
  <c r="I112" i="10"/>
  <c r="O111" i="10"/>
  <c r="N111" i="10"/>
  <c r="M111" i="10"/>
  <c r="L111" i="10"/>
  <c r="K111" i="10"/>
  <c r="J111" i="10"/>
  <c r="I111" i="10"/>
  <c r="O110" i="10"/>
  <c r="N110" i="10"/>
  <c r="M110" i="10"/>
  <c r="L110" i="10"/>
  <c r="K110" i="10"/>
  <c r="J110" i="10"/>
  <c r="I110" i="10"/>
  <c r="O109" i="10"/>
  <c r="N109" i="10"/>
  <c r="M109" i="10"/>
  <c r="L109" i="10"/>
  <c r="K109" i="10"/>
  <c r="J109" i="10"/>
  <c r="I109" i="10"/>
  <c r="O108" i="10"/>
  <c r="N108" i="10"/>
  <c r="M108" i="10"/>
  <c r="L108" i="10"/>
  <c r="K108" i="10"/>
  <c r="J108" i="10"/>
  <c r="I108" i="10"/>
  <c r="O107" i="10"/>
  <c r="N107" i="10"/>
  <c r="M107" i="10"/>
  <c r="L107" i="10"/>
  <c r="K107" i="10"/>
  <c r="J107" i="10"/>
  <c r="I107" i="10"/>
  <c r="O106" i="10"/>
  <c r="N106" i="10"/>
  <c r="M106" i="10"/>
  <c r="L106" i="10"/>
  <c r="K106" i="10"/>
  <c r="J106" i="10"/>
  <c r="I106" i="10"/>
  <c r="O105" i="10"/>
  <c r="N105" i="10"/>
  <c r="M105" i="10"/>
  <c r="L105" i="10"/>
  <c r="K105" i="10"/>
  <c r="J105" i="10"/>
  <c r="I105" i="10"/>
  <c r="O104" i="10"/>
  <c r="N104" i="10"/>
  <c r="M104" i="10"/>
  <c r="L104" i="10"/>
  <c r="K104" i="10"/>
  <c r="J104" i="10"/>
  <c r="I104" i="10"/>
  <c r="O103" i="10"/>
  <c r="N103" i="10"/>
  <c r="M103" i="10"/>
  <c r="L103" i="10"/>
  <c r="K103" i="10"/>
  <c r="J103" i="10"/>
  <c r="I103" i="10"/>
  <c r="O102" i="10"/>
  <c r="N102" i="10"/>
  <c r="M102" i="10"/>
  <c r="L102" i="10"/>
  <c r="K102" i="10"/>
  <c r="J102" i="10"/>
  <c r="I102" i="10"/>
  <c r="O101" i="10"/>
  <c r="N101" i="10"/>
  <c r="M101" i="10"/>
  <c r="L101" i="10"/>
  <c r="K101" i="10"/>
  <c r="J101" i="10"/>
  <c r="I101" i="10"/>
  <c r="O100" i="10"/>
  <c r="N100" i="10"/>
  <c r="M100" i="10"/>
  <c r="L100" i="10"/>
  <c r="K100" i="10"/>
  <c r="J100" i="10"/>
  <c r="I100" i="10"/>
  <c r="O99" i="10"/>
  <c r="N99" i="10"/>
  <c r="M99" i="10"/>
  <c r="L99" i="10"/>
  <c r="K99" i="10"/>
  <c r="J99" i="10"/>
  <c r="I99" i="10"/>
  <c r="O98" i="10"/>
  <c r="N98" i="10"/>
  <c r="M98" i="10"/>
  <c r="L98" i="10"/>
  <c r="K98" i="10"/>
  <c r="J98" i="10"/>
  <c r="I98" i="10"/>
  <c r="O97" i="10"/>
  <c r="N97" i="10"/>
  <c r="U97" i="10" s="1"/>
  <c r="M97" i="10"/>
  <c r="L97" i="10"/>
  <c r="K97" i="10"/>
  <c r="J97" i="10"/>
  <c r="I97" i="10"/>
  <c r="O96" i="10"/>
  <c r="N96" i="10"/>
  <c r="M96" i="10"/>
  <c r="L96" i="10"/>
  <c r="K96" i="10"/>
  <c r="J96" i="10"/>
  <c r="I96" i="10"/>
  <c r="O95" i="10"/>
  <c r="N95" i="10"/>
  <c r="M95" i="10"/>
  <c r="L95" i="10"/>
  <c r="K95" i="10"/>
  <c r="J95" i="10"/>
  <c r="I95" i="10"/>
  <c r="O94" i="10"/>
  <c r="N94" i="10"/>
  <c r="M94" i="10"/>
  <c r="L94" i="10"/>
  <c r="K94" i="10"/>
  <c r="J94" i="10"/>
  <c r="I94" i="10"/>
  <c r="O93" i="10"/>
  <c r="N93" i="10"/>
  <c r="M93" i="10"/>
  <c r="L93" i="10"/>
  <c r="K93" i="10"/>
  <c r="J93" i="10"/>
  <c r="I93" i="10"/>
  <c r="O92" i="10"/>
  <c r="N92" i="10"/>
  <c r="M92" i="10"/>
  <c r="L92" i="10"/>
  <c r="K92" i="10"/>
  <c r="J92" i="10"/>
  <c r="I92" i="10"/>
  <c r="O91" i="10"/>
  <c r="N91" i="10"/>
  <c r="M91" i="10"/>
  <c r="L91" i="10"/>
  <c r="K91" i="10"/>
  <c r="J91" i="10"/>
  <c r="I91" i="10"/>
  <c r="O90" i="10"/>
  <c r="N90" i="10"/>
  <c r="M90" i="10"/>
  <c r="L90" i="10"/>
  <c r="K90" i="10"/>
  <c r="J90" i="10"/>
  <c r="I90" i="10"/>
  <c r="O89" i="10"/>
  <c r="N89" i="10"/>
  <c r="M89" i="10"/>
  <c r="L89" i="10"/>
  <c r="K89" i="10"/>
  <c r="J89" i="10"/>
  <c r="I89" i="10"/>
  <c r="O88" i="10"/>
  <c r="N88" i="10"/>
  <c r="M88" i="10"/>
  <c r="L88" i="10"/>
  <c r="K88" i="10"/>
  <c r="J88" i="10"/>
  <c r="I88" i="10"/>
  <c r="O87" i="10"/>
  <c r="N87" i="10"/>
  <c r="U87" i="10" s="1"/>
  <c r="M87" i="10"/>
  <c r="L87" i="10"/>
  <c r="K87" i="10"/>
  <c r="J87" i="10"/>
  <c r="I87" i="10"/>
  <c r="O86" i="10"/>
  <c r="N86" i="10"/>
  <c r="M86" i="10"/>
  <c r="L86" i="10"/>
  <c r="K86" i="10"/>
  <c r="J86" i="10"/>
  <c r="I86" i="10"/>
  <c r="O85" i="10"/>
  <c r="N85" i="10"/>
  <c r="M85" i="10"/>
  <c r="L85" i="10"/>
  <c r="K85" i="10"/>
  <c r="J85" i="10"/>
  <c r="I85" i="10"/>
  <c r="O84" i="10"/>
  <c r="N84" i="10"/>
  <c r="M84" i="10"/>
  <c r="L84" i="10"/>
  <c r="K84" i="10"/>
  <c r="J84" i="10"/>
  <c r="I84" i="10"/>
  <c r="O83" i="10"/>
  <c r="N83" i="10"/>
  <c r="M83" i="10"/>
  <c r="L83" i="10"/>
  <c r="K83" i="10"/>
  <c r="J83" i="10"/>
  <c r="I83" i="10"/>
  <c r="O82" i="10"/>
  <c r="N82" i="10"/>
  <c r="M82" i="10"/>
  <c r="L82" i="10"/>
  <c r="K82" i="10"/>
  <c r="J82" i="10"/>
  <c r="I82" i="10"/>
  <c r="O81" i="10"/>
  <c r="N81" i="10"/>
  <c r="M81" i="10"/>
  <c r="L81" i="10"/>
  <c r="K81" i="10"/>
  <c r="J81" i="10"/>
  <c r="I81" i="10"/>
  <c r="O80" i="10"/>
  <c r="N80" i="10"/>
  <c r="M80" i="10"/>
  <c r="L80" i="10"/>
  <c r="K80" i="10"/>
  <c r="J80" i="10"/>
  <c r="I80" i="10"/>
  <c r="O79" i="10"/>
  <c r="N79" i="10"/>
  <c r="U79" i="10" s="1"/>
  <c r="M79" i="10"/>
  <c r="L79" i="10"/>
  <c r="K79" i="10"/>
  <c r="J79" i="10"/>
  <c r="I79" i="10"/>
  <c r="O78" i="10"/>
  <c r="N78" i="10"/>
  <c r="U78" i="10" s="1"/>
  <c r="M78" i="10"/>
  <c r="L78" i="10"/>
  <c r="K78" i="10"/>
  <c r="J78" i="10"/>
  <c r="I78" i="10"/>
  <c r="O77" i="10"/>
  <c r="N77" i="10"/>
  <c r="U77" i="10" s="1"/>
  <c r="M77" i="10"/>
  <c r="L77" i="10"/>
  <c r="K77" i="10"/>
  <c r="J77" i="10"/>
  <c r="I77" i="10"/>
  <c r="O76" i="10"/>
  <c r="N76" i="10"/>
  <c r="U76" i="10" s="1"/>
  <c r="M76" i="10"/>
  <c r="L76" i="10"/>
  <c r="K76" i="10"/>
  <c r="J76" i="10"/>
  <c r="I76" i="10"/>
  <c r="O75" i="10"/>
  <c r="N75" i="10"/>
  <c r="U75" i="10" s="1"/>
  <c r="M75" i="10"/>
  <c r="L75" i="10"/>
  <c r="K75" i="10"/>
  <c r="J75" i="10"/>
  <c r="I75" i="10"/>
  <c r="O74" i="10"/>
  <c r="N74" i="10"/>
  <c r="U74" i="10" s="1"/>
  <c r="M74" i="10"/>
  <c r="L74" i="10"/>
  <c r="K74" i="10"/>
  <c r="J74" i="10"/>
  <c r="I74" i="10"/>
  <c r="O73" i="10"/>
  <c r="N73" i="10"/>
  <c r="U73" i="10" s="1"/>
  <c r="M73" i="10"/>
  <c r="L73" i="10"/>
  <c r="K73" i="10"/>
  <c r="J73" i="10"/>
  <c r="I73" i="10"/>
  <c r="O72" i="10"/>
  <c r="N72" i="10"/>
  <c r="U72" i="10" s="1"/>
  <c r="M72" i="10"/>
  <c r="L72" i="10"/>
  <c r="K72" i="10"/>
  <c r="J72" i="10"/>
  <c r="I72" i="10"/>
  <c r="O71" i="10"/>
  <c r="N71" i="10"/>
  <c r="U71" i="10" s="1"/>
  <c r="M71" i="10"/>
  <c r="L71" i="10"/>
  <c r="K71" i="10"/>
  <c r="J71" i="10"/>
  <c r="I71" i="10"/>
  <c r="O70" i="10"/>
  <c r="N70" i="10"/>
  <c r="U70" i="10" s="1"/>
  <c r="M70" i="10"/>
  <c r="L70" i="10"/>
  <c r="K70" i="10"/>
  <c r="J70" i="10"/>
  <c r="I70" i="10"/>
  <c r="O69" i="10"/>
  <c r="N69" i="10"/>
  <c r="U69" i="10" s="1"/>
  <c r="M69" i="10"/>
  <c r="L69" i="10"/>
  <c r="K69" i="10"/>
  <c r="J69" i="10"/>
  <c r="I69" i="10"/>
  <c r="O68" i="10"/>
  <c r="N68" i="10"/>
  <c r="U68" i="10" s="1"/>
  <c r="M68" i="10"/>
  <c r="L68" i="10"/>
  <c r="K68" i="10"/>
  <c r="J68" i="10"/>
  <c r="I68" i="10"/>
  <c r="O67" i="10"/>
  <c r="N67" i="10"/>
  <c r="U67" i="10" s="1"/>
  <c r="M67" i="10"/>
  <c r="L67" i="10"/>
  <c r="K67" i="10"/>
  <c r="J67" i="10"/>
  <c r="I67" i="10"/>
  <c r="O66" i="10"/>
  <c r="N66" i="10"/>
  <c r="U66" i="10" s="1"/>
  <c r="M66" i="10"/>
  <c r="L66" i="10"/>
  <c r="K66" i="10"/>
  <c r="J66" i="10"/>
  <c r="I66" i="10"/>
  <c r="O65" i="10"/>
  <c r="N65" i="10"/>
  <c r="U65" i="10" s="1"/>
  <c r="M65" i="10"/>
  <c r="L65" i="10"/>
  <c r="K65" i="10"/>
  <c r="J65" i="10"/>
  <c r="I65" i="10"/>
  <c r="O64" i="10"/>
  <c r="N64" i="10"/>
  <c r="U64" i="10" s="1"/>
  <c r="M64" i="10"/>
  <c r="L64" i="10"/>
  <c r="K64" i="10"/>
  <c r="J64" i="10"/>
  <c r="I64" i="10"/>
  <c r="O63" i="10"/>
  <c r="N63" i="10"/>
  <c r="U63" i="10" s="1"/>
  <c r="M63" i="10"/>
  <c r="L63" i="10"/>
  <c r="K63" i="10"/>
  <c r="J63" i="10"/>
  <c r="I63" i="10"/>
  <c r="O62" i="10"/>
  <c r="N62" i="10"/>
  <c r="U62" i="10" s="1"/>
  <c r="M62" i="10"/>
  <c r="L62" i="10"/>
  <c r="K62" i="10"/>
  <c r="J62" i="10"/>
  <c r="I62" i="10"/>
  <c r="O61" i="10"/>
  <c r="N61" i="10"/>
  <c r="U61" i="10" s="1"/>
  <c r="M61" i="10"/>
  <c r="L61" i="10"/>
  <c r="K61" i="10"/>
  <c r="J61" i="10"/>
  <c r="I61" i="10"/>
  <c r="O60" i="10"/>
  <c r="N60" i="10"/>
  <c r="U60" i="10" s="1"/>
  <c r="M60" i="10"/>
  <c r="L60" i="10"/>
  <c r="K60" i="10"/>
  <c r="J60" i="10"/>
  <c r="I60" i="10"/>
  <c r="O59" i="10"/>
  <c r="N59" i="10"/>
  <c r="U59" i="10" s="1"/>
  <c r="M59" i="10"/>
  <c r="L59" i="10"/>
  <c r="K59" i="10"/>
  <c r="J59" i="10"/>
  <c r="I59" i="10"/>
  <c r="O58" i="10"/>
  <c r="N58" i="10"/>
  <c r="U58" i="10" s="1"/>
  <c r="M58" i="10"/>
  <c r="L58" i="10"/>
  <c r="K58" i="10"/>
  <c r="J58" i="10"/>
  <c r="I58" i="10"/>
  <c r="O57" i="10"/>
  <c r="N57" i="10"/>
  <c r="U57" i="10" s="1"/>
  <c r="M57" i="10"/>
  <c r="L57" i="10"/>
  <c r="K57" i="10"/>
  <c r="J57" i="10"/>
  <c r="I57" i="10"/>
  <c r="O56" i="10"/>
  <c r="N56" i="10"/>
  <c r="U56" i="10" s="1"/>
  <c r="M56" i="10"/>
  <c r="L56" i="10"/>
  <c r="K56" i="10"/>
  <c r="J56" i="10"/>
  <c r="I56" i="10"/>
  <c r="O55" i="10"/>
  <c r="N55" i="10"/>
  <c r="U55" i="10" s="1"/>
  <c r="M55" i="10"/>
  <c r="L55" i="10"/>
  <c r="K55" i="10"/>
  <c r="J55" i="10"/>
  <c r="I55" i="10"/>
  <c r="O54" i="10"/>
  <c r="N54" i="10"/>
  <c r="U54" i="10" s="1"/>
  <c r="M54" i="10"/>
  <c r="L54" i="10"/>
  <c r="K54" i="10"/>
  <c r="J54" i="10"/>
  <c r="I54" i="10"/>
  <c r="O53" i="10"/>
  <c r="N53" i="10"/>
  <c r="U53" i="10" s="1"/>
  <c r="M53" i="10"/>
  <c r="L53" i="10"/>
  <c r="K53" i="10"/>
  <c r="J53" i="10"/>
  <c r="I53" i="10"/>
  <c r="O52" i="10"/>
  <c r="N52" i="10"/>
  <c r="U52" i="10" s="1"/>
  <c r="M52" i="10"/>
  <c r="L52" i="10"/>
  <c r="K52" i="10"/>
  <c r="J52" i="10"/>
  <c r="I52" i="10"/>
  <c r="O51" i="10"/>
  <c r="N51" i="10"/>
  <c r="U51" i="10" s="1"/>
  <c r="M51" i="10"/>
  <c r="L51" i="10"/>
  <c r="K51" i="10"/>
  <c r="J51" i="10"/>
  <c r="I51" i="10"/>
  <c r="O50" i="10"/>
  <c r="N50" i="10"/>
  <c r="U50" i="10" s="1"/>
  <c r="M50" i="10"/>
  <c r="L50" i="10"/>
  <c r="K50" i="10"/>
  <c r="J50" i="10"/>
  <c r="I50" i="10"/>
  <c r="O49" i="10"/>
  <c r="N49" i="10"/>
  <c r="U49" i="10" s="1"/>
  <c r="M49" i="10"/>
  <c r="L49" i="10"/>
  <c r="K49" i="10"/>
  <c r="J49" i="10"/>
  <c r="I49" i="10"/>
  <c r="O48" i="10"/>
  <c r="N48" i="10"/>
  <c r="U48" i="10" s="1"/>
  <c r="M48" i="10"/>
  <c r="L48" i="10"/>
  <c r="K48" i="10"/>
  <c r="J48" i="10"/>
  <c r="I48" i="10"/>
  <c r="O47" i="10"/>
  <c r="N47" i="10"/>
  <c r="U47" i="10" s="1"/>
  <c r="M47" i="10"/>
  <c r="L47" i="10"/>
  <c r="K47" i="10"/>
  <c r="J47" i="10"/>
  <c r="I47" i="10"/>
  <c r="O46" i="10"/>
  <c r="N46" i="10"/>
  <c r="U46" i="10" s="1"/>
  <c r="M46" i="10"/>
  <c r="L46" i="10"/>
  <c r="K46" i="10"/>
  <c r="J46" i="10"/>
  <c r="I46" i="10"/>
  <c r="O45" i="10"/>
  <c r="N45" i="10"/>
  <c r="U45" i="10" s="1"/>
  <c r="M45" i="10"/>
  <c r="L45" i="10"/>
  <c r="K45" i="10"/>
  <c r="J45" i="10"/>
  <c r="I45" i="10"/>
  <c r="O44" i="10"/>
  <c r="N44" i="10"/>
  <c r="U44" i="10" s="1"/>
  <c r="M44" i="10"/>
  <c r="L44" i="10"/>
  <c r="K44" i="10"/>
  <c r="J44" i="10"/>
  <c r="I44" i="10"/>
  <c r="O43" i="10"/>
  <c r="N43" i="10"/>
  <c r="U43" i="10" s="1"/>
  <c r="M43" i="10"/>
  <c r="L43" i="10"/>
  <c r="K43" i="10"/>
  <c r="J43" i="10"/>
  <c r="I43" i="10"/>
  <c r="O42" i="10"/>
  <c r="N42" i="10"/>
  <c r="U42" i="10" s="1"/>
  <c r="M42" i="10"/>
  <c r="L42" i="10"/>
  <c r="K42" i="10"/>
  <c r="J42" i="10"/>
  <c r="I42" i="10"/>
  <c r="O41" i="10"/>
  <c r="N41" i="10"/>
  <c r="U41" i="10" s="1"/>
  <c r="M41" i="10"/>
  <c r="L41" i="10"/>
  <c r="K41" i="10"/>
  <c r="J41" i="10"/>
  <c r="I41" i="10"/>
  <c r="O40" i="10"/>
  <c r="N40" i="10"/>
  <c r="U40" i="10" s="1"/>
  <c r="M40" i="10"/>
  <c r="L40" i="10"/>
  <c r="K40" i="10"/>
  <c r="J40" i="10"/>
  <c r="I40" i="10"/>
  <c r="O39" i="10"/>
  <c r="N39" i="10"/>
  <c r="U39" i="10" s="1"/>
  <c r="M39" i="10"/>
  <c r="L39" i="10"/>
  <c r="K39" i="10"/>
  <c r="J39" i="10"/>
  <c r="I39" i="10"/>
  <c r="O38" i="10"/>
  <c r="N38" i="10"/>
  <c r="U38" i="10" s="1"/>
  <c r="M38" i="10"/>
  <c r="L38" i="10"/>
  <c r="K38" i="10"/>
  <c r="J38" i="10"/>
  <c r="I38" i="10"/>
  <c r="O37" i="10"/>
  <c r="N37" i="10"/>
  <c r="U37" i="10" s="1"/>
  <c r="M37" i="10"/>
  <c r="L37" i="10"/>
  <c r="K37" i="10"/>
  <c r="J37" i="10"/>
  <c r="I37" i="10"/>
  <c r="O36" i="10"/>
  <c r="N36" i="10"/>
  <c r="U36" i="10" s="1"/>
  <c r="M36" i="10"/>
  <c r="L36" i="10"/>
  <c r="K36" i="10"/>
  <c r="J36" i="10"/>
  <c r="I36" i="10"/>
  <c r="O35" i="10"/>
  <c r="N35" i="10"/>
  <c r="U35" i="10" s="1"/>
  <c r="M35" i="10"/>
  <c r="L35" i="10"/>
  <c r="K35" i="10"/>
  <c r="J35" i="10"/>
  <c r="I35" i="10"/>
  <c r="O34" i="10"/>
  <c r="N34" i="10"/>
  <c r="U34" i="10" s="1"/>
  <c r="M34" i="10"/>
  <c r="L34" i="10"/>
  <c r="K34" i="10"/>
  <c r="J34" i="10"/>
  <c r="I34" i="10"/>
  <c r="O33" i="10"/>
  <c r="N33" i="10"/>
  <c r="U33" i="10" s="1"/>
  <c r="M33" i="10"/>
  <c r="L33" i="10"/>
  <c r="K33" i="10"/>
  <c r="J33" i="10"/>
  <c r="I33" i="10"/>
  <c r="O32" i="10"/>
  <c r="N32" i="10"/>
  <c r="U32" i="10" s="1"/>
  <c r="M32" i="10"/>
  <c r="L32" i="10"/>
  <c r="K32" i="10"/>
  <c r="J32" i="10"/>
  <c r="I32" i="10"/>
  <c r="O31" i="10"/>
  <c r="N31" i="10"/>
  <c r="U31" i="10" s="1"/>
  <c r="M31" i="10"/>
  <c r="L31" i="10"/>
  <c r="K31" i="10"/>
  <c r="J31" i="10"/>
  <c r="I31" i="10"/>
  <c r="O30" i="10"/>
  <c r="N30" i="10"/>
  <c r="U30" i="10" s="1"/>
  <c r="M30" i="10"/>
  <c r="L30" i="10"/>
  <c r="K30" i="10"/>
  <c r="J30" i="10"/>
  <c r="I30" i="10"/>
  <c r="O29" i="10"/>
  <c r="N29" i="10"/>
  <c r="U29" i="10" s="1"/>
  <c r="M29" i="10"/>
  <c r="L29" i="10"/>
  <c r="K29" i="10"/>
  <c r="J29" i="10"/>
  <c r="I29" i="10"/>
  <c r="O28" i="10"/>
  <c r="N28" i="10"/>
  <c r="U28" i="10" s="1"/>
  <c r="M28" i="10"/>
  <c r="L28" i="10"/>
  <c r="K28" i="10"/>
  <c r="J28" i="10"/>
  <c r="I28" i="10"/>
  <c r="O27" i="10"/>
  <c r="N27" i="10"/>
  <c r="U27" i="10" s="1"/>
  <c r="M27" i="10"/>
  <c r="L27" i="10"/>
  <c r="K27" i="10"/>
  <c r="J27" i="10"/>
  <c r="I27" i="10"/>
  <c r="O26" i="10"/>
  <c r="N26" i="10"/>
  <c r="U26" i="10" s="1"/>
  <c r="M26" i="10"/>
  <c r="L26" i="10"/>
  <c r="K26" i="10"/>
  <c r="J26" i="10"/>
  <c r="I26" i="10"/>
  <c r="O25" i="10"/>
  <c r="N25" i="10"/>
  <c r="U25" i="10" s="1"/>
  <c r="M25" i="10"/>
  <c r="L25" i="10"/>
  <c r="K25" i="10"/>
  <c r="J25" i="10"/>
  <c r="I25" i="10"/>
  <c r="O24" i="10"/>
  <c r="N24" i="10"/>
  <c r="U24" i="10" s="1"/>
  <c r="M24" i="10"/>
  <c r="L24" i="10"/>
  <c r="K24" i="10"/>
  <c r="J24" i="10"/>
  <c r="I24" i="10"/>
  <c r="O23" i="10"/>
  <c r="N23" i="10"/>
  <c r="U23" i="10" s="1"/>
  <c r="M23" i="10"/>
  <c r="L23" i="10"/>
  <c r="K23" i="10"/>
  <c r="J23" i="10"/>
  <c r="I23" i="10"/>
  <c r="O22" i="10"/>
  <c r="N22" i="10"/>
  <c r="U22" i="10" s="1"/>
  <c r="M22" i="10"/>
  <c r="L22" i="10"/>
  <c r="K22" i="10"/>
  <c r="J22" i="10"/>
  <c r="I22" i="10"/>
  <c r="O21" i="10"/>
  <c r="N21" i="10"/>
  <c r="U21" i="10" s="1"/>
  <c r="M21" i="10"/>
  <c r="L21" i="10"/>
  <c r="K21" i="10"/>
  <c r="J21" i="10"/>
  <c r="I21" i="10"/>
  <c r="O20" i="10"/>
  <c r="N20" i="10"/>
  <c r="U20" i="10" s="1"/>
  <c r="M20" i="10"/>
  <c r="L20" i="10"/>
  <c r="K20" i="10"/>
  <c r="J20" i="10"/>
  <c r="I20" i="10"/>
  <c r="O19" i="10"/>
  <c r="N19" i="10"/>
  <c r="U19" i="10" s="1"/>
  <c r="M19" i="10"/>
  <c r="L19" i="10"/>
  <c r="K19" i="10"/>
  <c r="J19" i="10"/>
  <c r="I19" i="10"/>
  <c r="O18" i="10"/>
  <c r="N18" i="10"/>
  <c r="U18" i="10" s="1"/>
  <c r="M18" i="10"/>
  <c r="L18" i="10"/>
  <c r="K18" i="10"/>
  <c r="J18" i="10"/>
  <c r="I18" i="10"/>
  <c r="O17" i="10"/>
  <c r="N17" i="10"/>
  <c r="U17" i="10" s="1"/>
  <c r="M17" i="10"/>
  <c r="L17" i="10"/>
  <c r="K17" i="10"/>
  <c r="J17" i="10"/>
  <c r="I17" i="10"/>
  <c r="O16" i="10"/>
  <c r="N16" i="10"/>
  <c r="U16" i="10" s="1"/>
  <c r="M16" i="10"/>
  <c r="L16" i="10"/>
  <c r="K16" i="10"/>
  <c r="J16" i="10"/>
  <c r="I16" i="10"/>
  <c r="O15" i="10"/>
  <c r="N15" i="10"/>
  <c r="U15" i="10" s="1"/>
  <c r="M15" i="10"/>
  <c r="L15" i="10"/>
  <c r="K15" i="10"/>
  <c r="J15" i="10"/>
  <c r="I15" i="10"/>
  <c r="O14" i="10"/>
  <c r="N14" i="10"/>
  <c r="U14" i="10" s="1"/>
  <c r="M14" i="10"/>
  <c r="L14" i="10"/>
  <c r="K14" i="10"/>
  <c r="J14" i="10"/>
  <c r="I14" i="10"/>
  <c r="O13" i="10"/>
  <c r="N13" i="10"/>
  <c r="U13" i="10" s="1"/>
  <c r="M13" i="10"/>
  <c r="L13" i="10"/>
  <c r="K13" i="10"/>
  <c r="J13" i="10"/>
  <c r="I13" i="10"/>
  <c r="O12" i="10"/>
  <c r="N12" i="10"/>
  <c r="U12" i="10" s="1"/>
  <c r="M12" i="10"/>
  <c r="L12" i="10"/>
  <c r="K12" i="10"/>
  <c r="J12" i="10"/>
  <c r="I12" i="10"/>
  <c r="O11" i="10"/>
  <c r="N11" i="10"/>
  <c r="U11" i="10" s="1"/>
  <c r="M11" i="10"/>
  <c r="L11" i="10"/>
  <c r="K11" i="10"/>
  <c r="J11" i="10"/>
  <c r="I11" i="10"/>
  <c r="O10" i="10"/>
  <c r="N10" i="10"/>
  <c r="U10" i="10" s="1"/>
  <c r="M10" i="10"/>
  <c r="L10" i="10"/>
  <c r="K10" i="10"/>
  <c r="J10" i="10"/>
  <c r="I10" i="10"/>
  <c r="O9" i="10"/>
  <c r="N9" i="10"/>
  <c r="U9" i="10" s="1"/>
  <c r="M9" i="10"/>
  <c r="L9" i="10"/>
  <c r="K9" i="10"/>
  <c r="J9" i="10"/>
  <c r="I9" i="10"/>
  <c r="O8" i="10"/>
  <c r="N8" i="10"/>
  <c r="U8" i="10" s="1"/>
  <c r="M8" i="10"/>
  <c r="L8" i="10"/>
  <c r="K8" i="10"/>
  <c r="J8" i="10"/>
  <c r="I8" i="10"/>
  <c r="O7" i="10"/>
  <c r="N7" i="10"/>
  <c r="U7" i="10" s="1"/>
  <c r="M7" i="10"/>
  <c r="L7" i="10"/>
  <c r="K7" i="10"/>
  <c r="J7" i="10"/>
  <c r="I7" i="10"/>
  <c r="O6" i="10"/>
  <c r="N6" i="10"/>
  <c r="U6" i="10" s="1"/>
  <c r="M6" i="10"/>
  <c r="L6" i="10"/>
  <c r="K6" i="10"/>
  <c r="J6" i="10"/>
  <c r="I6" i="10"/>
  <c r="O5" i="10"/>
  <c r="N5" i="10"/>
  <c r="U5" i="10" s="1"/>
  <c r="M5" i="10"/>
  <c r="L5" i="10"/>
  <c r="K5" i="10"/>
  <c r="J5" i="10"/>
  <c r="I5" i="10"/>
  <c r="O4" i="10"/>
  <c r="N4" i="10"/>
  <c r="U4" i="10" s="1"/>
  <c r="M4" i="10"/>
  <c r="L4" i="10"/>
  <c r="K4" i="10"/>
  <c r="J4" i="10"/>
  <c r="I4" i="10"/>
  <c r="O3" i="10"/>
  <c r="N3" i="10"/>
  <c r="U3" i="10" s="1"/>
  <c r="M3" i="10"/>
  <c r="L3" i="10"/>
  <c r="K3" i="10"/>
  <c r="J3" i="10"/>
  <c r="I3" i="10"/>
  <c r="O2" i="10"/>
  <c r="N2" i="10"/>
  <c r="U100" i="10" s="1"/>
  <c r="M2" i="10"/>
  <c r="L2" i="10"/>
  <c r="K2" i="10"/>
  <c r="J2" i="10"/>
  <c r="I2" i="10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I31" i="7"/>
  <c r="G31" i="7"/>
  <c r="E31" i="7"/>
  <c r="BA3" i="5"/>
  <c r="BA4" i="5"/>
  <c r="BA5" i="5"/>
  <c r="BA6" i="5"/>
  <c r="BA7" i="5"/>
  <c r="BA8" i="5"/>
  <c r="BA9" i="5"/>
  <c r="BA10" i="5"/>
  <c r="BA11" i="5"/>
  <c r="BA12" i="5"/>
  <c r="BA13" i="5"/>
  <c r="BA14" i="5"/>
  <c r="BA15" i="5"/>
  <c r="BA16" i="5"/>
  <c r="BA17" i="5"/>
  <c r="BA18" i="5"/>
  <c r="BA19" i="5"/>
  <c r="BA20" i="5"/>
  <c r="BA21" i="5"/>
  <c r="BA22" i="5"/>
  <c r="BA23" i="5"/>
  <c r="BA24" i="5"/>
  <c r="BA25" i="5"/>
  <c r="BA26" i="5"/>
  <c r="BA27" i="5"/>
  <c r="BA28" i="5"/>
  <c r="BA29" i="5"/>
  <c r="BA30" i="5"/>
  <c r="BA31" i="5"/>
  <c r="BA32" i="5"/>
  <c r="BA33" i="5"/>
  <c r="BA34" i="5"/>
  <c r="BA35" i="5"/>
  <c r="BA36" i="5"/>
  <c r="BA37" i="5"/>
  <c r="BA38" i="5"/>
  <c r="BA39" i="5"/>
  <c r="BA40" i="5"/>
  <c r="BA41" i="5"/>
  <c r="BA42" i="5"/>
  <c r="BA43" i="5"/>
  <c r="BA44" i="5"/>
  <c r="BA45" i="5"/>
  <c r="BA46" i="5"/>
  <c r="BA47" i="5"/>
  <c r="BA48" i="5"/>
  <c r="BA49" i="5"/>
  <c r="BA50" i="5"/>
  <c r="BA51" i="5"/>
  <c r="BA52" i="5"/>
  <c r="BA53" i="5"/>
  <c r="BA54" i="5"/>
  <c r="BA55" i="5"/>
  <c r="BA56" i="5"/>
  <c r="BA57" i="5"/>
  <c r="BA58" i="5"/>
  <c r="BA59" i="5"/>
  <c r="BA60" i="5"/>
  <c r="BA61" i="5"/>
  <c r="BA62" i="5"/>
  <c r="BA63" i="5"/>
  <c r="BA64" i="5"/>
  <c r="BA65" i="5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2" i="5"/>
  <c r="BA83" i="5"/>
  <c r="BA84" i="5"/>
  <c r="BA85" i="5"/>
  <c r="BA86" i="5"/>
  <c r="BA87" i="5"/>
  <c r="BA88" i="5"/>
  <c r="BA89" i="5"/>
  <c r="BA90" i="5"/>
  <c r="BA91" i="5"/>
  <c r="BA92" i="5"/>
  <c r="BA93" i="5"/>
  <c r="BA94" i="5"/>
  <c r="BA95" i="5"/>
  <c r="BA96" i="5"/>
  <c r="BA97" i="5"/>
  <c r="BA98" i="5"/>
  <c r="BA99" i="5"/>
  <c r="BA100" i="5"/>
  <c r="BA101" i="5"/>
  <c r="BA102" i="5"/>
  <c r="BA103" i="5"/>
  <c r="BA104" i="5"/>
  <c r="BA105" i="5"/>
  <c r="BA106" i="5"/>
  <c r="BA107" i="5"/>
  <c r="BA108" i="5"/>
  <c r="BA109" i="5"/>
  <c r="BA110" i="5"/>
  <c r="BA111" i="5"/>
  <c r="BA112" i="5"/>
  <c r="BA113" i="5"/>
  <c r="BA114" i="5"/>
  <c r="BA115" i="5"/>
  <c r="BA116" i="5"/>
  <c r="BA117" i="5"/>
  <c r="BA118" i="5"/>
  <c r="BA119" i="5"/>
  <c r="BA120" i="5"/>
  <c r="BA121" i="5"/>
  <c r="BA122" i="5"/>
  <c r="BA123" i="5"/>
  <c r="BA124" i="5"/>
  <c r="BA125" i="5"/>
  <c r="BA126" i="5"/>
  <c r="BA127" i="5"/>
  <c r="BA128" i="5"/>
  <c r="BA129" i="5"/>
  <c r="BA130" i="5"/>
  <c r="BA131" i="5"/>
  <c r="BA132" i="5"/>
  <c r="BA133" i="5"/>
  <c r="BA134" i="5"/>
  <c r="BA135" i="5"/>
  <c r="BA136" i="5"/>
  <c r="BA137" i="5"/>
  <c r="BA138" i="5"/>
  <c r="BA139" i="5"/>
  <c r="BA140" i="5"/>
  <c r="BA141" i="5"/>
  <c r="BA142" i="5"/>
  <c r="BA143" i="5"/>
  <c r="BA144" i="5"/>
  <c r="BA145" i="5"/>
  <c r="BA146" i="5"/>
  <c r="BA147" i="5"/>
  <c r="BA148" i="5"/>
  <c r="BA149" i="5"/>
  <c r="BA150" i="5"/>
  <c r="BA151" i="5"/>
  <c r="BA152" i="5"/>
  <c r="BA153" i="5"/>
  <c r="BA154" i="5"/>
  <c r="BA155" i="5"/>
  <c r="BA156" i="5"/>
  <c r="BA157" i="5"/>
  <c r="BA158" i="5"/>
  <c r="BA159" i="5"/>
  <c r="BA160" i="5"/>
  <c r="BA161" i="5"/>
  <c r="BA162" i="5"/>
  <c r="BA163" i="5"/>
  <c r="BA164" i="5"/>
  <c r="BA165" i="5"/>
  <c r="BA166" i="5"/>
  <c r="BA167" i="5"/>
  <c r="BA168" i="5"/>
  <c r="BA169" i="5"/>
  <c r="BA170" i="5"/>
  <c r="BA171" i="5"/>
  <c r="BA172" i="5"/>
  <c r="BA173" i="5"/>
  <c r="BA174" i="5"/>
  <c r="BA175" i="5"/>
  <c r="BA176" i="5"/>
  <c r="BA177" i="5"/>
  <c r="BA178" i="5"/>
  <c r="BA179" i="5"/>
  <c r="BA180" i="5"/>
  <c r="BA181" i="5"/>
  <c r="BA182" i="5"/>
  <c r="BA183" i="5"/>
  <c r="BA184" i="5"/>
  <c r="BA185" i="5"/>
  <c r="BA186" i="5"/>
  <c r="BA187" i="5"/>
  <c r="BA188" i="5"/>
  <c r="BA189" i="5"/>
  <c r="BA190" i="5"/>
  <c r="BA191" i="5"/>
  <c r="BA192" i="5"/>
  <c r="BA193" i="5"/>
  <c r="BA194" i="5"/>
  <c r="BA195" i="5"/>
  <c r="BA196" i="5"/>
  <c r="BA197" i="5"/>
  <c r="BA198" i="5"/>
  <c r="BA199" i="5"/>
  <c r="BA200" i="5"/>
  <c r="BA201" i="5"/>
  <c r="BA202" i="5"/>
  <c r="BA203" i="5"/>
  <c r="BA204" i="5"/>
  <c r="BA205" i="5"/>
  <c r="BA206" i="5"/>
  <c r="BA207" i="5"/>
  <c r="BA208" i="5"/>
  <c r="BA209" i="5"/>
  <c r="BA210" i="5"/>
  <c r="BA211" i="5"/>
  <c r="BA212" i="5"/>
  <c r="BA213" i="5"/>
  <c r="BA214" i="5"/>
  <c r="BA215" i="5"/>
  <c r="BA216" i="5"/>
  <c r="BA217" i="5"/>
  <c r="BA218" i="5"/>
  <c r="BA219" i="5"/>
  <c r="BA220" i="5"/>
  <c r="BA221" i="5"/>
  <c r="BA222" i="5"/>
  <c r="BA223" i="5"/>
  <c r="BA224" i="5"/>
  <c r="BA225" i="5"/>
  <c r="BA226" i="5"/>
  <c r="BA227" i="5"/>
  <c r="BA228" i="5"/>
  <c r="BA229" i="5"/>
  <c r="BA230" i="5"/>
  <c r="BA231" i="5"/>
  <c r="BA232" i="5"/>
  <c r="BA233" i="5"/>
  <c r="BA234" i="5"/>
  <c r="BA235" i="5"/>
  <c r="BA236" i="5"/>
  <c r="BA237" i="5"/>
  <c r="BA238" i="5"/>
  <c r="BA239" i="5"/>
  <c r="BA240" i="5"/>
  <c r="BA241" i="5"/>
  <c r="BA242" i="5"/>
  <c r="BA243" i="5"/>
  <c r="BA244" i="5"/>
  <c r="BA245" i="5"/>
  <c r="BA246" i="5"/>
  <c r="BA247" i="5"/>
  <c r="BA248" i="5"/>
  <c r="BA249" i="5"/>
  <c r="BA250" i="5"/>
  <c r="BA251" i="5"/>
  <c r="BA252" i="5"/>
  <c r="BA253" i="5"/>
  <c r="BA254" i="5"/>
  <c r="BA255" i="5"/>
  <c r="BA256" i="5"/>
  <c r="BA257" i="5"/>
  <c r="BA258" i="5"/>
  <c r="BA259" i="5"/>
  <c r="BA260" i="5"/>
  <c r="BA261" i="5"/>
  <c r="BA262" i="5"/>
  <c r="BA263" i="5"/>
  <c r="BA264" i="5"/>
  <c r="BA265" i="5"/>
  <c r="BA266" i="5"/>
  <c r="BA267" i="5"/>
  <c r="BA268" i="5"/>
  <c r="BA269" i="5"/>
  <c r="BA270" i="5"/>
  <c r="BA271" i="5"/>
  <c r="BA272" i="5"/>
  <c r="BA273" i="5"/>
  <c r="BA274" i="5"/>
  <c r="BA275" i="5"/>
  <c r="BA276" i="5"/>
  <c r="BA277" i="5"/>
  <c r="BA278" i="5"/>
  <c r="BA279" i="5"/>
  <c r="BA280" i="5"/>
  <c r="BA281" i="5"/>
  <c r="BA282" i="5"/>
  <c r="BA283" i="5"/>
  <c r="BA284" i="5"/>
  <c r="BA285" i="5"/>
  <c r="BA286" i="5"/>
  <c r="BA287" i="5"/>
  <c r="BA288" i="5"/>
  <c r="BA289" i="5"/>
  <c r="BA290" i="5"/>
  <c r="BA291" i="5"/>
  <c r="BA292" i="5"/>
  <c r="BA293" i="5"/>
  <c r="BA294" i="5"/>
  <c r="BA295" i="5"/>
  <c r="BA296" i="5"/>
  <c r="BA297" i="5"/>
  <c r="BA298" i="5"/>
  <c r="BA299" i="5"/>
  <c r="BA300" i="5"/>
  <c r="BA301" i="5"/>
  <c r="BA302" i="5"/>
  <c r="BA303" i="5"/>
  <c r="BA304" i="5"/>
  <c r="BA305" i="5"/>
  <c r="BA306" i="5"/>
  <c r="BA307" i="5"/>
  <c r="BA308" i="5"/>
  <c r="BA309" i="5"/>
  <c r="BA310" i="5"/>
  <c r="BA311" i="5"/>
  <c r="BA312" i="5"/>
  <c r="BA313" i="5"/>
  <c r="BA314" i="5"/>
  <c r="BA315" i="5"/>
  <c r="BA316" i="5"/>
  <c r="BA317" i="5"/>
  <c r="BA318" i="5"/>
  <c r="BA319" i="5"/>
  <c r="BA320" i="5"/>
  <c r="BA321" i="5"/>
  <c r="BA322" i="5"/>
  <c r="BA323" i="5"/>
  <c r="BA324" i="5"/>
  <c r="BA325" i="5"/>
  <c r="BA326" i="5"/>
  <c r="BA327" i="5"/>
  <c r="BA328" i="5"/>
  <c r="BA329" i="5"/>
  <c r="BA330" i="5"/>
  <c r="BA331" i="5"/>
  <c r="BA332" i="5"/>
  <c r="BA333" i="5"/>
  <c r="BA334" i="5"/>
  <c r="BA335" i="5"/>
  <c r="BA336" i="5"/>
  <c r="BA337" i="5"/>
  <c r="BA338" i="5"/>
  <c r="BA339" i="5"/>
  <c r="BA340" i="5"/>
  <c r="BA341" i="5"/>
  <c r="BA342" i="5"/>
  <c r="BA343" i="5"/>
  <c r="BA344" i="5"/>
  <c r="BA345" i="5"/>
  <c r="BA346" i="5"/>
  <c r="BA347" i="5"/>
  <c r="BA348" i="5"/>
  <c r="BA349" i="5"/>
  <c r="BA350" i="5"/>
  <c r="BA351" i="5"/>
  <c r="BA352" i="5"/>
  <c r="BA353" i="5"/>
  <c r="BA354" i="5"/>
  <c r="BA355" i="5"/>
  <c r="BA356" i="5"/>
  <c r="BA357" i="5"/>
  <c r="BA358" i="5"/>
  <c r="BA359" i="5"/>
  <c r="BA360" i="5"/>
  <c r="BA361" i="5"/>
  <c r="BA362" i="5"/>
  <c r="BA363" i="5"/>
  <c r="BA364" i="5"/>
  <c r="BA365" i="5"/>
  <c r="BA366" i="5"/>
  <c r="BA367" i="5"/>
  <c r="BA368" i="5"/>
  <c r="BA369" i="5"/>
  <c r="BA370" i="5"/>
  <c r="BA2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136" i="5"/>
  <c r="AM137" i="5"/>
  <c r="AM138" i="5"/>
  <c r="AM139" i="5"/>
  <c r="AM140" i="5"/>
  <c r="AM141" i="5"/>
  <c r="AM142" i="5"/>
  <c r="AM143" i="5"/>
  <c r="AM144" i="5"/>
  <c r="AM145" i="5"/>
  <c r="AM146" i="5"/>
  <c r="AM147" i="5"/>
  <c r="AM148" i="5"/>
  <c r="AM149" i="5"/>
  <c r="AM150" i="5"/>
  <c r="AM151" i="5"/>
  <c r="AM152" i="5"/>
  <c r="AM153" i="5"/>
  <c r="AM154" i="5"/>
  <c r="AM155" i="5"/>
  <c r="AM156" i="5"/>
  <c r="AM157" i="5"/>
  <c r="AM158" i="5"/>
  <c r="AM159" i="5"/>
  <c r="AM160" i="5"/>
  <c r="AM161" i="5"/>
  <c r="AM162" i="5"/>
  <c r="AM163" i="5"/>
  <c r="AM164" i="5"/>
  <c r="AM165" i="5"/>
  <c r="AM166" i="5"/>
  <c r="AM167" i="5"/>
  <c r="AM168" i="5"/>
  <c r="AM169" i="5"/>
  <c r="AM170" i="5"/>
  <c r="AM171" i="5"/>
  <c r="AM172" i="5"/>
  <c r="AM173" i="5"/>
  <c r="AM174" i="5"/>
  <c r="AM175" i="5"/>
  <c r="AM176" i="5"/>
  <c r="AM177" i="5"/>
  <c r="AM178" i="5"/>
  <c r="AM179" i="5"/>
  <c r="AM180" i="5"/>
  <c r="AM181" i="5"/>
  <c r="AM182" i="5"/>
  <c r="AM183" i="5"/>
  <c r="AM184" i="5"/>
  <c r="AM185" i="5"/>
  <c r="AM186" i="5"/>
  <c r="AM187" i="5"/>
  <c r="AM188" i="5"/>
  <c r="AM189" i="5"/>
  <c r="AM190" i="5"/>
  <c r="AM191" i="5"/>
  <c r="AM192" i="5"/>
  <c r="AM193" i="5"/>
  <c r="AM194" i="5"/>
  <c r="AM195" i="5"/>
  <c r="AM196" i="5"/>
  <c r="AM197" i="5"/>
  <c r="AM198" i="5"/>
  <c r="AM199" i="5"/>
  <c r="AM200" i="5"/>
  <c r="AM201" i="5"/>
  <c r="AM202" i="5"/>
  <c r="AM203" i="5"/>
  <c r="AM204" i="5"/>
  <c r="AM205" i="5"/>
  <c r="AM206" i="5"/>
  <c r="AM207" i="5"/>
  <c r="AM208" i="5"/>
  <c r="AM209" i="5"/>
  <c r="AM210" i="5"/>
  <c r="AM211" i="5"/>
  <c r="AM212" i="5"/>
  <c r="AM213" i="5"/>
  <c r="AM214" i="5"/>
  <c r="AM215" i="5"/>
  <c r="AM216" i="5"/>
  <c r="AM217" i="5"/>
  <c r="AM218" i="5"/>
  <c r="AM219" i="5"/>
  <c r="AM220" i="5"/>
  <c r="AM221" i="5"/>
  <c r="AM222" i="5"/>
  <c r="AM223" i="5"/>
  <c r="AM224" i="5"/>
  <c r="AM225" i="5"/>
  <c r="AM226" i="5"/>
  <c r="AM227" i="5"/>
  <c r="AM228" i="5"/>
  <c r="AM229" i="5"/>
  <c r="AM230" i="5"/>
  <c r="AM231" i="5"/>
  <c r="AM232" i="5"/>
  <c r="AM233" i="5"/>
  <c r="AM234" i="5"/>
  <c r="AM235" i="5"/>
  <c r="AM236" i="5"/>
  <c r="AM237" i="5"/>
  <c r="AM238" i="5"/>
  <c r="AM239" i="5"/>
  <c r="AM240" i="5"/>
  <c r="AM241" i="5"/>
  <c r="AM242" i="5"/>
  <c r="AM243" i="5"/>
  <c r="AM244" i="5"/>
  <c r="AM245" i="5"/>
  <c r="AM246" i="5"/>
  <c r="AM247" i="5"/>
  <c r="AM248" i="5"/>
  <c r="AM249" i="5"/>
  <c r="AM250" i="5"/>
  <c r="AM251" i="5"/>
  <c r="AM252" i="5"/>
  <c r="AM253" i="5"/>
  <c r="AM254" i="5"/>
  <c r="AM255" i="5"/>
  <c r="AM256" i="5"/>
  <c r="AM257" i="5"/>
  <c r="AM258" i="5"/>
  <c r="AM259" i="5"/>
  <c r="AM260" i="5"/>
  <c r="AM261" i="5"/>
  <c r="AM262" i="5"/>
  <c r="AM263" i="5"/>
  <c r="AM264" i="5"/>
  <c r="AM265" i="5"/>
  <c r="AM266" i="5"/>
  <c r="AM267" i="5"/>
  <c r="AM268" i="5"/>
  <c r="AM269" i="5"/>
  <c r="AM270" i="5"/>
  <c r="AM271" i="5"/>
  <c r="AM272" i="5"/>
  <c r="AM273" i="5"/>
  <c r="AM274" i="5"/>
  <c r="AM275" i="5"/>
  <c r="AM276" i="5"/>
  <c r="AM277" i="5"/>
  <c r="AM278" i="5"/>
  <c r="AM279" i="5"/>
  <c r="AM280" i="5"/>
  <c r="AM281" i="5"/>
  <c r="AM282" i="5"/>
  <c r="AM283" i="5"/>
  <c r="AM284" i="5"/>
  <c r="AM285" i="5"/>
  <c r="AM286" i="5"/>
  <c r="AM287" i="5"/>
  <c r="AM288" i="5"/>
  <c r="AM289" i="5"/>
  <c r="AM290" i="5"/>
  <c r="AM291" i="5"/>
  <c r="AM292" i="5"/>
  <c r="AM293" i="5"/>
  <c r="AM294" i="5"/>
  <c r="AM295" i="5"/>
  <c r="AM296" i="5"/>
  <c r="AM297" i="5"/>
  <c r="AM298" i="5"/>
  <c r="AM299" i="5"/>
  <c r="AM300" i="5"/>
  <c r="AM301" i="5"/>
  <c r="AM302" i="5"/>
  <c r="AM303" i="5"/>
  <c r="AM304" i="5"/>
  <c r="AM305" i="5"/>
  <c r="AM306" i="5"/>
  <c r="AM307" i="5"/>
  <c r="AM308" i="5"/>
  <c r="AM309" i="5"/>
  <c r="AM310" i="5"/>
  <c r="AM311" i="5"/>
  <c r="AM312" i="5"/>
  <c r="AM313" i="5"/>
  <c r="AM314" i="5"/>
  <c r="AM315" i="5"/>
  <c r="AM316" i="5"/>
  <c r="AM317" i="5"/>
  <c r="AM318" i="5"/>
  <c r="AM319" i="5"/>
  <c r="AM320" i="5"/>
  <c r="AM321" i="5"/>
  <c r="AM322" i="5"/>
  <c r="AM323" i="5"/>
  <c r="AM324" i="5"/>
  <c r="AM325" i="5"/>
  <c r="AM326" i="5"/>
  <c r="AM327" i="5"/>
  <c r="AM328" i="5"/>
  <c r="AM329" i="5"/>
  <c r="AM330" i="5"/>
  <c r="AM331" i="5"/>
  <c r="AM332" i="5"/>
  <c r="AM333" i="5"/>
  <c r="AM334" i="5"/>
  <c r="AM335" i="5"/>
  <c r="AM336" i="5"/>
  <c r="AM337" i="5"/>
  <c r="AM338" i="5"/>
  <c r="AM339" i="5"/>
  <c r="AM340" i="5"/>
  <c r="AM341" i="5"/>
  <c r="AM342" i="5"/>
  <c r="AM343" i="5"/>
  <c r="AM344" i="5"/>
  <c r="AM345" i="5"/>
  <c r="AM346" i="5"/>
  <c r="AM347" i="5"/>
  <c r="AM348" i="5"/>
  <c r="AM349" i="5"/>
  <c r="AM350" i="5"/>
  <c r="AM351" i="5"/>
  <c r="AM352" i="5"/>
  <c r="AM353" i="5"/>
  <c r="AM354" i="5"/>
  <c r="AM355" i="5"/>
  <c r="AM356" i="5"/>
  <c r="AM357" i="5"/>
  <c r="AM358" i="5"/>
  <c r="AM359" i="5"/>
  <c r="AM360" i="5"/>
  <c r="AM361" i="5"/>
  <c r="AM362" i="5"/>
  <c r="AM363" i="5"/>
  <c r="AM364" i="5"/>
  <c r="AM365" i="5"/>
  <c r="AM366" i="5"/>
  <c r="AM367" i="5"/>
  <c r="AM368" i="5"/>
  <c r="AM369" i="5"/>
  <c r="AM370" i="5"/>
  <c r="AN2" i="5"/>
  <c r="AN3" i="5"/>
  <c r="AN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N120" i="5"/>
  <c r="AN121" i="5"/>
  <c r="AN122" i="5"/>
  <c r="AN123" i="5"/>
  <c r="AN124" i="5"/>
  <c r="AN125" i="5"/>
  <c r="AN126" i="5"/>
  <c r="AN127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0" i="5"/>
  <c r="AN141" i="5"/>
  <c r="AN142" i="5"/>
  <c r="AN143" i="5"/>
  <c r="AN144" i="5"/>
  <c r="AN145" i="5"/>
  <c r="AN146" i="5"/>
  <c r="AN147" i="5"/>
  <c r="AN148" i="5"/>
  <c r="AN149" i="5"/>
  <c r="AN150" i="5"/>
  <c r="AN151" i="5"/>
  <c r="AN152" i="5"/>
  <c r="AN153" i="5"/>
  <c r="AN154" i="5"/>
  <c r="AN155" i="5"/>
  <c r="AN156" i="5"/>
  <c r="AN157" i="5"/>
  <c r="AN158" i="5"/>
  <c r="AN159" i="5"/>
  <c r="AN16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3" i="5"/>
  <c r="AN184" i="5"/>
  <c r="AN185" i="5"/>
  <c r="AN186" i="5"/>
  <c r="AN187" i="5"/>
  <c r="AN188" i="5"/>
  <c r="AN189" i="5"/>
  <c r="AN190" i="5"/>
  <c r="AN191" i="5"/>
  <c r="AN192" i="5"/>
  <c r="AN193" i="5"/>
  <c r="AN194" i="5"/>
  <c r="AN195" i="5"/>
  <c r="AN196" i="5"/>
  <c r="AN197" i="5"/>
  <c r="AN198" i="5"/>
  <c r="AN199" i="5"/>
  <c r="AN200" i="5"/>
  <c r="AN201" i="5"/>
  <c r="AN202" i="5"/>
  <c r="AN203" i="5"/>
  <c r="AN204" i="5"/>
  <c r="AN205" i="5"/>
  <c r="AN206" i="5"/>
  <c r="AN207" i="5"/>
  <c r="AN208" i="5"/>
  <c r="AN209" i="5"/>
  <c r="AN210" i="5"/>
  <c r="AN211" i="5"/>
  <c r="AN212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225" i="5"/>
  <c r="AN226" i="5"/>
  <c r="AN227" i="5"/>
  <c r="AN228" i="5"/>
  <c r="AN229" i="5"/>
  <c r="AN230" i="5"/>
  <c r="AN231" i="5"/>
  <c r="AN232" i="5"/>
  <c r="AN233" i="5"/>
  <c r="AN234" i="5"/>
  <c r="AN235" i="5"/>
  <c r="AN236" i="5"/>
  <c r="AN237" i="5"/>
  <c r="AN238" i="5"/>
  <c r="AN239" i="5"/>
  <c r="AN240" i="5"/>
  <c r="AN241" i="5"/>
  <c r="AN242" i="5"/>
  <c r="AN243" i="5"/>
  <c r="AN244" i="5"/>
  <c r="AN245" i="5"/>
  <c r="AN246" i="5"/>
  <c r="AN247" i="5"/>
  <c r="AN248" i="5"/>
  <c r="AN249" i="5"/>
  <c r="AN250" i="5"/>
  <c r="AN251" i="5"/>
  <c r="AN252" i="5"/>
  <c r="AN253" i="5"/>
  <c r="AN254" i="5"/>
  <c r="AN255" i="5"/>
  <c r="AN256" i="5"/>
  <c r="AN257" i="5"/>
  <c r="AN258" i="5"/>
  <c r="AN259" i="5"/>
  <c r="AN260" i="5"/>
  <c r="AN261" i="5"/>
  <c r="AN262" i="5"/>
  <c r="AN263" i="5"/>
  <c r="AN264" i="5"/>
  <c r="AN265" i="5"/>
  <c r="AN266" i="5"/>
  <c r="AN267" i="5"/>
  <c r="AN268" i="5"/>
  <c r="AN269" i="5"/>
  <c r="AN270" i="5"/>
  <c r="AN271" i="5"/>
  <c r="AN272" i="5"/>
  <c r="AN273" i="5"/>
  <c r="AN274" i="5"/>
  <c r="AN275" i="5"/>
  <c r="AN276" i="5"/>
  <c r="AN277" i="5"/>
  <c r="AN278" i="5"/>
  <c r="AN279" i="5"/>
  <c r="AN280" i="5"/>
  <c r="AN281" i="5"/>
  <c r="AN282" i="5"/>
  <c r="AN283" i="5"/>
  <c r="AN284" i="5"/>
  <c r="AN285" i="5"/>
  <c r="AN286" i="5"/>
  <c r="AN287" i="5"/>
  <c r="AN288" i="5"/>
  <c r="AN289" i="5"/>
  <c r="AN290" i="5"/>
  <c r="AN291" i="5"/>
  <c r="AN292" i="5"/>
  <c r="AN293" i="5"/>
  <c r="AN294" i="5"/>
  <c r="AN295" i="5"/>
  <c r="AN296" i="5"/>
  <c r="AN297" i="5"/>
  <c r="AN298" i="5"/>
  <c r="AN299" i="5"/>
  <c r="AN300" i="5"/>
  <c r="AN301" i="5"/>
  <c r="AN302" i="5"/>
  <c r="AN303" i="5"/>
  <c r="AN304" i="5"/>
  <c r="AN305" i="5"/>
  <c r="AN306" i="5"/>
  <c r="AN307" i="5"/>
  <c r="AN308" i="5"/>
  <c r="AN309" i="5"/>
  <c r="AN310" i="5"/>
  <c r="AN311" i="5"/>
  <c r="AN312" i="5"/>
  <c r="AN313" i="5"/>
  <c r="AN314" i="5"/>
  <c r="AN315" i="5"/>
  <c r="AN316" i="5"/>
  <c r="AN317" i="5"/>
  <c r="AN318" i="5"/>
  <c r="AN319" i="5"/>
  <c r="AN320" i="5"/>
  <c r="AN321" i="5"/>
  <c r="AN322" i="5"/>
  <c r="AN323" i="5"/>
  <c r="AN324" i="5"/>
  <c r="AN325" i="5"/>
  <c r="AN326" i="5"/>
  <c r="AN327" i="5"/>
  <c r="AN328" i="5"/>
  <c r="AN329" i="5"/>
  <c r="AN330" i="5"/>
  <c r="AN331" i="5"/>
  <c r="AN332" i="5"/>
  <c r="AN333" i="5"/>
  <c r="AN334" i="5"/>
  <c r="AN335" i="5"/>
  <c r="AN336" i="5"/>
  <c r="AN337" i="5"/>
  <c r="AN338" i="5"/>
  <c r="AN339" i="5"/>
  <c r="AN340" i="5"/>
  <c r="AN341" i="5"/>
  <c r="AN342" i="5"/>
  <c r="AN343" i="5"/>
  <c r="AN344" i="5"/>
  <c r="AN345" i="5"/>
  <c r="AN346" i="5"/>
  <c r="AN347" i="5"/>
  <c r="AN348" i="5"/>
  <c r="AN349" i="5"/>
  <c r="AN350" i="5"/>
  <c r="AN351" i="5"/>
  <c r="AN352" i="5"/>
  <c r="AN353" i="5"/>
  <c r="AN354" i="5"/>
  <c r="AN355" i="5"/>
  <c r="AN356" i="5"/>
  <c r="AU195" i="5"/>
  <c r="AO2" i="5"/>
  <c r="AO3" i="5"/>
  <c r="AO4" i="5"/>
  <c r="AO5" i="5"/>
  <c r="AO6" i="5"/>
  <c r="AO7" i="5"/>
  <c r="AO8" i="5"/>
  <c r="AP3" i="5"/>
  <c r="AQ3" i="5"/>
  <c r="AR3" i="5"/>
  <c r="AS3" i="5"/>
  <c r="AP4" i="5"/>
  <c r="AQ4" i="5"/>
  <c r="AR4" i="5"/>
  <c r="AS4" i="5"/>
  <c r="AP5" i="5"/>
  <c r="AQ5" i="5"/>
  <c r="AR5" i="5"/>
  <c r="AS5" i="5"/>
  <c r="AP6" i="5"/>
  <c r="AQ6" i="5"/>
  <c r="AR6" i="5"/>
  <c r="AS6" i="5"/>
  <c r="AP7" i="5"/>
  <c r="AQ7" i="5"/>
  <c r="AR7" i="5"/>
  <c r="AS7" i="5"/>
  <c r="AP8" i="5"/>
  <c r="AQ8" i="5"/>
  <c r="AR8" i="5"/>
  <c r="AS8" i="5"/>
  <c r="AO9" i="5"/>
  <c r="AP9" i="5"/>
  <c r="AQ9" i="5"/>
  <c r="AR9" i="5"/>
  <c r="AS9" i="5"/>
  <c r="AO10" i="5"/>
  <c r="AP10" i="5"/>
  <c r="AQ10" i="5"/>
  <c r="AR10" i="5"/>
  <c r="AS10" i="5"/>
  <c r="AO11" i="5"/>
  <c r="AP11" i="5"/>
  <c r="AQ11" i="5"/>
  <c r="AR11" i="5"/>
  <c r="AS11" i="5"/>
  <c r="AT12" i="5"/>
  <c r="AO12" i="5"/>
  <c r="AP12" i="5"/>
  <c r="AQ12" i="5"/>
  <c r="AR12" i="5"/>
  <c r="AS12" i="5"/>
  <c r="AO13" i="5"/>
  <c r="AP13" i="5"/>
  <c r="AQ13" i="5"/>
  <c r="AR13" i="5"/>
  <c r="AS13" i="5"/>
  <c r="AO14" i="5"/>
  <c r="AP14" i="5"/>
  <c r="AQ14" i="5"/>
  <c r="AR14" i="5"/>
  <c r="AS14" i="5"/>
  <c r="AO15" i="5"/>
  <c r="AP15" i="5"/>
  <c r="AQ15" i="5"/>
  <c r="AR15" i="5"/>
  <c r="AS15" i="5"/>
  <c r="AT16" i="5"/>
  <c r="AO16" i="5"/>
  <c r="AP16" i="5"/>
  <c r="AQ16" i="5"/>
  <c r="AR16" i="5"/>
  <c r="AS16" i="5"/>
  <c r="AO17" i="5"/>
  <c r="AP17" i="5"/>
  <c r="AQ17" i="5"/>
  <c r="AR17" i="5"/>
  <c r="AS17" i="5"/>
  <c r="AO18" i="5"/>
  <c r="AP18" i="5"/>
  <c r="AQ18" i="5"/>
  <c r="AR18" i="5"/>
  <c r="AS18" i="5"/>
  <c r="AO19" i="5"/>
  <c r="AP19" i="5"/>
  <c r="AQ19" i="5"/>
  <c r="AR19" i="5"/>
  <c r="AS19" i="5"/>
  <c r="AT20" i="5"/>
  <c r="AO20" i="5"/>
  <c r="AP20" i="5"/>
  <c r="AQ20" i="5"/>
  <c r="AR20" i="5"/>
  <c r="AS20" i="5"/>
  <c r="AO21" i="5"/>
  <c r="AP21" i="5"/>
  <c r="AQ21" i="5"/>
  <c r="AR21" i="5"/>
  <c r="AS21" i="5"/>
  <c r="AO22" i="5"/>
  <c r="AP22" i="5"/>
  <c r="AQ22" i="5"/>
  <c r="AR22" i="5"/>
  <c r="AS22" i="5"/>
  <c r="AO23" i="5"/>
  <c r="AP23" i="5"/>
  <c r="AQ23" i="5"/>
  <c r="AR23" i="5"/>
  <c r="AS23" i="5"/>
  <c r="AT24" i="5"/>
  <c r="AO24" i="5"/>
  <c r="AP24" i="5"/>
  <c r="AQ24" i="5"/>
  <c r="AR24" i="5"/>
  <c r="AS24" i="5"/>
  <c r="AO25" i="5"/>
  <c r="AP25" i="5"/>
  <c r="AQ25" i="5"/>
  <c r="AR25" i="5"/>
  <c r="AS25" i="5"/>
  <c r="AO26" i="5"/>
  <c r="AP26" i="5"/>
  <c r="AQ26" i="5"/>
  <c r="AR26" i="5"/>
  <c r="AS26" i="5"/>
  <c r="AO27" i="5"/>
  <c r="AP27" i="5"/>
  <c r="AQ27" i="5"/>
  <c r="AR27" i="5"/>
  <c r="AS27" i="5"/>
  <c r="AT28" i="5"/>
  <c r="AO28" i="5"/>
  <c r="AP28" i="5"/>
  <c r="AQ28" i="5"/>
  <c r="AR28" i="5"/>
  <c r="AS28" i="5"/>
  <c r="AO29" i="5"/>
  <c r="AP29" i="5"/>
  <c r="AQ29" i="5"/>
  <c r="AR29" i="5"/>
  <c r="AS29" i="5"/>
  <c r="AO30" i="5"/>
  <c r="AP30" i="5"/>
  <c r="AQ30" i="5"/>
  <c r="AR30" i="5"/>
  <c r="AS30" i="5"/>
  <c r="AO31" i="5"/>
  <c r="AP31" i="5"/>
  <c r="AQ31" i="5"/>
  <c r="AR31" i="5"/>
  <c r="AS31" i="5"/>
  <c r="AT32" i="5"/>
  <c r="AO32" i="5"/>
  <c r="AP32" i="5"/>
  <c r="AQ32" i="5"/>
  <c r="AR32" i="5"/>
  <c r="AS32" i="5"/>
  <c r="AO33" i="5"/>
  <c r="AP33" i="5"/>
  <c r="AQ33" i="5"/>
  <c r="AR33" i="5"/>
  <c r="AS33" i="5"/>
  <c r="AO34" i="5"/>
  <c r="AP34" i="5"/>
  <c r="AQ34" i="5"/>
  <c r="AR34" i="5"/>
  <c r="AS34" i="5"/>
  <c r="AO35" i="5"/>
  <c r="AP35" i="5"/>
  <c r="AQ35" i="5"/>
  <c r="AR35" i="5"/>
  <c r="AS35" i="5"/>
  <c r="AT36" i="5"/>
  <c r="AO36" i="5"/>
  <c r="AP36" i="5"/>
  <c r="AQ36" i="5"/>
  <c r="AR36" i="5"/>
  <c r="AS36" i="5"/>
  <c r="AO37" i="5"/>
  <c r="AP37" i="5"/>
  <c r="AQ37" i="5"/>
  <c r="AR37" i="5"/>
  <c r="AS37" i="5"/>
  <c r="AO38" i="5"/>
  <c r="AP38" i="5"/>
  <c r="AQ38" i="5"/>
  <c r="AR38" i="5"/>
  <c r="AS38" i="5"/>
  <c r="AO39" i="5"/>
  <c r="AP39" i="5"/>
  <c r="AQ39" i="5"/>
  <c r="AR39" i="5"/>
  <c r="AS39" i="5"/>
  <c r="AT40" i="5"/>
  <c r="AO40" i="5"/>
  <c r="AP40" i="5"/>
  <c r="AQ40" i="5"/>
  <c r="AR40" i="5"/>
  <c r="AS40" i="5"/>
  <c r="AO41" i="5"/>
  <c r="AP41" i="5"/>
  <c r="AQ41" i="5"/>
  <c r="AR41" i="5"/>
  <c r="AS41" i="5"/>
  <c r="AO42" i="5"/>
  <c r="AP42" i="5"/>
  <c r="AQ42" i="5"/>
  <c r="AR42" i="5"/>
  <c r="AS42" i="5"/>
  <c r="AO43" i="5"/>
  <c r="AP43" i="5"/>
  <c r="AQ43" i="5"/>
  <c r="AR43" i="5"/>
  <c r="AS43" i="5"/>
  <c r="AT44" i="5"/>
  <c r="AO44" i="5"/>
  <c r="AP44" i="5"/>
  <c r="AQ44" i="5"/>
  <c r="AR44" i="5"/>
  <c r="AS44" i="5"/>
  <c r="AO45" i="5"/>
  <c r="AP45" i="5"/>
  <c r="AQ45" i="5"/>
  <c r="AR45" i="5"/>
  <c r="AS45" i="5"/>
  <c r="AO46" i="5"/>
  <c r="AP46" i="5"/>
  <c r="AQ46" i="5"/>
  <c r="AR46" i="5"/>
  <c r="AS46" i="5"/>
  <c r="AO47" i="5"/>
  <c r="AP47" i="5"/>
  <c r="AQ47" i="5"/>
  <c r="AR47" i="5"/>
  <c r="AS47" i="5"/>
  <c r="AT48" i="5"/>
  <c r="AO48" i="5"/>
  <c r="AP48" i="5"/>
  <c r="AQ48" i="5"/>
  <c r="AR48" i="5"/>
  <c r="AS48" i="5"/>
  <c r="AO49" i="5"/>
  <c r="AP49" i="5"/>
  <c r="AQ49" i="5"/>
  <c r="AR49" i="5"/>
  <c r="AS49" i="5"/>
  <c r="AO50" i="5"/>
  <c r="AP50" i="5"/>
  <c r="AQ50" i="5"/>
  <c r="AR50" i="5"/>
  <c r="AS50" i="5"/>
  <c r="AO51" i="5"/>
  <c r="AP51" i="5"/>
  <c r="AQ51" i="5"/>
  <c r="AR51" i="5"/>
  <c r="AS51" i="5"/>
  <c r="AT52" i="5"/>
  <c r="AO52" i="5"/>
  <c r="AP52" i="5"/>
  <c r="AQ52" i="5"/>
  <c r="AR52" i="5"/>
  <c r="AS52" i="5"/>
  <c r="AO53" i="5"/>
  <c r="AP53" i="5"/>
  <c r="AQ53" i="5"/>
  <c r="AR53" i="5"/>
  <c r="AS53" i="5"/>
  <c r="AO54" i="5"/>
  <c r="AP54" i="5"/>
  <c r="AQ54" i="5"/>
  <c r="AR54" i="5"/>
  <c r="AS54" i="5"/>
  <c r="AO55" i="5"/>
  <c r="AP55" i="5"/>
  <c r="AQ55" i="5"/>
  <c r="AR55" i="5"/>
  <c r="AS55" i="5"/>
  <c r="AT56" i="5"/>
  <c r="AO56" i="5"/>
  <c r="AP56" i="5"/>
  <c r="AQ56" i="5"/>
  <c r="AR56" i="5"/>
  <c r="AS56" i="5"/>
  <c r="AO57" i="5"/>
  <c r="AP57" i="5"/>
  <c r="AQ57" i="5"/>
  <c r="AR57" i="5"/>
  <c r="AS57" i="5"/>
  <c r="AO58" i="5"/>
  <c r="AP58" i="5"/>
  <c r="AQ58" i="5"/>
  <c r="AR58" i="5"/>
  <c r="AS58" i="5"/>
  <c r="AO59" i="5"/>
  <c r="AP59" i="5"/>
  <c r="AQ59" i="5"/>
  <c r="AR59" i="5"/>
  <c r="AS59" i="5"/>
  <c r="AT60" i="5"/>
  <c r="AO60" i="5"/>
  <c r="AP60" i="5"/>
  <c r="AQ60" i="5"/>
  <c r="AR60" i="5"/>
  <c r="AS60" i="5"/>
  <c r="AO61" i="5"/>
  <c r="AP61" i="5"/>
  <c r="AQ61" i="5"/>
  <c r="AR61" i="5"/>
  <c r="AS61" i="5"/>
  <c r="AO62" i="5"/>
  <c r="AP62" i="5"/>
  <c r="AQ62" i="5"/>
  <c r="AR62" i="5"/>
  <c r="AS62" i="5"/>
  <c r="AO63" i="5"/>
  <c r="AP63" i="5"/>
  <c r="AQ63" i="5"/>
  <c r="AR63" i="5"/>
  <c r="AS63" i="5"/>
  <c r="AT64" i="5"/>
  <c r="AO64" i="5"/>
  <c r="AP64" i="5"/>
  <c r="AQ64" i="5"/>
  <c r="AR64" i="5"/>
  <c r="AS64" i="5"/>
  <c r="AO65" i="5"/>
  <c r="AP65" i="5"/>
  <c r="AQ65" i="5"/>
  <c r="AR65" i="5"/>
  <c r="AS65" i="5"/>
  <c r="AO66" i="5"/>
  <c r="AP66" i="5"/>
  <c r="AQ66" i="5"/>
  <c r="AR66" i="5"/>
  <c r="AS66" i="5"/>
  <c r="AO67" i="5"/>
  <c r="AP67" i="5"/>
  <c r="AQ67" i="5"/>
  <c r="AR67" i="5"/>
  <c r="AS67" i="5"/>
  <c r="AT68" i="5"/>
  <c r="AO68" i="5"/>
  <c r="AP68" i="5"/>
  <c r="AQ68" i="5"/>
  <c r="AR68" i="5"/>
  <c r="AS68" i="5"/>
  <c r="AO69" i="5"/>
  <c r="AP69" i="5"/>
  <c r="AQ69" i="5"/>
  <c r="AR69" i="5"/>
  <c r="AS69" i="5"/>
  <c r="AO70" i="5"/>
  <c r="AP70" i="5"/>
  <c r="AQ70" i="5"/>
  <c r="AR70" i="5"/>
  <c r="AS70" i="5"/>
  <c r="AO71" i="5"/>
  <c r="AP71" i="5"/>
  <c r="AQ71" i="5"/>
  <c r="AR71" i="5"/>
  <c r="AS71" i="5"/>
  <c r="AT72" i="5"/>
  <c r="AO72" i="5"/>
  <c r="AP72" i="5"/>
  <c r="AQ72" i="5"/>
  <c r="AR72" i="5"/>
  <c r="AS72" i="5"/>
  <c r="AO73" i="5"/>
  <c r="AP73" i="5"/>
  <c r="AQ73" i="5"/>
  <c r="AR73" i="5"/>
  <c r="AS73" i="5"/>
  <c r="AO74" i="5"/>
  <c r="AP74" i="5"/>
  <c r="AQ74" i="5"/>
  <c r="AR74" i="5"/>
  <c r="AS74" i="5"/>
  <c r="AO75" i="5"/>
  <c r="AP75" i="5"/>
  <c r="AQ75" i="5"/>
  <c r="AR75" i="5"/>
  <c r="AS75" i="5"/>
  <c r="AT76" i="5"/>
  <c r="AO76" i="5"/>
  <c r="AP76" i="5"/>
  <c r="AQ76" i="5"/>
  <c r="AR76" i="5"/>
  <c r="AS76" i="5"/>
  <c r="AO77" i="5"/>
  <c r="AP77" i="5"/>
  <c r="AQ77" i="5"/>
  <c r="AR77" i="5"/>
  <c r="AS77" i="5"/>
  <c r="AO78" i="5"/>
  <c r="AP78" i="5"/>
  <c r="AQ78" i="5"/>
  <c r="AR78" i="5"/>
  <c r="AS78" i="5"/>
  <c r="AO79" i="5"/>
  <c r="AP79" i="5"/>
  <c r="AQ79" i="5"/>
  <c r="AR79" i="5"/>
  <c r="AS79" i="5"/>
  <c r="AT80" i="5"/>
  <c r="AO80" i="5"/>
  <c r="AP80" i="5"/>
  <c r="AQ80" i="5"/>
  <c r="AR80" i="5"/>
  <c r="AS80" i="5"/>
  <c r="AO81" i="5"/>
  <c r="AP81" i="5"/>
  <c r="AQ81" i="5"/>
  <c r="AR81" i="5"/>
  <c r="AS81" i="5"/>
  <c r="AO82" i="5"/>
  <c r="AP82" i="5"/>
  <c r="AQ82" i="5"/>
  <c r="AR82" i="5"/>
  <c r="AS82" i="5"/>
  <c r="AO83" i="5"/>
  <c r="AP83" i="5"/>
  <c r="AQ83" i="5"/>
  <c r="AR83" i="5"/>
  <c r="AS83" i="5"/>
  <c r="AT84" i="5"/>
  <c r="AO84" i="5"/>
  <c r="AP84" i="5"/>
  <c r="AQ84" i="5"/>
  <c r="AR84" i="5"/>
  <c r="AS84" i="5"/>
  <c r="AO85" i="5"/>
  <c r="AP85" i="5"/>
  <c r="AQ85" i="5"/>
  <c r="AR85" i="5"/>
  <c r="AS85" i="5"/>
  <c r="AO86" i="5"/>
  <c r="AP86" i="5"/>
  <c r="AQ86" i="5"/>
  <c r="AR86" i="5"/>
  <c r="AS86" i="5"/>
  <c r="AO87" i="5"/>
  <c r="AP87" i="5"/>
  <c r="AQ87" i="5"/>
  <c r="AR87" i="5"/>
  <c r="AS87" i="5"/>
  <c r="AT88" i="5"/>
  <c r="AO88" i="5"/>
  <c r="AP88" i="5"/>
  <c r="AQ88" i="5"/>
  <c r="AR88" i="5"/>
  <c r="AS88" i="5"/>
  <c r="AO89" i="5"/>
  <c r="AP89" i="5"/>
  <c r="AQ89" i="5"/>
  <c r="AR89" i="5"/>
  <c r="AS89" i="5"/>
  <c r="AO90" i="5"/>
  <c r="AP90" i="5"/>
  <c r="AQ90" i="5"/>
  <c r="AR90" i="5"/>
  <c r="AS90" i="5"/>
  <c r="AO91" i="5"/>
  <c r="AP91" i="5"/>
  <c r="AQ91" i="5"/>
  <c r="AR91" i="5"/>
  <c r="AS91" i="5"/>
  <c r="AT92" i="5"/>
  <c r="AO92" i="5"/>
  <c r="AP92" i="5"/>
  <c r="AQ92" i="5"/>
  <c r="AR92" i="5"/>
  <c r="AS92" i="5"/>
  <c r="AO93" i="5"/>
  <c r="AP93" i="5"/>
  <c r="AQ93" i="5"/>
  <c r="AR93" i="5"/>
  <c r="AS93" i="5"/>
  <c r="AO94" i="5"/>
  <c r="AP94" i="5"/>
  <c r="AQ94" i="5"/>
  <c r="AR94" i="5"/>
  <c r="AS94" i="5"/>
  <c r="AO95" i="5"/>
  <c r="AP95" i="5"/>
  <c r="AQ95" i="5"/>
  <c r="AR95" i="5"/>
  <c r="AS95" i="5"/>
  <c r="AT96" i="5"/>
  <c r="AO96" i="5"/>
  <c r="AP96" i="5"/>
  <c r="AQ96" i="5"/>
  <c r="AR96" i="5"/>
  <c r="AS96" i="5"/>
  <c r="AO97" i="5"/>
  <c r="AP97" i="5"/>
  <c r="AQ97" i="5"/>
  <c r="AR97" i="5"/>
  <c r="AS97" i="5"/>
  <c r="AO98" i="5"/>
  <c r="AP98" i="5"/>
  <c r="AQ98" i="5"/>
  <c r="AR98" i="5"/>
  <c r="AS98" i="5"/>
  <c r="AO99" i="5"/>
  <c r="AP99" i="5"/>
  <c r="AQ99" i="5"/>
  <c r="AR99" i="5"/>
  <c r="AS99" i="5"/>
  <c r="AT100" i="5"/>
  <c r="AO100" i="5"/>
  <c r="AP100" i="5"/>
  <c r="AQ100" i="5"/>
  <c r="AR100" i="5"/>
  <c r="AS100" i="5"/>
  <c r="AO101" i="5"/>
  <c r="AP101" i="5"/>
  <c r="AQ101" i="5"/>
  <c r="AR101" i="5"/>
  <c r="AS101" i="5"/>
  <c r="AO102" i="5"/>
  <c r="AP102" i="5"/>
  <c r="AQ102" i="5"/>
  <c r="AR102" i="5"/>
  <c r="AS102" i="5"/>
  <c r="AO103" i="5"/>
  <c r="AP103" i="5"/>
  <c r="AQ103" i="5"/>
  <c r="AR103" i="5"/>
  <c r="AS103" i="5"/>
  <c r="AT104" i="5"/>
  <c r="AO104" i="5"/>
  <c r="AP104" i="5"/>
  <c r="AQ104" i="5"/>
  <c r="AR104" i="5"/>
  <c r="AS104" i="5"/>
  <c r="AO105" i="5"/>
  <c r="AP105" i="5"/>
  <c r="AQ105" i="5"/>
  <c r="AR105" i="5"/>
  <c r="AS105" i="5"/>
  <c r="AO106" i="5"/>
  <c r="AP106" i="5"/>
  <c r="AQ106" i="5"/>
  <c r="AR106" i="5"/>
  <c r="AS106" i="5"/>
  <c r="AO107" i="5"/>
  <c r="AP107" i="5"/>
  <c r="AQ107" i="5"/>
  <c r="AR107" i="5"/>
  <c r="AS107" i="5"/>
  <c r="AT108" i="5"/>
  <c r="AO108" i="5"/>
  <c r="AP108" i="5"/>
  <c r="AQ108" i="5"/>
  <c r="AR108" i="5"/>
  <c r="AS108" i="5"/>
  <c r="AO109" i="5"/>
  <c r="AP109" i="5"/>
  <c r="AQ109" i="5"/>
  <c r="AR109" i="5"/>
  <c r="AS109" i="5"/>
  <c r="AO110" i="5"/>
  <c r="AP110" i="5"/>
  <c r="AQ110" i="5"/>
  <c r="AR110" i="5"/>
  <c r="AS110" i="5"/>
  <c r="AO111" i="5"/>
  <c r="AP111" i="5"/>
  <c r="AQ111" i="5"/>
  <c r="AR111" i="5"/>
  <c r="AS111" i="5"/>
  <c r="AT112" i="5"/>
  <c r="AO112" i="5"/>
  <c r="AP112" i="5"/>
  <c r="AQ112" i="5"/>
  <c r="AR112" i="5"/>
  <c r="AS112" i="5"/>
  <c r="AO113" i="5"/>
  <c r="AP113" i="5"/>
  <c r="AQ113" i="5"/>
  <c r="AR113" i="5"/>
  <c r="AS113" i="5"/>
  <c r="AO114" i="5"/>
  <c r="AP114" i="5"/>
  <c r="AQ114" i="5"/>
  <c r="AR114" i="5"/>
  <c r="AS114" i="5"/>
  <c r="AO115" i="5"/>
  <c r="AP115" i="5"/>
  <c r="AQ115" i="5"/>
  <c r="AR115" i="5"/>
  <c r="AS115" i="5"/>
  <c r="AT116" i="5"/>
  <c r="AO116" i="5"/>
  <c r="AP116" i="5"/>
  <c r="AQ116" i="5"/>
  <c r="AR116" i="5"/>
  <c r="AS116" i="5"/>
  <c r="AO117" i="5"/>
  <c r="AP117" i="5"/>
  <c r="AQ117" i="5"/>
  <c r="AR117" i="5"/>
  <c r="AS117" i="5"/>
  <c r="AO118" i="5"/>
  <c r="AP118" i="5"/>
  <c r="AQ118" i="5"/>
  <c r="AR118" i="5"/>
  <c r="AS118" i="5"/>
  <c r="AO119" i="5"/>
  <c r="AP119" i="5"/>
  <c r="AQ119" i="5"/>
  <c r="AR119" i="5"/>
  <c r="AS119" i="5"/>
  <c r="AT120" i="5"/>
  <c r="AO120" i="5"/>
  <c r="AP120" i="5"/>
  <c r="AQ120" i="5"/>
  <c r="AR120" i="5"/>
  <c r="AS120" i="5"/>
  <c r="AO121" i="5"/>
  <c r="AP121" i="5"/>
  <c r="AQ121" i="5"/>
  <c r="AR121" i="5"/>
  <c r="AS121" i="5"/>
  <c r="AO122" i="5"/>
  <c r="AP122" i="5"/>
  <c r="AQ122" i="5"/>
  <c r="AR122" i="5"/>
  <c r="AS122" i="5"/>
  <c r="AO123" i="5"/>
  <c r="AP123" i="5"/>
  <c r="AQ123" i="5"/>
  <c r="AR123" i="5"/>
  <c r="AS123" i="5"/>
  <c r="AT124" i="5"/>
  <c r="AO124" i="5"/>
  <c r="AP124" i="5"/>
  <c r="AQ124" i="5"/>
  <c r="AR124" i="5"/>
  <c r="AS124" i="5"/>
  <c r="AO125" i="5"/>
  <c r="AP125" i="5"/>
  <c r="AQ125" i="5"/>
  <c r="AR125" i="5"/>
  <c r="AS125" i="5"/>
  <c r="AO126" i="5"/>
  <c r="AP126" i="5"/>
  <c r="AQ126" i="5"/>
  <c r="AR126" i="5"/>
  <c r="AS126" i="5"/>
  <c r="AO127" i="5"/>
  <c r="AP127" i="5"/>
  <c r="AQ127" i="5"/>
  <c r="AR127" i="5"/>
  <c r="AS127" i="5"/>
  <c r="AT128" i="5"/>
  <c r="AO128" i="5"/>
  <c r="AP128" i="5"/>
  <c r="AQ128" i="5"/>
  <c r="AR128" i="5"/>
  <c r="AS128" i="5"/>
  <c r="AO129" i="5"/>
  <c r="AP129" i="5"/>
  <c r="AQ129" i="5"/>
  <c r="AR129" i="5"/>
  <c r="AS129" i="5"/>
  <c r="AO130" i="5"/>
  <c r="AP130" i="5"/>
  <c r="AQ130" i="5"/>
  <c r="AR130" i="5"/>
  <c r="AS130" i="5"/>
  <c r="AO131" i="5"/>
  <c r="AP131" i="5"/>
  <c r="AQ131" i="5"/>
  <c r="AR131" i="5"/>
  <c r="AS131" i="5"/>
  <c r="AT132" i="5"/>
  <c r="AO132" i="5"/>
  <c r="AP132" i="5"/>
  <c r="AQ132" i="5"/>
  <c r="AR132" i="5"/>
  <c r="AS132" i="5"/>
  <c r="AO133" i="5"/>
  <c r="AP133" i="5"/>
  <c r="AQ133" i="5"/>
  <c r="AR133" i="5"/>
  <c r="AS133" i="5"/>
  <c r="AO134" i="5"/>
  <c r="AP134" i="5"/>
  <c r="AQ134" i="5"/>
  <c r="AR134" i="5"/>
  <c r="AS134" i="5"/>
  <c r="AO135" i="5"/>
  <c r="AP135" i="5"/>
  <c r="AQ135" i="5"/>
  <c r="AR135" i="5"/>
  <c r="AS135" i="5"/>
  <c r="AT136" i="5"/>
  <c r="AO136" i="5"/>
  <c r="AP136" i="5"/>
  <c r="AQ136" i="5"/>
  <c r="AR136" i="5"/>
  <c r="AS136" i="5"/>
  <c r="AO137" i="5"/>
  <c r="AP137" i="5"/>
  <c r="AQ137" i="5"/>
  <c r="AR137" i="5"/>
  <c r="AS137" i="5"/>
  <c r="AO138" i="5"/>
  <c r="AP138" i="5"/>
  <c r="AQ138" i="5"/>
  <c r="AR138" i="5"/>
  <c r="AS138" i="5"/>
  <c r="AO139" i="5"/>
  <c r="AP139" i="5"/>
  <c r="AQ139" i="5"/>
  <c r="AR139" i="5"/>
  <c r="AS139" i="5"/>
  <c r="AT140" i="5"/>
  <c r="AO140" i="5"/>
  <c r="AP140" i="5"/>
  <c r="AQ140" i="5"/>
  <c r="AR140" i="5"/>
  <c r="AS140" i="5"/>
  <c r="AO141" i="5"/>
  <c r="AP141" i="5"/>
  <c r="AQ141" i="5"/>
  <c r="AR141" i="5"/>
  <c r="AS141" i="5"/>
  <c r="AO142" i="5"/>
  <c r="AP142" i="5"/>
  <c r="AQ142" i="5"/>
  <c r="AR142" i="5"/>
  <c r="AS142" i="5"/>
  <c r="AO143" i="5"/>
  <c r="AP143" i="5"/>
  <c r="AQ143" i="5"/>
  <c r="AR143" i="5"/>
  <c r="AS143" i="5"/>
  <c r="AT144" i="5"/>
  <c r="AO144" i="5"/>
  <c r="AP144" i="5"/>
  <c r="AQ144" i="5"/>
  <c r="AR144" i="5"/>
  <c r="AS144" i="5"/>
  <c r="AO145" i="5"/>
  <c r="AP145" i="5"/>
  <c r="AQ145" i="5"/>
  <c r="AR145" i="5"/>
  <c r="AS145" i="5"/>
  <c r="AO146" i="5"/>
  <c r="AP146" i="5"/>
  <c r="AQ146" i="5"/>
  <c r="AR146" i="5"/>
  <c r="AS146" i="5"/>
  <c r="AO147" i="5"/>
  <c r="AP147" i="5"/>
  <c r="AQ147" i="5"/>
  <c r="AR147" i="5"/>
  <c r="AS147" i="5"/>
  <c r="AT148" i="5"/>
  <c r="AO148" i="5"/>
  <c r="AP148" i="5"/>
  <c r="AQ148" i="5"/>
  <c r="AR148" i="5"/>
  <c r="AS148" i="5"/>
  <c r="AO149" i="5"/>
  <c r="AP149" i="5"/>
  <c r="AQ149" i="5"/>
  <c r="AR149" i="5"/>
  <c r="AS149" i="5"/>
  <c r="AO150" i="5"/>
  <c r="AP150" i="5"/>
  <c r="AQ150" i="5"/>
  <c r="AR150" i="5"/>
  <c r="AS150" i="5"/>
  <c r="AO151" i="5"/>
  <c r="AP151" i="5"/>
  <c r="AQ151" i="5"/>
  <c r="AR151" i="5"/>
  <c r="AS151" i="5"/>
  <c r="AT152" i="5"/>
  <c r="AO152" i="5"/>
  <c r="AP152" i="5"/>
  <c r="AQ152" i="5"/>
  <c r="AR152" i="5"/>
  <c r="AS152" i="5"/>
  <c r="AO153" i="5"/>
  <c r="AP153" i="5"/>
  <c r="AQ153" i="5"/>
  <c r="AR153" i="5"/>
  <c r="AS153" i="5"/>
  <c r="AO154" i="5"/>
  <c r="AP154" i="5"/>
  <c r="AQ154" i="5"/>
  <c r="AR154" i="5"/>
  <c r="AS154" i="5"/>
  <c r="AO155" i="5"/>
  <c r="AP155" i="5"/>
  <c r="AQ155" i="5"/>
  <c r="AR155" i="5"/>
  <c r="AS155" i="5"/>
  <c r="AT156" i="5"/>
  <c r="AO156" i="5"/>
  <c r="AP156" i="5"/>
  <c r="AQ156" i="5"/>
  <c r="AR156" i="5"/>
  <c r="AS156" i="5"/>
  <c r="AO157" i="5"/>
  <c r="AP157" i="5"/>
  <c r="AQ157" i="5"/>
  <c r="AR157" i="5"/>
  <c r="AS157" i="5"/>
  <c r="AO158" i="5"/>
  <c r="AP158" i="5"/>
  <c r="AQ158" i="5"/>
  <c r="AR158" i="5"/>
  <c r="AS158" i="5"/>
  <c r="AO159" i="5"/>
  <c r="AP159" i="5"/>
  <c r="AQ159" i="5"/>
  <c r="AR159" i="5"/>
  <c r="AS159" i="5"/>
  <c r="AT160" i="5"/>
  <c r="AO160" i="5"/>
  <c r="AP160" i="5"/>
  <c r="AQ160" i="5"/>
  <c r="AR160" i="5"/>
  <c r="AS160" i="5"/>
  <c r="AO161" i="5"/>
  <c r="AP161" i="5"/>
  <c r="AQ161" i="5"/>
  <c r="AR161" i="5"/>
  <c r="AS161" i="5"/>
  <c r="AO162" i="5"/>
  <c r="AP162" i="5"/>
  <c r="AQ162" i="5"/>
  <c r="AR162" i="5"/>
  <c r="AS162" i="5"/>
  <c r="AO163" i="5"/>
  <c r="AP163" i="5"/>
  <c r="AQ163" i="5"/>
  <c r="AR163" i="5"/>
  <c r="AS163" i="5"/>
  <c r="AT164" i="5"/>
  <c r="AO164" i="5"/>
  <c r="AP164" i="5"/>
  <c r="AQ164" i="5"/>
  <c r="AR164" i="5"/>
  <c r="AS164" i="5"/>
  <c r="AO165" i="5"/>
  <c r="AP165" i="5"/>
  <c r="AQ165" i="5"/>
  <c r="AR165" i="5"/>
  <c r="AS165" i="5"/>
  <c r="AO166" i="5"/>
  <c r="AP166" i="5"/>
  <c r="AQ166" i="5"/>
  <c r="AR166" i="5"/>
  <c r="AS166" i="5"/>
  <c r="AO167" i="5"/>
  <c r="AP167" i="5"/>
  <c r="AQ167" i="5"/>
  <c r="AR167" i="5"/>
  <c r="AS167" i="5"/>
  <c r="AT168" i="5"/>
  <c r="AO168" i="5"/>
  <c r="AP168" i="5"/>
  <c r="AQ168" i="5"/>
  <c r="AR168" i="5"/>
  <c r="AS168" i="5"/>
  <c r="AO169" i="5"/>
  <c r="AP169" i="5"/>
  <c r="AQ169" i="5"/>
  <c r="AR169" i="5"/>
  <c r="AS169" i="5"/>
  <c r="AO170" i="5"/>
  <c r="AP170" i="5"/>
  <c r="AQ170" i="5"/>
  <c r="AR170" i="5"/>
  <c r="AS170" i="5"/>
  <c r="AO171" i="5"/>
  <c r="AP171" i="5"/>
  <c r="AQ171" i="5"/>
  <c r="AR171" i="5"/>
  <c r="AS171" i="5"/>
  <c r="AT172" i="5"/>
  <c r="AO172" i="5"/>
  <c r="AP172" i="5"/>
  <c r="AQ172" i="5"/>
  <c r="AR172" i="5"/>
  <c r="AS172" i="5"/>
  <c r="AO173" i="5"/>
  <c r="AP173" i="5"/>
  <c r="AQ173" i="5"/>
  <c r="AR173" i="5"/>
  <c r="AS173" i="5"/>
  <c r="AO174" i="5"/>
  <c r="AP174" i="5"/>
  <c r="AQ174" i="5"/>
  <c r="AR174" i="5"/>
  <c r="AS174" i="5"/>
  <c r="AO175" i="5"/>
  <c r="AP175" i="5"/>
  <c r="AQ175" i="5"/>
  <c r="AR175" i="5"/>
  <c r="AS175" i="5"/>
  <c r="AT176" i="5"/>
  <c r="AO176" i="5"/>
  <c r="AP176" i="5"/>
  <c r="AQ176" i="5"/>
  <c r="AR176" i="5"/>
  <c r="AS176" i="5"/>
  <c r="AO177" i="5"/>
  <c r="AP177" i="5"/>
  <c r="AQ177" i="5"/>
  <c r="AR177" i="5"/>
  <c r="AS177" i="5"/>
  <c r="AO178" i="5"/>
  <c r="AP178" i="5"/>
  <c r="AQ178" i="5"/>
  <c r="AR178" i="5"/>
  <c r="AS178" i="5"/>
  <c r="AO179" i="5"/>
  <c r="AP179" i="5"/>
  <c r="AQ179" i="5"/>
  <c r="AR179" i="5"/>
  <c r="AS179" i="5"/>
  <c r="AT180" i="5"/>
  <c r="AO180" i="5"/>
  <c r="AP180" i="5"/>
  <c r="AQ180" i="5"/>
  <c r="AR180" i="5"/>
  <c r="AS180" i="5"/>
  <c r="AO181" i="5"/>
  <c r="AP181" i="5"/>
  <c r="AQ181" i="5"/>
  <c r="AR181" i="5"/>
  <c r="AS181" i="5"/>
  <c r="AO182" i="5"/>
  <c r="AP182" i="5"/>
  <c r="AQ182" i="5"/>
  <c r="AR182" i="5"/>
  <c r="AS182" i="5"/>
  <c r="AO183" i="5"/>
  <c r="AP183" i="5"/>
  <c r="AQ183" i="5"/>
  <c r="AR183" i="5"/>
  <c r="AS183" i="5"/>
  <c r="AT184" i="5"/>
  <c r="AO184" i="5"/>
  <c r="AP184" i="5"/>
  <c r="AQ184" i="5"/>
  <c r="AR184" i="5"/>
  <c r="AS184" i="5"/>
  <c r="AO185" i="5"/>
  <c r="AP185" i="5"/>
  <c r="AQ185" i="5"/>
  <c r="AR185" i="5"/>
  <c r="AS185" i="5"/>
  <c r="AO186" i="5"/>
  <c r="AP186" i="5"/>
  <c r="AQ186" i="5"/>
  <c r="AR186" i="5"/>
  <c r="AS186" i="5"/>
  <c r="AO187" i="5"/>
  <c r="AP187" i="5"/>
  <c r="AQ187" i="5"/>
  <c r="AR187" i="5"/>
  <c r="AS187" i="5"/>
  <c r="AT188" i="5"/>
  <c r="AO188" i="5"/>
  <c r="AP188" i="5"/>
  <c r="AQ188" i="5"/>
  <c r="AR188" i="5"/>
  <c r="AS188" i="5"/>
  <c r="AO189" i="5"/>
  <c r="AP189" i="5"/>
  <c r="AQ189" i="5"/>
  <c r="AR189" i="5"/>
  <c r="AS189" i="5"/>
  <c r="AO190" i="5"/>
  <c r="AP190" i="5"/>
  <c r="AQ190" i="5"/>
  <c r="AR190" i="5"/>
  <c r="AS190" i="5"/>
  <c r="AO191" i="5"/>
  <c r="AP191" i="5"/>
  <c r="AQ191" i="5"/>
  <c r="AR191" i="5"/>
  <c r="AS191" i="5"/>
  <c r="AT192" i="5"/>
  <c r="AO192" i="5"/>
  <c r="AP192" i="5"/>
  <c r="AQ192" i="5"/>
  <c r="AR192" i="5"/>
  <c r="AS192" i="5"/>
  <c r="AO193" i="5"/>
  <c r="AP193" i="5"/>
  <c r="AQ193" i="5"/>
  <c r="AR193" i="5"/>
  <c r="AS193" i="5"/>
  <c r="AO194" i="5"/>
  <c r="AP194" i="5"/>
  <c r="AQ194" i="5"/>
  <c r="AR194" i="5"/>
  <c r="AS194" i="5"/>
  <c r="AO195" i="5"/>
  <c r="AP195" i="5"/>
  <c r="AQ195" i="5"/>
  <c r="AR195" i="5"/>
  <c r="AS195" i="5"/>
  <c r="AT196" i="5"/>
  <c r="AO196" i="5"/>
  <c r="AP196" i="5"/>
  <c r="AQ196" i="5"/>
  <c r="AR196" i="5"/>
  <c r="AS196" i="5"/>
  <c r="AO197" i="5"/>
  <c r="AP197" i="5"/>
  <c r="AQ197" i="5"/>
  <c r="AR197" i="5"/>
  <c r="AS197" i="5"/>
  <c r="AO198" i="5"/>
  <c r="AP198" i="5"/>
  <c r="AQ198" i="5"/>
  <c r="AR198" i="5"/>
  <c r="AS198" i="5"/>
  <c r="AO199" i="5"/>
  <c r="AP199" i="5"/>
  <c r="AQ199" i="5"/>
  <c r="AR199" i="5"/>
  <c r="AS199" i="5"/>
  <c r="AT200" i="5"/>
  <c r="AO200" i="5"/>
  <c r="AP200" i="5"/>
  <c r="AQ200" i="5"/>
  <c r="AR200" i="5"/>
  <c r="AS200" i="5"/>
  <c r="AO201" i="5"/>
  <c r="AP201" i="5"/>
  <c r="AQ201" i="5"/>
  <c r="AR201" i="5"/>
  <c r="AS201" i="5"/>
  <c r="AO202" i="5"/>
  <c r="AP202" i="5"/>
  <c r="AQ202" i="5"/>
  <c r="AR202" i="5"/>
  <c r="AS202" i="5"/>
  <c r="AO203" i="5"/>
  <c r="AP203" i="5"/>
  <c r="AQ203" i="5"/>
  <c r="AR203" i="5"/>
  <c r="AS203" i="5"/>
  <c r="AT204" i="5"/>
  <c r="AO204" i="5"/>
  <c r="AP204" i="5"/>
  <c r="AQ204" i="5"/>
  <c r="AR204" i="5"/>
  <c r="AS204" i="5"/>
  <c r="AO205" i="5"/>
  <c r="AP205" i="5"/>
  <c r="AT205" i="5" s="1"/>
  <c r="AQ205" i="5"/>
  <c r="AR205" i="5"/>
  <c r="AS205" i="5"/>
  <c r="AO206" i="5"/>
  <c r="AP206" i="5"/>
  <c r="AQ206" i="5"/>
  <c r="AR206" i="5"/>
  <c r="AS206" i="5"/>
  <c r="AO207" i="5"/>
  <c r="AP207" i="5"/>
  <c r="AQ207" i="5"/>
  <c r="AR207" i="5"/>
  <c r="AS207" i="5"/>
  <c r="AT208" i="5"/>
  <c r="AO208" i="5"/>
  <c r="AP208" i="5"/>
  <c r="AQ208" i="5"/>
  <c r="AR208" i="5"/>
  <c r="AS208" i="5"/>
  <c r="AO209" i="5"/>
  <c r="AP209" i="5"/>
  <c r="AQ209" i="5"/>
  <c r="AR209" i="5"/>
  <c r="AS209" i="5"/>
  <c r="AO210" i="5"/>
  <c r="AP210" i="5"/>
  <c r="AQ210" i="5"/>
  <c r="AR210" i="5"/>
  <c r="AS210" i="5"/>
  <c r="AO211" i="5"/>
  <c r="AP211" i="5"/>
  <c r="AQ211" i="5"/>
  <c r="AR211" i="5"/>
  <c r="AS211" i="5"/>
  <c r="AT212" i="5"/>
  <c r="AO212" i="5"/>
  <c r="AP212" i="5"/>
  <c r="AQ212" i="5"/>
  <c r="AR212" i="5"/>
  <c r="AS212" i="5"/>
  <c r="AO213" i="5"/>
  <c r="AP213" i="5"/>
  <c r="AQ213" i="5"/>
  <c r="AR213" i="5"/>
  <c r="AS213" i="5"/>
  <c r="AO214" i="5"/>
  <c r="AP214" i="5"/>
  <c r="AQ214" i="5"/>
  <c r="AR214" i="5"/>
  <c r="AT214" i="5" s="1"/>
  <c r="AS214" i="5"/>
  <c r="AO215" i="5"/>
  <c r="AP215" i="5"/>
  <c r="AQ215" i="5"/>
  <c r="AR215" i="5"/>
  <c r="AS215" i="5"/>
  <c r="AT216" i="5"/>
  <c r="AO216" i="5"/>
  <c r="AP216" i="5"/>
  <c r="AQ216" i="5"/>
  <c r="AR216" i="5"/>
  <c r="AS216" i="5"/>
  <c r="AO217" i="5"/>
  <c r="AP217" i="5"/>
  <c r="AQ217" i="5"/>
  <c r="AR217" i="5"/>
  <c r="AS217" i="5"/>
  <c r="AO218" i="5"/>
  <c r="AP218" i="5"/>
  <c r="AQ218" i="5"/>
  <c r="AR218" i="5"/>
  <c r="AS218" i="5"/>
  <c r="AO219" i="5"/>
  <c r="AP219" i="5"/>
  <c r="AQ219" i="5"/>
  <c r="AR219" i="5"/>
  <c r="AS219" i="5"/>
  <c r="AT220" i="5"/>
  <c r="AO220" i="5"/>
  <c r="AP220" i="5"/>
  <c r="AQ220" i="5"/>
  <c r="AR220" i="5"/>
  <c r="AS220" i="5"/>
  <c r="AO221" i="5"/>
  <c r="AP221" i="5"/>
  <c r="AQ221" i="5"/>
  <c r="AR221" i="5"/>
  <c r="AS221" i="5"/>
  <c r="AO222" i="5"/>
  <c r="AP222" i="5"/>
  <c r="AQ222" i="5"/>
  <c r="AR222" i="5"/>
  <c r="AU222" i="5" s="1"/>
  <c r="AS222" i="5"/>
  <c r="AO223" i="5"/>
  <c r="AP223" i="5"/>
  <c r="AQ223" i="5"/>
  <c r="AR223" i="5"/>
  <c r="AS223" i="5"/>
  <c r="AT224" i="5"/>
  <c r="AO224" i="5"/>
  <c r="AP224" i="5"/>
  <c r="AQ224" i="5"/>
  <c r="AR224" i="5"/>
  <c r="AS224" i="5"/>
  <c r="AO225" i="5"/>
  <c r="AP225" i="5"/>
  <c r="AQ225" i="5"/>
  <c r="AR225" i="5"/>
  <c r="AS225" i="5"/>
  <c r="AO226" i="5"/>
  <c r="AP226" i="5"/>
  <c r="AQ226" i="5"/>
  <c r="AR226" i="5"/>
  <c r="AS226" i="5"/>
  <c r="AO227" i="5"/>
  <c r="AP227" i="5"/>
  <c r="AQ227" i="5"/>
  <c r="AR227" i="5"/>
  <c r="AS227" i="5"/>
  <c r="AT228" i="5"/>
  <c r="AO228" i="5"/>
  <c r="AP228" i="5"/>
  <c r="AQ228" i="5"/>
  <c r="AR228" i="5"/>
  <c r="AS228" i="5"/>
  <c r="AO229" i="5"/>
  <c r="AP229" i="5"/>
  <c r="AQ229" i="5"/>
  <c r="AR229" i="5"/>
  <c r="AS229" i="5"/>
  <c r="AO230" i="5"/>
  <c r="AP230" i="5"/>
  <c r="AQ230" i="5"/>
  <c r="AR230" i="5"/>
  <c r="AU230" i="5" s="1"/>
  <c r="AS230" i="5"/>
  <c r="AO231" i="5"/>
  <c r="AP231" i="5"/>
  <c r="AQ231" i="5"/>
  <c r="AR231" i="5"/>
  <c r="AS231" i="5"/>
  <c r="AT232" i="5"/>
  <c r="AO232" i="5"/>
  <c r="AP232" i="5"/>
  <c r="AQ232" i="5"/>
  <c r="AR232" i="5"/>
  <c r="AS232" i="5"/>
  <c r="AO233" i="5"/>
  <c r="AP233" i="5"/>
  <c r="AQ233" i="5"/>
  <c r="AR233" i="5"/>
  <c r="AS233" i="5"/>
  <c r="AO234" i="5"/>
  <c r="AP234" i="5"/>
  <c r="AQ234" i="5"/>
  <c r="AR234" i="5"/>
  <c r="AS234" i="5"/>
  <c r="AO235" i="5"/>
  <c r="AP235" i="5"/>
  <c r="AQ235" i="5"/>
  <c r="AR235" i="5"/>
  <c r="AS235" i="5"/>
  <c r="AT236" i="5"/>
  <c r="AO236" i="5"/>
  <c r="AP236" i="5"/>
  <c r="AQ236" i="5"/>
  <c r="AR236" i="5"/>
  <c r="AS236" i="5"/>
  <c r="AO237" i="5"/>
  <c r="AP237" i="5"/>
  <c r="AQ237" i="5"/>
  <c r="AR237" i="5"/>
  <c r="AS237" i="5"/>
  <c r="AO238" i="5"/>
  <c r="AP238" i="5"/>
  <c r="AQ238" i="5"/>
  <c r="AR238" i="5"/>
  <c r="AU238" i="5" s="1"/>
  <c r="AS238" i="5"/>
  <c r="AO239" i="5"/>
  <c r="AP239" i="5"/>
  <c r="AQ239" i="5"/>
  <c r="AR239" i="5"/>
  <c r="AS239" i="5"/>
  <c r="AT240" i="5"/>
  <c r="AO240" i="5"/>
  <c r="AP240" i="5"/>
  <c r="AQ240" i="5"/>
  <c r="AR240" i="5"/>
  <c r="AS240" i="5"/>
  <c r="AO241" i="5"/>
  <c r="AP241" i="5"/>
  <c r="AQ241" i="5"/>
  <c r="AR241" i="5"/>
  <c r="AS241" i="5"/>
  <c r="AO242" i="5"/>
  <c r="AP242" i="5"/>
  <c r="AQ242" i="5"/>
  <c r="AR242" i="5"/>
  <c r="AS242" i="5"/>
  <c r="AO243" i="5"/>
  <c r="AP243" i="5"/>
  <c r="AQ243" i="5"/>
  <c r="AR243" i="5"/>
  <c r="AS243" i="5"/>
  <c r="AT244" i="5"/>
  <c r="AO244" i="5"/>
  <c r="AP244" i="5"/>
  <c r="AQ244" i="5"/>
  <c r="AR244" i="5"/>
  <c r="AS244" i="5"/>
  <c r="AO245" i="5"/>
  <c r="AP245" i="5"/>
  <c r="AQ245" i="5"/>
  <c r="AR245" i="5"/>
  <c r="AS245" i="5"/>
  <c r="AO246" i="5"/>
  <c r="AP246" i="5"/>
  <c r="AQ246" i="5"/>
  <c r="AR246" i="5"/>
  <c r="AU246" i="5" s="1"/>
  <c r="AS246" i="5"/>
  <c r="AO247" i="5"/>
  <c r="AP247" i="5"/>
  <c r="AQ247" i="5"/>
  <c r="AR247" i="5"/>
  <c r="AS247" i="5"/>
  <c r="AT248" i="5"/>
  <c r="AO248" i="5"/>
  <c r="AP248" i="5"/>
  <c r="AQ248" i="5"/>
  <c r="AR248" i="5"/>
  <c r="AS248" i="5"/>
  <c r="AO249" i="5"/>
  <c r="AP249" i="5"/>
  <c r="AQ249" i="5"/>
  <c r="AR249" i="5"/>
  <c r="AS249" i="5"/>
  <c r="AO250" i="5"/>
  <c r="AP250" i="5"/>
  <c r="AQ250" i="5"/>
  <c r="AR250" i="5"/>
  <c r="AS250" i="5"/>
  <c r="AO251" i="5"/>
  <c r="AP251" i="5"/>
  <c r="AQ251" i="5"/>
  <c r="AR251" i="5"/>
  <c r="AS251" i="5"/>
  <c r="AT252" i="5"/>
  <c r="AO252" i="5"/>
  <c r="AP252" i="5"/>
  <c r="AQ252" i="5"/>
  <c r="AR252" i="5"/>
  <c r="AS252" i="5"/>
  <c r="AO253" i="5"/>
  <c r="AP253" i="5"/>
  <c r="AQ253" i="5"/>
  <c r="AR253" i="5"/>
  <c r="AS253" i="5"/>
  <c r="AO254" i="5"/>
  <c r="AP254" i="5"/>
  <c r="AQ254" i="5"/>
  <c r="AR254" i="5"/>
  <c r="AU254" i="5" s="1"/>
  <c r="AS254" i="5"/>
  <c r="AO255" i="5"/>
  <c r="AP255" i="5"/>
  <c r="AQ255" i="5"/>
  <c r="AR255" i="5"/>
  <c r="AS255" i="5"/>
  <c r="AT256" i="5"/>
  <c r="AO256" i="5"/>
  <c r="AP256" i="5"/>
  <c r="AQ256" i="5"/>
  <c r="AR256" i="5"/>
  <c r="AS256" i="5"/>
  <c r="AO257" i="5"/>
  <c r="AP257" i="5"/>
  <c r="AQ257" i="5"/>
  <c r="AR257" i="5"/>
  <c r="AS257" i="5"/>
  <c r="AO258" i="5"/>
  <c r="AP258" i="5"/>
  <c r="AQ258" i="5"/>
  <c r="AR258" i="5"/>
  <c r="AS258" i="5"/>
  <c r="AO259" i="5"/>
  <c r="AP259" i="5"/>
  <c r="AQ259" i="5"/>
  <c r="AR259" i="5"/>
  <c r="AS259" i="5"/>
  <c r="AT260" i="5"/>
  <c r="AO260" i="5"/>
  <c r="AP260" i="5"/>
  <c r="AQ260" i="5"/>
  <c r="AR260" i="5"/>
  <c r="AS260" i="5"/>
  <c r="AO261" i="5"/>
  <c r="AP261" i="5"/>
  <c r="AQ261" i="5"/>
  <c r="AR261" i="5"/>
  <c r="AS261" i="5"/>
  <c r="AO262" i="5"/>
  <c r="AP262" i="5"/>
  <c r="AQ262" i="5"/>
  <c r="AR262" i="5"/>
  <c r="AU262" i="5" s="1"/>
  <c r="AS262" i="5"/>
  <c r="AO263" i="5"/>
  <c r="AP263" i="5"/>
  <c r="AQ263" i="5"/>
  <c r="AR263" i="5"/>
  <c r="AS263" i="5"/>
  <c r="AT264" i="5"/>
  <c r="AO264" i="5"/>
  <c r="AP264" i="5"/>
  <c r="AQ264" i="5"/>
  <c r="AR264" i="5"/>
  <c r="AS264" i="5"/>
  <c r="AO265" i="5"/>
  <c r="AP265" i="5"/>
  <c r="AQ265" i="5"/>
  <c r="AR265" i="5"/>
  <c r="AS265" i="5"/>
  <c r="AO266" i="5"/>
  <c r="AP266" i="5"/>
  <c r="AQ266" i="5"/>
  <c r="AR266" i="5"/>
  <c r="AS266" i="5"/>
  <c r="AO267" i="5"/>
  <c r="AP267" i="5"/>
  <c r="AQ267" i="5"/>
  <c r="AR267" i="5"/>
  <c r="AS267" i="5"/>
  <c r="AT268" i="5"/>
  <c r="AO268" i="5"/>
  <c r="AP268" i="5"/>
  <c r="AQ268" i="5"/>
  <c r="AR268" i="5"/>
  <c r="AS268" i="5"/>
  <c r="AO269" i="5"/>
  <c r="AP269" i="5"/>
  <c r="AQ269" i="5"/>
  <c r="AR269" i="5"/>
  <c r="AS269" i="5"/>
  <c r="AO270" i="5"/>
  <c r="AP270" i="5"/>
  <c r="AQ270" i="5"/>
  <c r="AR270" i="5"/>
  <c r="AU270" i="5" s="1"/>
  <c r="AS270" i="5"/>
  <c r="AO271" i="5"/>
  <c r="AP271" i="5"/>
  <c r="AQ271" i="5"/>
  <c r="AR271" i="5"/>
  <c r="AS271" i="5"/>
  <c r="AT272" i="5"/>
  <c r="AO272" i="5"/>
  <c r="AP272" i="5"/>
  <c r="AQ272" i="5"/>
  <c r="AR272" i="5"/>
  <c r="AS272" i="5"/>
  <c r="AO273" i="5"/>
  <c r="AP273" i="5"/>
  <c r="AQ273" i="5"/>
  <c r="AR273" i="5"/>
  <c r="AS273" i="5"/>
  <c r="AO274" i="5"/>
  <c r="AP274" i="5"/>
  <c r="AQ274" i="5"/>
  <c r="AR274" i="5"/>
  <c r="AS274" i="5"/>
  <c r="AO275" i="5"/>
  <c r="AP275" i="5"/>
  <c r="AQ275" i="5"/>
  <c r="AR275" i="5"/>
  <c r="AS275" i="5"/>
  <c r="AT276" i="5"/>
  <c r="AO276" i="5"/>
  <c r="AP276" i="5"/>
  <c r="AQ276" i="5"/>
  <c r="AR276" i="5"/>
  <c r="AS276" i="5"/>
  <c r="AO277" i="5"/>
  <c r="AP277" i="5"/>
  <c r="AQ277" i="5"/>
  <c r="AR277" i="5"/>
  <c r="AS277" i="5"/>
  <c r="AO278" i="5"/>
  <c r="AP278" i="5"/>
  <c r="AQ278" i="5"/>
  <c r="AR278" i="5"/>
  <c r="AU278" i="5" s="1"/>
  <c r="AS278" i="5"/>
  <c r="AO279" i="5"/>
  <c r="AP279" i="5"/>
  <c r="AQ279" i="5"/>
  <c r="AR279" i="5"/>
  <c r="AS279" i="5"/>
  <c r="AT280" i="5"/>
  <c r="AO280" i="5"/>
  <c r="AP280" i="5"/>
  <c r="AQ280" i="5"/>
  <c r="AR280" i="5"/>
  <c r="AS280" i="5"/>
  <c r="AO281" i="5"/>
  <c r="AP281" i="5"/>
  <c r="AQ281" i="5"/>
  <c r="AR281" i="5"/>
  <c r="AS281" i="5"/>
  <c r="AO282" i="5"/>
  <c r="AP282" i="5"/>
  <c r="AQ282" i="5"/>
  <c r="AR282" i="5"/>
  <c r="AS282" i="5"/>
  <c r="AO283" i="5"/>
  <c r="AP283" i="5"/>
  <c r="AQ283" i="5"/>
  <c r="AR283" i="5"/>
  <c r="AS283" i="5"/>
  <c r="AT284" i="5"/>
  <c r="AO284" i="5"/>
  <c r="AP284" i="5"/>
  <c r="AQ284" i="5"/>
  <c r="AR284" i="5"/>
  <c r="AS284" i="5"/>
  <c r="AO285" i="5"/>
  <c r="AP285" i="5"/>
  <c r="AQ285" i="5"/>
  <c r="AR285" i="5"/>
  <c r="AS285" i="5"/>
  <c r="AO286" i="5"/>
  <c r="AP286" i="5"/>
  <c r="AQ286" i="5"/>
  <c r="AR286" i="5"/>
  <c r="AU286" i="5" s="1"/>
  <c r="AS286" i="5"/>
  <c r="AO287" i="5"/>
  <c r="AP287" i="5"/>
  <c r="AQ287" i="5"/>
  <c r="AR287" i="5"/>
  <c r="AS287" i="5"/>
  <c r="AT288" i="5"/>
  <c r="AO288" i="5"/>
  <c r="AP288" i="5"/>
  <c r="AQ288" i="5"/>
  <c r="AR288" i="5"/>
  <c r="AS288" i="5"/>
  <c r="AO289" i="5"/>
  <c r="AP289" i="5"/>
  <c r="AQ289" i="5"/>
  <c r="AR289" i="5"/>
  <c r="AS289" i="5"/>
  <c r="AO290" i="5"/>
  <c r="AP290" i="5"/>
  <c r="AQ290" i="5"/>
  <c r="AR290" i="5"/>
  <c r="AS290" i="5"/>
  <c r="AO291" i="5"/>
  <c r="AP291" i="5"/>
  <c r="AQ291" i="5"/>
  <c r="AR291" i="5"/>
  <c r="AS291" i="5"/>
  <c r="AT292" i="5"/>
  <c r="AO292" i="5"/>
  <c r="AP292" i="5"/>
  <c r="AQ292" i="5"/>
  <c r="AR292" i="5"/>
  <c r="AS292" i="5"/>
  <c r="AO293" i="5"/>
  <c r="AP293" i="5"/>
  <c r="AQ293" i="5"/>
  <c r="AR293" i="5"/>
  <c r="AS293" i="5"/>
  <c r="AO294" i="5"/>
  <c r="AP294" i="5"/>
  <c r="AQ294" i="5"/>
  <c r="AR294" i="5"/>
  <c r="AU294" i="5" s="1"/>
  <c r="AS294" i="5"/>
  <c r="AO295" i="5"/>
  <c r="AP295" i="5"/>
  <c r="AQ295" i="5"/>
  <c r="AR295" i="5"/>
  <c r="AS295" i="5"/>
  <c r="AT296" i="5"/>
  <c r="AO296" i="5"/>
  <c r="AP296" i="5"/>
  <c r="AQ296" i="5"/>
  <c r="AR296" i="5"/>
  <c r="AS296" i="5"/>
  <c r="AO297" i="5"/>
  <c r="AP297" i="5"/>
  <c r="AQ297" i="5"/>
  <c r="AR297" i="5"/>
  <c r="AS297" i="5"/>
  <c r="AO298" i="5"/>
  <c r="AP298" i="5"/>
  <c r="AQ298" i="5"/>
  <c r="AR298" i="5"/>
  <c r="AS298" i="5"/>
  <c r="AO299" i="5"/>
  <c r="AP299" i="5"/>
  <c r="AQ299" i="5"/>
  <c r="AR299" i="5"/>
  <c r="AS299" i="5"/>
  <c r="AT300" i="5"/>
  <c r="AO300" i="5"/>
  <c r="AP300" i="5"/>
  <c r="AQ300" i="5"/>
  <c r="AR300" i="5"/>
  <c r="AS300" i="5"/>
  <c r="AO301" i="5"/>
  <c r="AP301" i="5"/>
  <c r="AQ301" i="5"/>
  <c r="AR301" i="5"/>
  <c r="AS301" i="5"/>
  <c r="AO302" i="5"/>
  <c r="AP302" i="5"/>
  <c r="AQ302" i="5"/>
  <c r="AR302" i="5"/>
  <c r="AU302" i="5" s="1"/>
  <c r="AS302" i="5"/>
  <c r="AO303" i="5"/>
  <c r="AP303" i="5"/>
  <c r="AQ303" i="5"/>
  <c r="AR303" i="5"/>
  <c r="AS303" i="5"/>
  <c r="AT304" i="5"/>
  <c r="AO304" i="5"/>
  <c r="AP304" i="5"/>
  <c r="AQ304" i="5"/>
  <c r="AR304" i="5"/>
  <c r="AS304" i="5"/>
  <c r="AO305" i="5"/>
  <c r="AP305" i="5"/>
  <c r="AQ305" i="5"/>
  <c r="AR305" i="5"/>
  <c r="AS305" i="5"/>
  <c r="AO306" i="5"/>
  <c r="AP306" i="5"/>
  <c r="AQ306" i="5"/>
  <c r="AR306" i="5"/>
  <c r="AS306" i="5"/>
  <c r="AO307" i="5"/>
  <c r="AP307" i="5"/>
  <c r="AQ307" i="5"/>
  <c r="AR307" i="5"/>
  <c r="AS307" i="5"/>
  <c r="AT308" i="5"/>
  <c r="AO308" i="5"/>
  <c r="AP308" i="5"/>
  <c r="AQ308" i="5"/>
  <c r="AR308" i="5"/>
  <c r="AS308" i="5"/>
  <c r="AO309" i="5"/>
  <c r="AP309" i="5"/>
  <c r="AQ309" i="5"/>
  <c r="AR309" i="5"/>
  <c r="AS309" i="5"/>
  <c r="AO310" i="5"/>
  <c r="AP310" i="5"/>
  <c r="AQ310" i="5"/>
  <c r="AR310" i="5"/>
  <c r="AU310" i="5" s="1"/>
  <c r="AS310" i="5"/>
  <c r="AO311" i="5"/>
  <c r="AP311" i="5"/>
  <c r="AQ311" i="5"/>
  <c r="AR311" i="5"/>
  <c r="AS311" i="5"/>
  <c r="AT312" i="5"/>
  <c r="AO312" i="5"/>
  <c r="AP312" i="5"/>
  <c r="AQ312" i="5"/>
  <c r="AR312" i="5"/>
  <c r="AS312" i="5"/>
  <c r="AO313" i="5"/>
  <c r="AP313" i="5"/>
  <c r="AQ313" i="5"/>
  <c r="AR313" i="5"/>
  <c r="AS313" i="5"/>
  <c r="AO314" i="5"/>
  <c r="AP314" i="5"/>
  <c r="AQ314" i="5"/>
  <c r="AR314" i="5"/>
  <c r="AS314" i="5"/>
  <c r="AO315" i="5"/>
  <c r="AP315" i="5"/>
  <c r="AQ315" i="5"/>
  <c r="AR315" i="5"/>
  <c r="AS315" i="5"/>
  <c r="AT316" i="5"/>
  <c r="AO316" i="5"/>
  <c r="AP316" i="5"/>
  <c r="AQ316" i="5"/>
  <c r="AR316" i="5"/>
  <c r="AS316" i="5"/>
  <c r="AO317" i="5"/>
  <c r="AP317" i="5"/>
  <c r="AQ317" i="5"/>
  <c r="AR317" i="5"/>
  <c r="AS317" i="5"/>
  <c r="AO318" i="5"/>
  <c r="AP318" i="5"/>
  <c r="AQ318" i="5"/>
  <c r="AR318" i="5"/>
  <c r="AU318" i="5" s="1"/>
  <c r="AS318" i="5"/>
  <c r="AO319" i="5"/>
  <c r="AP319" i="5"/>
  <c r="AQ319" i="5"/>
  <c r="AR319" i="5"/>
  <c r="AS319" i="5"/>
  <c r="AT320" i="5"/>
  <c r="AO320" i="5"/>
  <c r="AP320" i="5"/>
  <c r="AQ320" i="5"/>
  <c r="AR320" i="5"/>
  <c r="AS320" i="5"/>
  <c r="AO321" i="5"/>
  <c r="AP321" i="5"/>
  <c r="AQ321" i="5"/>
  <c r="AR321" i="5"/>
  <c r="AS321" i="5"/>
  <c r="AO322" i="5"/>
  <c r="AP322" i="5"/>
  <c r="AQ322" i="5"/>
  <c r="AR322" i="5"/>
  <c r="AS322" i="5"/>
  <c r="AO323" i="5"/>
  <c r="AP323" i="5"/>
  <c r="AQ323" i="5"/>
  <c r="AR323" i="5"/>
  <c r="AS323" i="5"/>
  <c r="AT324" i="5"/>
  <c r="AO324" i="5"/>
  <c r="AP324" i="5"/>
  <c r="AQ324" i="5"/>
  <c r="AR324" i="5"/>
  <c r="AS324" i="5"/>
  <c r="AO325" i="5"/>
  <c r="AP325" i="5"/>
  <c r="AQ325" i="5"/>
  <c r="AR325" i="5"/>
  <c r="AS325" i="5"/>
  <c r="AO326" i="5"/>
  <c r="AP326" i="5"/>
  <c r="AQ326" i="5"/>
  <c r="AR326" i="5"/>
  <c r="AU326" i="5" s="1"/>
  <c r="AS326" i="5"/>
  <c r="AO327" i="5"/>
  <c r="AP327" i="5"/>
  <c r="AQ327" i="5"/>
  <c r="AR327" i="5"/>
  <c r="AS327" i="5"/>
  <c r="AT328" i="5"/>
  <c r="AO328" i="5"/>
  <c r="AP328" i="5"/>
  <c r="AQ328" i="5"/>
  <c r="AR328" i="5"/>
  <c r="AS328" i="5"/>
  <c r="AO329" i="5"/>
  <c r="AP329" i="5"/>
  <c r="AQ329" i="5"/>
  <c r="AR329" i="5"/>
  <c r="AS329" i="5"/>
  <c r="AO330" i="5"/>
  <c r="AP330" i="5"/>
  <c r="AQ330" i="5"/>
  <c r="AR330" i="5"/>
  <c r="AS330" i="5"/>
  <c r="AO331" i="5"/>
  <c r="AP331" i="5"/>
  <c r="AQ331" i="5"/>
  <c r="AR331" i="5"/>
  <c r="AS331" i="5"/>
  <c r="AT332" i="5"/>
  <c r="AO332" i="5"/>
  <c r="AP332" i="5"/>
  <c r="AQ332" i="5"/>
  <c r="AR332" i="5"/>
  <c r="AS332" i="5"/>
  <c r="AO333" i="5"/>
  <c r="AP333" i="5"/>
  <c r="AQ333" i="5"/>
  <c r="AR333" i="5"/>
  <c r="AS333" i="5"/>
  <c r="AO334" i="5"/>
  <c r="AP334" i="5"/>
  <c r="AQ334" i="5"/>
  <c r="AR334" i="5"/>
  <c r="AU334" i="5" s="1"/>
  <c r="AS334" i="5"/>
  <c r="AO335" i="5"/>
  <c r="AP335" i="5"/>
  <c r="AQ335" i="5"/>
  <c r="AR335" i="5"/>
  <c r="AS335" i="5"/>
  <c r="AT336" i="5"/>
  <c r="AO336" i="5"/>
  <c r="AP336" i="5"/>
  <c r="AQ336" i="5"/>
  <c r="AR336" i="5"/>
  <c r="AS336" i="5"/>
  <c r="AO337" i="5"/>
  <c r="AP337" i="5"/>
  <c r="AQ337" i="5"/>
  <c r="AR337" i="5"/>
  <c r="AS337" i="5"/>
  <c r="AO338" i="5"/>
  <c r="AP338" i="5"/>
  <c r="AQ338" i="5"/>
  <c r="AR338" i="5"/>
  <c r="AS338" i="5"/>
  <c r="AO339" i="5"/>
  <c r="AP339" i="5"/>
  <c r="AQ339" i="5"/>
  <c r="AR339" i="5"/>
  <c r="AS339" i="5"/>
  <c r="AT340" i="5"/>
  <c r="AO340" i="5"/>
  <c r="AP340" i="5"/>
  <c r="AQ340" i="5"/>
  <c r="AR340" i="5"/>
  <c r="AS340" i="5"/>
  <c r="AO341" i="5"/>
  <c r="AP341" i="5"/>
  <c r="AQ341" i="5"/>
  <c r="AR341" i="5"/>
  <c r="AS341" i="5"/>
  <c r="AO342" i="5"/>
  <c r="AP342" i="5"/>
  <c r="AQ342" i="5"/>
  <c r="AR342" i="5"/>
  <c r="AU342" i="5" s="1"/>
  <c r="AS342" i="5"/>
  <c r="AO343" i="5"/>
  <c r="AP343" i="5"/>
  <c r="AQ343" i="5"/>
  <c r="AR343" i="5"/>
  <c r="AS343" i="5"/>
  <c r="AT344" i="5"/>
  <c r="AO344" i="5"/>
  <c r="AP344" i="5"/>
  <c r="AQ344" i="5"/>
  <c r="AR344" i="5"/>
  <c r="AS344" i="5"/>
  <c r="AO345" i="5"/>
  <c r="AP345" i="5"/>
  <c r="AQ345" i="5"/>
  <c r="AR345" i="5"/>
  <c r="AS345" i="5"/>
  <c r="AO346" i="5"/>
  <c r="AP346" i="5"/>
  <c r="AQ346" i="5"/>
  <c r="AR346" i="5"/>
  <c r="AS346" i="5"/>
  <c r="AO347" i="5"/>
  <c r="AP347" i="5"/>
  <c r="AQ347" i="5"/>
  <c r="AR347" i="5"/>
  <c r="AS347" i="5"/>
  <c r="AT348" i="5"/>
  <c r="AO348" i="5"/>
  <c r="AP348" i="5"/>
  <c r="AQ348" i="5"/>
  <c r="AR348" i="5"/>
  <c r="AS348" i="5"/>
  <c r="AO349" i="5"/>
  <c r="AP349" i="5"/>
  <c r="AQ349" i="5"/>
  <c r="AR349" i="5"/>
  <c r="AS349" i="5"/>
  <c r="AO350" i="5"/>
  <c r="AP350" i="5"/>
  <c r="AQ350" i="5"/>
  <c r="AR350" i="5"/>
  <c r="AU350" i="5" s="1"/>
  <c r="AS350" i="5"/>
  <c r="AO351" i="5"/>
  <c r="AP351" i="5"/>
  <c r="AQ351" i="5"/>
  <c r="AR351" i="5"/>
  <c r="AS351" i="5"/>
  <c r="AT352" i="5"/>
  <c r="AO352" i="5"/>
  <c r="AP352" i="5"/>
  <c r="AQ352" i="5"/>
  <c r="AR352" i="5"/>
  <c r="AS352" i="5"/>
  <c r="AO353" i="5"/>
  <c r="AP353" i="5"/>
  <c r="AQ353" i="5"/>
  <c r="AR353" i="5"/>
  <c r="AS353" i="5"/>
  <c r="AO354" i="5"/>
  <c r="AP354" i="5"/>
  <c r="AQ354" i="5"/>
  <c r="AR354" i="5"/>
  <c r="AS354" i="5"/>
  <c r="AO355" i="5"/>
  <c r="AP355" i="5"/>
  <c r="AQ355" i="5"/>
  <c r="AR355" i="5"/>
  <c r="AS355" i="5"/>
  <c r="AT356" i="5"/>
  <c r="AO356" i="5"/>
  <c r="AP356" i="5"/>
  <c r="AQ356" i="5"/>
  <c r="AR356" i="5"/>
  <c r="AS356" i="5"/>
  <c r="AN357" i="5"/>
  <c r="AO357" i="5"/>
  <c r="AP357" i="5"/>
  <c r="AQ357" i="5"/>
  <c r="AR357" i="5"/>
  <c r="AS357" i="5"/>
  <c r="AN358" i="5"/>
  <c r="AO358" i="5"/>
  <c r="AP358" i="5"/>
  <c r="AQ358" i="5"/>
  <c r="AR358" i="5"/>
  <c r="AU358" i="5" s="1"/>
  <c r="AS358" i="5"/>
  <c r="AN359" i="5"/>
  <c r="AO359" i="5"/>
  <c r="AP359" i="5"/>
  <c r="AQ359" i="5"/>
  <c r="AR359" i="5"/>
  <c r="AS359" i="5"/>
  <c r="AN360" i="5"/>
  <c r="AT360" i="5" s="1"/>
  <c r="AO360" i="5"/>
  <c r="AP360" i="5"/>
  <c r="AQ360" i="5"/>
  <c r="AR360" i="5"/>
  <c r="AS360" i="5"/>
  <c r="AN361" i="5"/>
  <c r="AO361" i="5"/>
  <c r="AP361" i="5"/>
  <c r="AQ361" i="5"/>
  <c r="AR361" i="5"/>
  <c r="AS361" i="5"/>
  <c r="AN362" i="5"/>
  <c r="AO362" i="5"/>
  <c r="AP362" i="5"/>
  <c r="AQ362" i="5"/>
  <c r="AR362" i="5"/>
  <c r="AU362" i="5" s="1"/>
  <c r="AS362" i="5"/>
  <c r="AN363" i="5"/>
  <c r="AO363" i="5"/>
  <c r="AP363" i="5"/>
  <c r="AQ363" i="5"/>
  <c r="AR363" i="5"/>
  <c r="AS363" i="5"/>
  <c r="AN364" i="5"/>
  <c r="AT364" i="5" s="1"/>
  <c r="AO364" i="5"/>
  <c r="AP364" i="5"/>
  <c r="AQ364" i="5"/>
  <c r="AR364" i="5"/>
  <c r="AS364" i="5"/>
  <c r="AN365" i="5"/>
  <c r="AO365" i="5"/>
  <c r="AP365" i="5"/>
  <c r="AQ365" i="5"/>
  <c r="AR365" i="5"/>
  <c r="AS365" i="5"/>
  <c r="AN366" i="5"/>
  <c r="AO366" i="5"/>
  <c r="AP366" i="5"/>
  <c r="AQ366" i="5"/>
  <c r="AR366" i="5"/>
  <c r="AU366" i="5" s="1"/>
  <c r="AS366" i="5"/>
  <c r="AN367" i="5"/>
  <c r="AO367" i="5"/>
  <c r="AP367" i="5"/>
  <c r="AQ367" i="5"/>
  <c r="AR367" i="5"/>
  <c r="AS367" i="5"/>
  <c r="AN368" i="5"/>
  <c r="AT368" i="5" s="1"/>
  <c r="AO368" i="5"/>
  <c r="AP368" i="5"/>
  <c r="AQ368" i="5"/>
  <c r="AR368" i="5"/>
  <c r="AS368" i="5"/>
  <c r="AN369" i="5"/>
  <c r="AO369" i="5"/>
  <c r="AP369" i="5"/>
  <c r="AQ369" i="5"/>
  <c r="AR369" i="5"/>
  <c r="AS369" i="5"/>
  <c r="AN370" i="5"/>
  <c r="AO370" i="5"/>
  <c r="AP370" i="5"/>
  <c r="AQ370" i="5"/>
  <c r="AR370" i="5"/>
  <c r="AU370" i="5" s="1"/>
  <c r="AS370" i="5"/>
  <c r="AP2" i="5"/>
  <c r="AQ2" i="5"/>
  <c r="AR2" i="5"/>
  <c r="AS2" i="5"/>
  <c r="T95" i="7"/>
  <c r="T90" i="7"/>
  <c r="T91" i="7"/>
  <c r="T92" i="7"/>
  <c r="T93" i="7"/>
  <c r="T94" i="7"/>
  <c r="T89" i="7"/>
  <c r="S90" i="7"/>
  <c r="S91" i="7"/>
  <c r="S92" i="7"/>
  <c r="S93" i="7"/>
  <c r="S94" i="7"/>
  <c r="S95" i="7"/>
  <c r="S89" i="7"/>
  <c r="D131" i="7"/>
  <c r="H116" i="7"/>
  <c r="H109" i="7"/>
  <c r="H108" i="7"/>
  <c r="D107" i="7"/>
  <c r="H102" i="7"/>
  <c r="F102" i="7"/>
  <c r="D102" i="7"/>
  <c r="H101" i="7"/>
  <c r="F101" i="7"/>
  <c r="D101" i="7"/>
  <c r="H100" i="7"/>
  <c r="F100" i="7"/>
  <c r="D100" i="7"/>
  <c r="H99" i="7"/>
  <c r="F99" i="7"/>
  <c r="D99" i="7"/>
  <c r="H98" i="7"/>
  <c r="F98" i="7"/>
  <c r="D98" i="7"/>
  <c r="H97" i="7"/>
  <c r="F97" i="7"/>
  <c r="D97" i="7"/>
  <c r="H96" i="7"/>
  <c r="F96" i="7"/>
  <c r="D96" i="7"/>
  <c r="P2" i="7"/>
  <c r="J60" i="7"/>
  <c r="P3" i="7"/>
  <c r="H32" i="7" s="1"/>
  <c r="H119" i="7" s="1"/>
  <c r="H148" i="7" s="1"/>
  <c r="P4" i="7"/>
  <c r="P5" i="7"/>
  <c r="P6" i="7"/>
  <c r="P7" i="7"/>
  <c r="D36" i="7"/>
  <c r="D94" i="7" s="1"/>
  <c r="J65" i="7"/>
  <c r="U22" i="7"/>
  <c r="U21" i="7"/>
  <c r="U20" i="7"/>
  <c r="U15" i="7"/>
  <c r="U14" i="7"/>
  <c r="U13" i="7"/>
  <c r="U9" i="7"/>
  <c r="U8" i="7"/>
  <c r="U7" i="7"/>
  <c r="AA2" i="7"/>
  <c r="AA3" i="7"/>
  <c r="AA4" i="7"/>
  <c r="V2" i="7"/>
  <c r="W2" i="7"/>
  <c r="X2" i="7"/>
  <c r="Y2" i="7"/>
  <c r="Z2" i="7"/>
  <c r="V3" i="7"/>
  <c r="W3" i="7"/>
  <c r="X3" i="7"/>
  <c r="Y3" i="7"/>
  <c r="Z3" i="7"/>
  <c r="V4" i="7"/>
  <c r="W4" i="7"/>
  <c r="X4" i="7"/>
  <c r="Y4" i="7"/>
  <c r="Z4" i="7"/>
  <c r="U3" i="7"/>
  <c r="U2" i="7"/>
  <c r="U4" i="7"/>
  <c r="P14" i="7"/>
  <c r="P16" i="7"/>
  <c r="P17" i="7"/>
  <c r="P18" i="7"/>
  <c r="H87" i="7"/>
  <c r="F87" i="7"/>
  <c r="D87" i="7"/>
  <c r="H86" i="7"/>
  <c r="F86" i="7"/>
  <c r="D86" i="7"/>
  <c r="H85" i="7"/>
  <c r="F85" i="7"/>
  <c r="D85" i="7"/>
  <c r="H84" i="7"/>
  <c r="F84" i="7"/>
  <c r="D84" i="7"/>
  <c r="H83" i="7"/>
  <c r="F83" i="7"/>
  <c r="D83" i="7"/>
  <c r="H82" i="7"/>
  <c r="F82" i="7"/>
  <c r="D82" i="7"/>
  <c r="H81" i="7"/>
  <c r="F81" i="7"/>
  <c r="D81" i="7"/>
  <c r="H80" i="7"/>
  <c r="F80" i="7"/>
  <c r="D80" i="7"/>
  <c r="H79" i="7"/>
  <c r="F79" i="7"/>
  <c r="D79" i="7"/>
  <c r="H78" i="7"/>
  <c r="F78" i="7"/>
  <c r="D78" i="7"/>
  <c r="H77" i="7"/>
  <c r="F77" i="7"/>
  <c r="D77" i="7"/>
  <c r="H76" i="7"/>
  <c r="F76" i="7"/>
  <c r="D76" i="7"/>
  <c r="H75" i="7"/>
  <c r="F75" i="7"/>
  <c r="D75" i="7"/>
  <c r="H74" i="7"/>
  <c r="F74" i="7"/>
  <c r="D74" i="7"/>
  <c r="H73" i="7"/>
  <c r="F73" i="7"/>
  <c r="D73" i="7"/>
  <c r="H72" i="7"/>
  <c r="F72" i="7"/>
  <c r="D72" i="7"/>
  <c r="H71" i="7"/>
  <c r="F71" i="7"/>
  <c r="D71" i="7"/>
  <c r="H70" i="7"/>
  <c r="F70" i="7"/>
  <c r="D70" i="7"/>
  <c r="H69" i="7"/>
  <c r="F69" i="7"/>
  <c r="D69" i="7"/>
  <c r="H68" i="7"/>
  <c r="F68" i="7"/>
  <c r="D68" i="7"/>
  <c r="H67" i="7"/>
  <c r="F67" i="7"/>
  <c r="D67" i="7"/>
  <c r="D61" i="7"/>
  <c r="F61" i="7"/>
  <c r="H61" i="7"/>
  <c r="J61" i="7"/>
  <c r="D62" i="7"/>
  <c r="F62" i="7"/>
  <c r="H62" i="7"/>
  <c r="J62" i="7"/>
  <c r="D63" i="7"/>
  <c r="F63" i="7"/>
  <c r="H63" i="7"/>
  <c r="J63" i="7"/>
  <c r="D64" i="7"/>
  <c r="F64" i="7"/>
  <c r="H64" i="7"/>
  <c r="J64" i="7"/>
  <c r="D65" i="7"/>
  <c r="F65" i="7"/>
  <c r="H65" i="7"/>
  <c r="D66" i="7"/>
  <c r="F66" i="7"/>
  <c r="H66" i="7"/>
  <c r="J66" i="7"/>
  <c r="F60" i="7"/>
  <c r="H60" i="7"/>
  <c r="D60" i="7"/>
  <c r="H58" i="7"/>
  <c r="H145" i="7" s="1"/>
  <c r="H174" i="7" s="1"/>
  <c r="F58" i="7"/>
  <c r="F145" i="7" s="1"/>
  <c r="F174" i="7" s="1"/>
  <c r="D58" i="7"/>
  <c r="D145" i="7" s="1"/>
  <c r="D174" i="7" s="1"/>
  <c r="H51" i="7"/>
  <c r="H138" i="7" s="1"/>
  <c r="H167" i="7" s="1"/>
  <c r="F51" i="7"/>
  <c r="F138" i="7" s="1"/>
  <c r="F167" i="7" s="1"/>
  <c r="D51" i="7"/>
  <c r="D138" i="7" s="1"/>
  <c r="D167" i="7" s="1"/>
  <c r="H44" i="7"/>
  <c r="F44" i="7"/>
  <c r="F131" i="7" s="1"/>
  <c r="F160" i="7" s="1"/>
  <c r="D44" i="7"/>
  <c r="D160" i="7" s="1"/>
  <c r="D37" i="7"/>
  <c r="D124" i="7" s="1"/>
  <c r="D153" i="7" s="1"/>
  <c r="F37" i="7"/>
  <c r="F124" i="7" s="1"/>
  <c r="F153" i="7" s="1"/>
  <c r="H37" i="7"/>
  <c r="H124" i="7" s="1"/>
  <c r="H153" i="7" s="1"/>
  <c r="J37" i="7"/>
  <c r="P28" i="7"/>
  <c r="P27" i="7"/>
  <c r="H56" i="7" s="1"/>
  <c r="H114" i="7" s="1"/>
  <c r="P26" i="7"/>
  <c r="P25" i="7"/>
  <c r="H54" i="7" s="1"/>
  <c r="H112" i="7" s="1"/>
  <c r="P24" i="7"/>
  <c r="P23" i="7"/>
  <c r="F52" i="7" s="1"/>
  <c r="F110" i="7" s="1"/>
  <c r="P21" i="7"/>
  <c r="H50" i="7" s="1"/>
  <c r="P20" i="7"/>
  <c r="D49" i="7" s="1"/>
  <c r="P19" i="7"/>
  <c r="H48" i="7" s="1"/>
  <c r="H106" i="7" s="1"/>
  <c r="H46" i="7"/>
  <c r="H104" i="7" s="1"/>
  <c r="P13" i="7"/>
  <c r="P12" i="7"/>
  <c r="P11" i="7"/>
  <c r="P10" i="7"/>
  <c r="P9" i="7"/>
  <c r="D33" i="7"/>
  <c r="D91" i="7" s="1"/>
  <c r="F35" i="7"/>
  <c r="H31" i="7"/>
  <c r="H89" i="7" s="1"/>
  <c r="AD3" i="6"/>
  <c r="AE3" i="6"/>
  <c r="AF3" i="6"/>
  <c r="AD4" i="6"/>
  <c r="AE4" i="6"/>
  <c r="AF4" i="6"/>
  <c r="AD5" i="6"/>
  <c r="AE5" i="6"/>
  <c r="AF5" i="6"/>
  <c r="AD6" i="6"/>
  <c r="AE6" i="6"/>
  <c r="AF6" i="6"/>
  <c r="AD7" i="6"/>
  <c r="AE7" i="6"/>
  <c r="AF7" i="6"/>
  <c r="AD9" i="6"/>
  <c r="AE9" i="6"/>
  <c r="AF9" i="6"/>
  <c r="AE2" i="6"/>
  <c r="AF2" i="6"/>
  <c r="AD2" i="6"/>
  <c r="U2" i="6"/>
  <c r="O3" i="6"/>
  <c r="P3" i="6"/>
  <c r="Q3" i="6"/>
  <c r="O4" i="6"/>
  <c r="P4" i="6"/>
  <c r="Q4" i="6"/>
  <c r="O5" i="6"/>
  <c r="P5" i="6"/>
  <c r="Q5" i="6"/>
  <c r="O6" i="6"/>
  <c r="P6" i="6"/>
  <c r="Q6" i="6"/>
  <c r="O7" i="6"/>
  <c r="P7" i="6"/>
  <c r="Q7" i="6"/>
  <c r="O9" i="6"/>
  <c r="P9" i="6"/>
  <c r="Q9" i="6"/>
  <c r="Q2" i="6"/>
  <c r="P2" i="6"/>
  <c r="O2" i="6"/>
  <c r="S2" i="6"/>
  <c r="T2" i="6"/>
  <c r="S3" i="6"/>
  <c r="T3" i="6"/>
  <c r="U3" i="6"/>
  <c r="S4" i="6"/>
  <c r="T4" i="6"/>
  <c r="U4" i="6"/>
  <c r="S5" i="6"/>
  <c r="T5" i="6"/>
  <c r="U5" i="6"/>
  <c r="S6" i="6"/>
  <c r="T6" i="6"/>
  <c r="U6" i="6"/>
  <c r="S7" i="6"/>
  <c r="T7" i="6"/>
  <c r="U7" i="6"/>
  <c r="S9" i="6"/>
  <c r="T9" i="6"/>
  <c r="U9" i="6"/>
  <c r="L22" i="6"/>
  <c r="M22" i="6" s="1"/>
  <c r="N22" i="6" s="1"/>
  <c r="L16" i="6"/>
  <c r="M16" i="6" s="1"/>
  <c r="N16" i="6" s="1"/>
  <c r="L17" i="6"/>
  <c r="M17" i="6" s="1"/>
  <c r="N17" i="6" s="1"/>
  <c r="L18" i="6"/>
  <c r="M18" i="6" s="1"/>
  <c r="N18" i="6" s="1"/>
  <c r="L19" i="6"/>
  <c r="M19" i="6" s="1"/>
  <c r="N19" i="6" s="1"/>
  <c r="L20" i="6"/>
  <c r="M20" i="6" s="1"/>
  <c r="N20" i="6" s="1"/>
  <c r="L15" i="6"/>
  <c r="M15" i="6" s="1"/>
  <c r="N15" i="6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" i="2"/>
  <c r="AF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" i="2"/>
  <c r="I3" i="5"/>
  <c r="J3" i="5"/>
  <c r="K3" i="5"/>
  <c r="L3" i="5"/>
  <c r="M3" i="5"/>
  <c r="N3" i="5"/>
  <c r="O3" i="5"/>
  <c r="I4" i="5"/>
  <c r="J4" i="5"/>
  <c r="K4" i="5"/>
  <c r="L4" i="5"/>
  <c r="M4" i="5"/>
  <c r="N4" i="5"/>
  <c r="O4" i="5"/>
  <c r="I5" i="5"/>
  <c r="J5" i="5"/>
  <c r="K5" i="5"/>
  <c r="L5" i="5"/>
  <c r="M5" i="5"/>
  <c r="N5" i="5"/>
  <c r="O5" i="5"/>
  <c r="I6" i="5"/>
  <c r="J6" i="5"/>
  <c r="K6" i="5"/>
  <c r="L6" i="5"/>
  <c r="M6" i="5"/>
  <c r="N6" i="5"/>
  <c r="O6" i="5"/>
  <c r="I7" i="5"/>
  <c r="J7" i="5"/>
  <c r="K7" i="5"/>
  <c r="L7" i="5"/>
  <c r="M7" i="5"/>
  <c r="N7" i="5"/>
  <c r="O7" i="5"/>
  <c r="I8" i="5"/>
  <c r="J8" i="5"/>
  <c r="K8" i="5"/>
  <c r="L8" i="5"/>
  <c r="M8" i="5"/>
  <c r="N8" i="5"/>
  <c r="O8" i="5"/>
  <c r="I9" i="5"/>
  <c r="J9" i="5"/>
  <c r="K9" i="5"/>
  <c r="L9" i="5"/>
  <c r="M9" i="5"/>
  <c r="N9" i="5"/>
  <c r="O9" i="5"/>
  <c r="I10" i="5"/>
  <c r="J10" i="5"/>
  <c r="K10" i="5"/>
  <c r="L10" i="5"/>
  <c r="M10" i="5"/>
  <c r="N10" i="5"/>
  <c r="O10" i="5"/>
  <c r="I11" i="5"/>
  <c r="J11" i="5"/>
  <c r="K11" i="5"/>
  <c r="L11" i="5"/>
  <c r="M11" i="5"/>
  <c r="N11" i="5"/>
  <c r="O11" i="5"/>
  <c r="I12" i="5"/>
  <c r="J12" i="5"/>
  <c r="K12" i="5"/>
  <c r="L12" i="5"/>
  <c r="M12" i="5"/>
  <c r="N12" i="5"/>
  <c r="O12" i="5"/>
  <c r="I13" i="5"/>
  <c r="J13" i="5"/>
  <c r="K13" i="5"/>
  <c r="L13" i="5"/>
  <c r="M13" i="5"/>
  <c r="N13" i="5"/>
  <c r="O13" i="5"/>
  <c r="I14" i="5"/>
  <c r="J14" i="5"/>
  <c r="K14" i="5"/>
  <c r="L14" i="5"/>
  <c r="M14" i="5"/>
  <c r="N14" i="5"/>
  <c r="O14" i="5"/>
  <c r="I15" i="5"/>
  <c r="J15" i="5"/>
  <c r="K15" i="5"/>
  <c r="L15" i="5"/>
  <c r="M15" i="5"/>
  <c r="N15" i="5"/>
  <c r="O15" i="5"/>
  <c r="I16" i="5"/>
  <c r="J16" i="5"/>
  <c r="K16" i="5"/>
  <c r="L16" i="5"/>
  <c r="M16" i="5"/>
  <c r="N16" i="5"/>
  <c r="O16" i="5"/>
  <c r="I17" i="5"/>
  <c r="J17" i="5"/>
  <c r="K17" i="5"/>
  <c r="L17" i="5"/>
  <c r="M17" i="5"/>
  <c r="N17" i="5"/>
  <c r="O17" i="5"/>
  <c r="I18" i="5"/>
  <c r="J18" i="5"/>
  <c r="K18" i="5"/>
  <c r="L18" i="5"/>
  <c r="M18" i="5"/>
  <c r="N18" i="5"/>
  <c r="O18" i="5"/>
  <c r="I19" i="5"/>
  <c r="J19" i="5"/>
  <c r="K19" i="5"/>
  <c r="L19" i="5"/>
  <c r="M19" i="5"/>
  <c r="N19" i="5"/>
  <c r="O19" i="5"/>
  <c r="I20" i="5"/>
  <c r="J20" i="5"/>
  <c r="K20" i="5"/>
  <c r="L20" i="5"/>
  <c r="M20" i="5"/>
  <c r="N20" i="5"/>
  <c r="O20" i="5"/>
  <c r="I21" i="5"/>
  <c r="J21" i="5"/>
  <c r="K21" i="5"/>
  <c r="L21" i="5"/>
  <c r="M21" i="5"/>
  <c r="N21" i="5"/>
  <c r="O21" i="5"/>
  <c r="I22" i="5"/>
  <c r="J22" i="5"/>
  <c r="K22" i="5"/>
  <c r="L22" i="5"/>
  <c r="M22" i="5"/>
  <c r="N22" i="5"/>
  <c r="O22" i="5"/>
  <c r="I23" i="5"/>
  <c r="J23" i="5"/>
  <c r="K23" i="5"/>
  <c r="L23" i="5"/>
  <c r="M23" i="5"/>
  <c r="N23" i="5"/>
  <c r="O23" i="5"/>
  <c r="I24" i="5"/>
  <c r="J24" i="5"/>
  <c r="K24" i="5"/>
  <c r="L24" i="5"/>
  <c r="M24" i="5"/>
  <c r="N24" i="5"/>
  <c r="O24" i="5"/>
  <c r="I25" i="5"/>
  <c r="J25" i="5"/>
  <c r="K25" i="5"/>
  <c r="L25" i="5"/>
  <c r="M25" i="5"/>
  <c r="N25" i="5"/>
  <c r="O25" i="5"/>
  <c r="I26" i="5"/>
  <c r="J26" i="5"/>
  <c r="K26" i="5"/>
  <c r="L26" i="5"/>
  <c r="M26" i="5"/>
  <c r="N26" i="5"/>
  <c r="O26" i="5"/>
  <c r="I27" i="5"/>
  <c r="J27" i="5"/>
  <c r="K27" i="5"/>
  <c r="L27" i="5"/>
  <c r="M27" i="5"/>
  <c r="N27" i="5"/>
  <c r="O27" i="5"/>
  <c r="I28" i="5"/>
  <c r="J28" i="5"/>
  <c r="K28" i="5"/>
  <c r="L28" i="5"/>
  <c r="M28" i="5"/>
  <c r="N28" i="5"/>
  <c r="O28" i="5"/>
  <c r="I29" i="5"/>
  <c r="J29" i="5"/>
  <c r="K29" i="5"/>
  <c r="L29" i="5"/>
  <c r="M29" i="5"/>
  <c r="N29" i="5"/>
  <c r="O29" i="5"/>
  <c r="I30" i="5"/>
  <c r="J30" i="5"/>
  <c r="K30" i="5"/>
  <c r="L30" i="5"/>
  <c r="M30" i="5"/>
  <c r="N30" i="5"/>
  <c r="O30" i="5"/>
  <c r="I31" i="5"/>
  <c r="J31" i="5"/>
  <c r="K31" i="5"/>
  <c r="L31" i="5"/>
  <c r="M31" i="5"/>
  <c r="N31" i="5"/>
  <c r="O31" i="5"/>
  <c r="I32" i="5"/>
  <c r="J32" i="5"/>
  <c r="K32" i="5"/>
  <c r="L32" i="5"/>
  <c r="M32" i="5"/>
  <c r="N32" i="5"/>
  <c r="O32" i="5"/>
  <c r="I33" i="5"/>
  <c r="J33" i="5"/>
  <c r="K33" i="5"/>
  <c r="L33" i="5"/>
  <c r="M33" i="5"/>
  <c r="N33" i="5"/>
  <c r="O33" i="5"/>
  <c r="I34" i="5"/>
  <c r="J34" i="5"/>
  <c r="K34" i="5"/>
  <c r="L34" i="5"/>
  <c r="M34" i="5"/>
  <c r="N34" i="5"/>
  <c r="O34" i="5"/>
  <c r="I35" i="5"/>
  <c r="J35" i="5"/>
  <c r="K35" i="5"/>
  <c r="L35" i="5"/>
  <c r="M35" i="5"/>
  <c r="N35" i="5"/>
  <c r="O35" i="5"/>
  <c r="I36" i="5"/>
  <c r="J36" i="5"/>
  <c r="K36" i="5"/>
  <c r="L36" i="5"/>
  <c r="M36" i="5"/>
  <c r="N36" i="5"/>
  <c r="O36" i="5"/>
  <c r="I37" i="5"/>
  <c r="J37" i="5"/>
  <c r="K37" i="5"/>
  <c r="L37" i="5"/>
  <c r="M37" i="5"/>
  <c r="N37" i="5"/>
  <c r="O37" i="5"/>
  <c r="I38" i="5"/>
  <c r="J38" i="5"/>
  <c r="K38" i="5"/>
  <c r="L38" i="5"/>
  <c r="M38" i="5"/>
  <c r="N38" i="5"/>
  <c r="O38" i="5"/>
  <c r="I39" i="5"/>
  <c r="J39" i="5"/>
  <c r="K39" i="5"/>
  <c r="L39" i="5"/>
  <c r="M39" i="5"/>
  <c r="N39" i="5"/>
  <c r="O39" i="5"/>
  <c r="I40" i="5"/>
  <c r="J40" i="5"/>
  <c r="K40" i="5"/>
  <c r="L40" i="5"/>
  <c r="M40" i="5"/>
  <c r="N40" i="5"/>
  <c r="O40" i="5"/>
  <c r="I41" i="5"/>
  <c r="J41" i="5"/>
  <c r="K41" i="5"/>
  <c r="L41" i="5"/>
  <c r="M41" i="5"/>
  <c r="N41" i="5"/>
  <c r="O41" i="5"/>
  <c r="I42" i="5"/>
  <c r="J42" i="5"/>
  <c r="K42" i="5"/>
  <c r="L42" i="5"/>
  <c r="M42" i="5"/>
  <c r="N42" i="5"/>
  <c r="O42" i="5"/>
  <c r="I43" i="5"/>
  <c r="J43" i="5"/>
  <c r="K43" i="5"/>
  <c r="L43" i="5"/>
  <c r="M43" i="5"/>
  <c r="N43" i="5"/>
  <c r="O43" i="5"/>
  <c r="I44" i="5"/>
  <c r="J44" i="5"/>
  <c r="K44" i="5"/>
  <c r="L44" i="5"/>
  <c r="M44" i="5"/>
  <c r="N44" i="5"/>
  <c r="O44" i="5"/>
  <c r="I45" i="5"/>
  <c r="J45" i="5"/>
  <c r="K45" i="5"/>
  <c r="L45" i="5"/>
  <c r="M45" i="5"/>
  <c r="N45" i="5"/>
  <c r="O45" i="5"/>
  <c r="I46" i="5"/>
  <c r="J46" i="5"/>
  <c r="K46" i="5"/>
  <c r="L46" i="5"/>
  <c r="M46" i="5"/>
  <c r="N46" i="5"/>
  <c r="O46" i="5"/>
  <c r="I47" i="5"/>
  <c r="J47" i="5"/>
  <c r="K47" i="5"/>
  <c r="L47" i="5"/>
  <c r="M47" i="5"/>
  <c r="N47" i="5"/>
  <c r="O47" i="5"/>
  <c r="I48" i="5"/>
  <c r="J48" i="5"/>
  <c r="K48" i="5"/>
  <c r="L48" i="5"/>
  <c r="M48" i="5"/>
  <c r="N48" i="5"/>
  <c r="O48" i="5"/>
  <c r="I49" i="5"/>
  <c r="J49" i="5"/>
  <c r="K49" i="5"/>
  <c r="L49" i="5"/>
  <c r="M49" i="5"/>
  <c r="N49" i="5"/>
  <c r="O49" i="5"/>
  <c r="I50" i="5"/>
  <c r="J50" i="5"/>
  <c r="K50" i="5"/>
  <c r="L50" i="5"/>
  <c r="M50" i="5"/>
  <c r="N50" i="5"/>
  <c r="O50" i="5"/>
  <c r="I51" i="5"/>
  <c r="J51" i="5"/>
  <c r="K51" i="5"/>
  <c r="L51" i="5"/>
  <c r="M51" i="5"/>
  <c r="N51" i="5"/>
  <c r="O51" i="5"/>
  <c r="I52" i="5"/>
  <c r="J52" i="5"/>
  <c r="K52" i="5"/>
  <c r="L52" i="5"/>
  <c r="M52" i="5"/>
  <c r="N52" i="5"/>
  <c r="O52" i="5"/>
  <c r="I53" i="5"/>
  <c r="J53" i="5"/>
  <c r="K53" i="5"/>
  <c r="L53" i="5"/>
  <c r="M53" i="5"/>
  <c r="N53" i="5"/>
  <c r="O53" i="5"/>
  <c r="I54" i="5"/>
  <c r="J54" i="5"/>
  <c r="K54" i="5"/>
  <c r="L54" i="5"/>
  <c r="M54" i="5"/>
  <c r="N54" i="5"/>
  <c r="O54" i="5"/>
  <c r="I55" i="5"/>
  <c r="J55" i="5"/>
  <c r="K55" i="5"/>
  <c r="L55" i="5"/>
  <c r="M55" i="5"/>
  <c r="N55" i="5"/>
  <c r="O55" i="5"/>
  <c r="I56" i="5"/>
  <c r="J56" i="5"/>
  <c r="K56" i="5"/>
  <c r="L56" i="5"/>
  <c r="M56" i="5"/>
  <c r="N56" i="5"/>
  <c r="O56" i="5"/>
  <c r="I57" i="5"/>
  <c r="J57" i="5"/>
  <c r="K57" i="5"/>
  <c r="L57" i="5"/>
  <c r="M57" i="5"/>
  <c r="N57" i="5"/>
  <c r="O57" i="5"/>
  <c r="I58" i="5"/>
  <c r="J58" i="5"/>
  <c r="K58" i="5"/>
  <c r="L58" i="5"/>
  <c r="M58" i="5"/>
  <c r="N58" i="5"/>
  <c r="O58" i="5"/>
  <c r="I59" i="5"/>
  <c r="J59" i="5"/>
  <c r="K59" i="5"/>
  <c r="L59" i="5"/>
  <c r="M59" i="5"/>
  <c r="N59" i="5"/>
  <c r="O59" i="5"/>
  <c r="I60" i="5"/>
  <c r="J60" i="5"/>
  <c r="K60" i="5"/>
  <c r="L60" i="5"/>
  <c r="M60" i="5"/>
  <c r="N60" i="5"/>
  <c r="O60" i="5"/>
  <c r="I61" i="5"/>
  <c r="J61" i="5"/>
  <c r="K61" i="5"/>
  <c r="L61" i="5"/>
  <c r="M61" i="5"/>
  <c r="N61" i="5"/>
  <c r="O61" i="5"/>
  <c r="I62" i="5"/>
  <c r="J62" i="5"/>
  <c r="K62" i="5"/>
  <c r="L62" i="5"/>
  <c r="M62" i="5"/>
  <c r="N62" i="5"/>
  <c r="O62" i="5"/>
  <c r="I63" i="5"/>
  <c r="J63" i="5"/>
  <c r="K63" i="5"/>
  <c r="L63" i="5"/>
  <c r="M63" i="5"/>
  <c r="N63" i="5"/>
  <c r="O63" i="5"/>
  <c r="I64" i="5"/>
  <c r="J64" i="5"/>
  <c r="K64" i="5"/>
  <c r="L64" i="5"/>
  <c r="M64" i="5"/>
  <c r="N64" i="5"/>
  <c r="O64" i="5"/>
  <c r="I65" i="5"/>
  <c r="J65" i="5"/>
  <c r="K65" i="5"/>
  <c r="L65" i="5"/>
  <c r="M65" i="5"/>
  <c r="N65" i="5"/>
  <c r="O65" i="5"/>
  <c r="I66" i="5"/>
  <c r="J66" i="5"/>
  <c r="K66" i="5"/>
  <c r="L66" i="5"/>
  <c r="M66" i="5"/>
  <c r="N66" i="5"/>
  <c r="O66" i="5"/>
  <c r="I67" i="5"/>
  <c r="J67" i="5"/>
  <c r="K67" i="5"/>
  <c r="L67" i="5"/>
  <c r="M67" i="5"/>
  <c r="N67" i="5"/>
  <c r="O67" i="5"/>
  <c r="I68" i="5"/>
  <c r="J68" i="5"/>
  <c r="K68" i="5"/>
  <c r="L68" i="5"/>
  <c r="M68" i="5"/>
  <c r="N68" i="5"/>
  <c r="O68" i="5"/>
  <c r="I69" i="5"/>
  <c r="J69" i="5"/>
  <c r="K69" i="5"/>
  <c r="L69" i="5"/>
  <c r="M69" i="5"/>
  <c r="N69" i="5"/>
  <c r="O69" i="5"/>
  <c r="I70" i="5"/>
  <c r="J70" i="5"/>
  <c r="K70" i="5"/>
  <c r="L70" i="5"/>
  <c r="M70" i="5"/>
  <c r="N70" i="5"/>
  <c r="O70" i="5"/>
  <c r="I71" i="5"/>
  <c r="J71" i="5"/>
  <c r="K71" i="5"/>
  <c r="L71" i="5"/>
  <c r="M71" i="5"/>
  <c r="N71" i="5"/>
  <c r="O71" i="5"/>
  <c r="I72" i="5"/>
  <c r="J72" i="5"/>
  <c r="K72" i="5"/>
  <c r="L72" i="5"/>
  <c r="M72" i="5"/>
  <c r="N72" i="5"/>
  <c r="O72" i="5"/>
  <c r="I73" i="5"/>
  <c r="J73" i="5"/>
  <c r="K73" i="5"/>
  <c r="L73" i="5"/>
  <c r="M73" i="5"/>
  <c r="N73" i="5"/>
  <c r="O73" i="5"/>
  <c r="I74" i="5"/>
  <c r="J74" i="5"/>
  <c r="K74" i="5"/>
  <c r="L74" i="5"/>
  <c r="M74" i="5"/>
  <c r="N74" i="5"/>
  <c r="O74" i="5"/>
  <c r="I75" i="5"/>
  <c r="J75" i="5"/>
  <c r="K75" i="5"/>
  <c r="L75" i="5"/>
  <c r="M75" i="5"/>
  <c r="N75" i="5"/>
  <c r="O75" i="5"/>
  <c r="I76" i="5"/>
  <c r="J76" i="5"/>
  <c r="K76" i="5"/>
  <c r="L76" i="5"/>
  <c r="M76" i="5"/>
  <c r="N76" i="5"/>
  <c r="O76" i="5"/>
  <c r="I77" i="5"/>
  <c r="J77" i="5"/>
  <c r="K77" i="5"/>
  <c r="L77" i="5"/>
  <c r="M77" i="5"/>
  <c r="N77" i="5"/>
  <c r="O77" i="5"/>
  <c r="I78" i="5"/>
  <c r="J78" i="5"/>
  <c r="K78" i="5"/>
  <c r="L78" i="5"/>
  <c r="M78" i="5"/>
  <c r="N78" i="5"/>
  <c r="O78" i="5"/>
  <c r="I79" i="5"/>
  <c r="J79" i="5"/>
  <c r="K79" i="5"/>
  <c r="L79" i="5"/>
  <c r="M79" i="5"/>
  <c r="N79" i="5"/>
  <c r="O79" i="5"/>
  <c r="I80" i="5"/>
  <c r="J80" i="5"/>
  <c r="K80" i="5"/>
  <c r="L80" i="5"/>
  <c r="M80" i="5"/>
  <c r="N80" i="5"/>
  <c r="O80" i="5"/>
  <c r="I81" i="5"/>
  <c r="J81" i="5"/>
  <c r="K81" i="5"/>
  <c r="L81" i="5"/>
  <c r="M81" i="5"/>
  <c r="N81" i="5"/>
  <c r="O81" i="5"/>
  <c r="I82" i="5"/>
  <c r="J82" i="5"/>
  <c r="K82" i="5"/>
  <c r="L82" i="5"/>
  <c r="M82" i="5"/>
  <c r="N82" i="5"/>
  <c r="O82" i="5"/>
  <c r="I83" i="5"/>
  <c r="J83" i="5"/>
  <c r="K83" i="5"/>
  <c r="L83" i="5"/>
  <c r="M83" i="5"/>
  <c r="N83" i="5"/>
  <c r="O83" i="5"/>
  <c r="I84" i="5"/>
  <c r="J84" i="5"/>
  <c r="K84" i="5"/>
  <c r="L84" i="5"/>
  <c r="M84" i="5"/>
  <c r="N84" i="5"/>
  <c r="O84" i="5"/>
  <c r="I85" i="5"/>
  <c r="J85" i="5"/>
  <c r="K85" i="5"/>
  <c r="L85" i="5"/>
  <c r="M85" i="5"/>
  <c r="N85" i="5"/>
  <c r="O85" i="5"/>
  <c r="I86" i="5"/>
  <c r="J86" i="5"/>
  <c r="K86" i="5"/>
  <c r="L86" i="5"/>
  <c r="M86" i="5"/>
  <c r="N86" i="5"/>
  <c r="O86" i="5"/>
  <c r="I87" i="5"/>
  <c r="J87" i="5"/>
  <c r="K87" i="5"/>
  <c r="L87" i="5"/>
  <c r="M87" i="5"/>
  <c r="N87" i="5"/>
  <c r="O87" i="5"/>
  <c r="I88" i="5"/>
  <c r="J88" i="5"/>
  <c r="K88" i="5"/>
  <c r="L88" i="5"/>
  <c r="M88" i="5"/>
  <c r="N88" i="5"/>
  <c r="O88" i="5"/>
  <c r="I89" i="5"/>
  <c r="J89" i="5"/>
  <c r="K89" i="5"/>
  <c r="L89" i="5"/>
  <c r="M89" i="5"/>
  <c r="N89" i="5"/>
  <c r="O89" i="5"/>
  <c r="I90" i="5"/>
  <c r="J90" i="5"/>
  <c r="K90" i="5"/>
  <c r="L90" i="5"/>
  <c r="M90" i="5"/>
  <c r="N90" i="5"/>
  <c r="O90" i="5"/>
  <c r="I91" i="5"/>
  <c r="J91" i="5"/>
  <c r="K91" i="5"/>
  <c r="L91" i="5"/>
  <c r="M91" i="5"/>
  <c r="N91" i="5"/>
  <c r="O91" i="5"/>
  <c r="I92" i="5"/>
  <c r="J92" i="5"/>
  <c r="K92" i="5"/>
  <c r="L92" i="5"/>
  <c r="M92" i="5"/>
  <c r="N92" i="5"/>
  <c r="O92" i="5"/>
  <c r="I93" i="5"/>
  <c r="J93" i="5"/>
  <c r="K93" i="5"/>
  <c r="L93" i="5"/>
  <c r="M93" i="5"/>
  <c r="N93" i="5"/>
  <c r="O93" i="5"/>
  <c r="I94" i="5"/>
  <c r="J94" i="5"/>
  <c r="K94" i="5"/>
  <c r="L94" i="5"/>
  <c r="M94" i="5"/>
  <c r="N94" i="5"/>
  <c r="O94" i="5"/>
  <c r="I95" i="5"/>
  <c r="J95" i="5"/>
  <c r="K95" i="5"/>
  <c r="L95" i="5"/>
  <c r="M95" i="5"/>
  <c r="N95" i="5"/>
  <c r="O95" i="5"/>
  <c r="I96" i="5"/>
  <c r="J96" i="5"/>
  <c r="K96" i="5"/>
  <c r="L96" i="5"/>
  <c r="M96" i="5"/>
  <c r="N96" i="5"/>
  <c r="O96" i="5"/>
  <c r="I97" i="5"/>
  <c r="J97" i="5"/>
  <c r="K97" i="5"/>
  <c r="L97" i="5"/>
  <c r="M97" i="5"/>
  <c r="N97" i="5"/>
  <c r="O97" i="5"/>
  <c r="I98" i="5"/>
  <c r="J98" i="5"/>
  <c r="K98" i="5"/>
  <c r="L98" i="5"/>
  <c r="M98" i="5"/>
  <c r="N98" i="5"/>
  <c r="O98" i="5"/>
  <c r="I99" i="5"/>
  <c r="J99" i="5"/>
  <c r="K99" i="5"/>
  <c r="L99" i="5"/>
  <c r="M99" i="5"/>
  <c r="N99" i="5"/>
  <c r="O99" i="5"/>
  <c r="I100" i="5"/>
  <c r="J100" i="5"/>
  <c r="K100" i="5"/>
  <c r="L100" i="5"/>
  <c r="M100" i="5"/>
  <c r="N100" i="5"/>
  <c r="O100" i="5"/>
  <c r="I101" i="5"/>
  <c r="J101" i="5"/>
  <c r="K101" i="5"/>
  <c r="L101" i="5"/>
  <c r="M101" i="5"/>
  <c r="N101" i="5"/>
  <c r="O101" i="5"/>
  <c r="I102" i="5"/>
  <c r="J102" i="5"/>
  <c r="K102" i="5"/>
  <c r="L102" i="5"/>
  <c r="M102" i="5"/>
  <c r="N102" i="5"/>
  <c r="O102" i="5"/>
  <c r="I103" i="5"/>
  <c r="J103" i="5"/>
  <c r="K103" i="5"/>
  <c r="L103" i="5"/>
  <c r="M103" i="5"/>
  <c r="N103" i="5"/>
  <c r="O103" i="5"/>
  <c r="I104" i="5"/>
  <c r="J104" i="5"/>
  <c r="K104" i="5"/>
  <c r="L104" i="5"/>
  <c r="M104" i="5"/>
  <c r="N104" i="5"/>
  <c r="O104" i="5"/>
  <c r="I105" i="5"/>
  <c r="J105" i="5"/>
  <c r="K105" i="5"/>
  <c r="L105" i="5"/>
  <c r="M105" i="5"/>
  <c r="N105" i="5"/>
  <c r="O105" i="5"/>
  <c r="I106" i="5"/>
  <c r="J106" i="5"/>
  <c r="K106" i="5"/>
  <c r="L106" i="5"/>
  <c r="M106" i="5"/>
  <c r="N106" i="5"/>
  <c r="O106" i="5"/>
  <c r="I107" i="5"/>
  <c r="J107" i="5"/>
  <c r="K107" i="5"/>
  <c r="L107" i="5"/>
  <c r="M107" i="5"/>
  <c r="N107" i="5"/>
  <c r="O107" i="5"/>
  <c r="I108" i="5"/>
  <c r="J108" i="5"/>
  <c r="K108" i="5"/>
  <c r="L108" i="5"/>
  <c r="M108" i="5"/>
  <c r="N108" i="5"/>
  <c r="O108" i="5"/>
  <c r="I109" i="5"/>
  <c r="J109" i="5"/>
  <c r="K109" i="5"/>
  <c r="L109" i="5"/>
  <c r="M109" i="5"/>
  <c r="N109" i="5"/>
  <c r="O109" i="5"/>
  <c r="I110" i="5"/>
  <c r="J110" i="5"/>
  <c r="K110" i="5"/>
  <c r="L110" i="5"/>
  <c r="M110" i="5"/>
  <c r="N110" i="5"/>
  <c r="O110" i="5"/>
  <c r="I111" i="5"/>
  <c r="J111" i="5"/>
  <c r="K111" i="5"/>
  <c r="L111" i="5"/>
  <c r="M111" i="5"/>
  <c r="N111" i="5"/>
  <c r="O111" i="5"/>
  <c r="I112" i="5"/>
  <c r="J112" i="5"/>
  <c r="K112" i="5"/>
  <c r="L112" i="5"/>
  <c r="M112" i="5"/>
  <c r="N112" i="5"/>
  <c r="O112" i="5"/>
  <c r="I113" i="5"/>
  <c r="J113" i="5"/>
  <c r="K113" i="5"/>
  <c r="L113" i="5"/>
  <c r="M113" i="5"/>
  <c r="N113" i="5"/>
  <c r="O113" i="5"/>
  <c r="I114" i="5"/>
  <c r="J114" i="5"/>
  <c r="K114" i="5"/>
  <c r="L114" i="5"/>
  <c r="M114" i="5"/>
  <c r="N114" i="5"/>
  <c r="O114" i="5"/>
  <c r="I115" i="5"/>
  <c r="J115" i="5"/>
  <c r="K115" i="5"/>
  <c r="L115" i="5"/>
  <c r="M115" i="5"/>
  <c r="N115" i="5"/>
  <c r="O115" i="5"/>
  <c r="I116" i="5"/>
  <c r="J116" i="5"/>
  <c r="K116" i="5"/>
  <c r="L116" i="5"/>
  <c r="M116" i="5"/>
  <c r="N116" i="5"/>
  <c r="O116" i="5"/>
  <c r="I117" i="5"/>
  <c r="J117" i="5"/>
  <c r="K117" i="5"/>
  <c r="L117" i="5"/>
  <c r="M117" i="5"/>
  <c r="N117" i="5"/>
  <c r="O117" i="5"/>
  <c r="I118" i="5"/>
  <c r="J118" i="5"/>
  <c r="K118" i="5"/>
  <c r="L118" i="5"/>
  <c r="M118" i="5"/>
  <c r="N118" i="5"/>
  <c r="O118" i="5"/>
  <c r="I119" i="5"/>
  <c r="J119" i="5"/>
  <c r="K119" i="5"/>
  <c r="L119" i="5"/>
  <c r="M119" i="5"/>
  <c r="N119" i="5"/>
  <c r="O119" i="5"/>
  <c r="I120" i="5"/>
  <c r="J120" i="5"/>
  <c r="K120" i="5"/>
  <c r="L120" i="5"/>
  <c r="M120" i="5"/>
  <c r="N120" i="5"/>
  <c r="O120" i="5"/>
  <c r="I121" i="5"/>
  <c r="J121" i="5"/>
  <c r="K121" i="5"/>
  <c r="L121" i="5"/>
  <c r="M121" i="5"/>
  <c r="N121" i="5"/>
  <c r="O121" i="5"/>
  <c r="I122" i="5"/>
  <c r="J122" i="5"/>
  <c r="K122" i="5"/>
  <c r="L122" i="5"/>
  <c r="M122" i="5"/>
  <c r="N122" i="5"/>
  <c r="O122" i="5"/>
  <c r="I123" i="5"/>
  <c r="J123" i="5"/>
  <c r="K123" i="5"/>
  <c r="L123" i="5"/>
  <c r="M123" i="5"/>
  <c r="N123" i="5"/>
  <c r="O123" i="5"/>
  <c r="I124" i="5"/>
  <c r="J124" i="5"/>
  <c r="K124" i="5"/>
  <c r="L124" i="5"/>
  <c r="M124" i="5"/>
  <c r="N124" i="5"/>
  <c r="O124" i="5"/>
  <c r="I125" i="5"/>
  <c r="J125" i="5"/>
  <c r="K125" i="5"/>
  <c r="L125" i="5"/>
  <c r="M125" i="5"/>
  <c r="N125" i="5"/>
  <c r="O125" i="5"/>
  <c r="I126" i="5"/>
  <c r="J126" i="5"/>
  <c r="K126" i="5"/>
  <c r="L126" i="5"/>
  <c r="M126" i="5"/>
  <c r="N126" i="5"/>
  <c r="O126" i="5"/>
  <c r="I127" i="5"/>
  <c r="J127" i="5"/>
  <c r="K127" i="5"/>
  <c r="L127" i="5"/>
  <c r="M127" i="5"/>
  <c r="N127" i="5"/>
  <c r="O127" i="5"/>
  <c r="I128" i="5"/>
  <c r="J128" i="5"/>
  <c r="K128" i="5"/>
  <c r="L128" i="5"/>
  <c r="M128" i="5"/>
  <c r="N128" i="5"/>
  <c r="O128" i="5"/>
  <c r="I129" i="5"/>
  <c r="J129" i="5"/>
  <c r="K129" i="5"/>
  <c r="L129" i="5"/>
  <c r="M129" i="5"/>
  <c r="N129" i="5"/>
  <c r="O129" i="5"/>
  <c r="I130" i="5"/>
  <c r="J130" i="5"/>
  <c r="K130" i="5"/>
  <c r="L130" i="5"/>
  <c r="M130" i="5"/>
  <c r="N130" i="5"/>
  <c r="O130" i="5"/>
  <c r="I131" i="5"/>
  <c r="J131" i="5"/>
  <c r="K131" i="5"/>
  <c r="L131" i="5"/>
  <c r="M131" i="5"/>
  <c r="N131" i="5"/>
  <c r="O131" i="5"/>
  <c r="I132" i="5"/>
  <c r="J132" i="5"/>
  <c r="K132" i="5"/>
  <c r="L132" i="5"/>
  <c r="M132" i="5"/>
  <c r="N132" i="5"/>
  <c r="O132" i="5"/>
  <c r="I133" i="5"/>
  <c r="J133" i="5"/>
  <c r="K133" i="5"/>
  <c r="L133" i="5"/>
  <c r="M133" i="5"/>
  <c r="N133" i="5"/>
  <c r="O133" i="5"/>
  <c r="I134" i="5"/>
  <c r="J134" i="5"/>
  <c r="K134" i="5"/>
  <c r="L134" i="5"/>
  <c r="M134" i="5"/>
  <c r="N134" i="5"/>
  <c r="O134" i="5"/>
  <c r="I135" i="5"/>
  <c r="J135" i="5"/>
  <c r="K135" i="5"/>
  <c r="L135" i="5"/>
  <c r="M135" i="5"/>
  <c r="N135" i="5"/>
  <c r="O135" i="5"/>
  <c r="I136" i="5"/>
  <c r="J136" i="5"/>
  <c r="K136" i="5"/>
  <c r="L136" i="5"/>
  <c r="M136" i="5"/>
  <c r="N136" i="5"/>
  <c r="O136" i="5"/>
  <c r="I137" i="5"/>
  <c r="J137" i="5"/>
  <c r="K137" i="5"/>
  <c r="L137" i="5"/>
  <c r="M137" i="5"/>
  <c r="N137" i="5"/>
  <c r="O137" i="5"/>
  <c r="I138" i="5"/>
  <c r="J138" i="5"/>
  <c r="K138" i="5"/>
  <c r="L138" i="5"/>
  <c r="M138" i="5"/>
  <c r="N138" i="5"/>
  <c r="O138" i="5"/>
  <c r="I139" i="5"/>
  <c r="J139" i="5"/>
  <c r="K139" i="5"/>
  <c r="L139" i="5"/>
  <c r="M139" i="5"/>
  <c r="N139" i="5"/>
  <c r="O139" i="5"/>
  <c r="I140" i="5"/>
  <c r="J140" i="5"/>
  <c r="K140" i="5"/>
  <c r="L140" i="5"/>
  <c r="M140" i="5"/>
  <c r="N140" i="5"/>
  <c r="O140" i="5"/>
  <c r="I141" i="5"/>
  <c r="J141" i="5"/>
  <c r="K141" i="5"/>
  <c r="L141" i="5"/>
  <c r="M141" i="5"/>
  <c r="N141" i="5"/>
  <c r="O141" i="5"/>
  <c r="I142" i="5"/>
  <c r="J142" i="5"/>
  <c r="K142" i="5"/>
  <c r="L142" i="5"/>
  <c r="M142" i="5"/>
  <c r="N142" i="5"/>
  <c r="O142" i="5"/>
  <c r="I143" i="5"/>
  <c r="J143" i="5"/>
  <c r="K143" i="5"/>
  <c r="L143" i="5"/>
  <c r="M143" i="5"/>
  <c r="N143" i="5"/>
  <c r="O143" i="5"/>
  <c r="I144" i="5"/>
  <c r="J144" i="5"/>
  <c r="K144" i="5"/>
  <c r="L144" i="5"/>
  <c r="M144" i="5"/>
  <c r="N144" i="5"/>
  <c r="O144" i="5"/>
  <c r="I145" i="5"/>
  <c r="J145" i="5"/>
  <c r="K145" i="5"/>
  <c r="L145" i="5"/>
  <c r="M145" i="5"/>
  <c r="N145" i="5"/>
  <c r="O145" i="5"/>
  <c r="I146" i="5"/>
  <c r="J146" i="5"/>
  <c r="K146" i="5"/>
  <c r="L146" i="5"/>
  <c r="M146" i="5"/>
  <c r="N146" i="5"/>
  <c r="O146" i="5"/>
  <c r="I147" i="5"/>
  <c r="J147" i="5"/>
  <c r="K147" i="5"/>
  <c r="L147" i="5"/>
  <c r="M147" i="5"/>
  <c r="N147" i="5"/>
  <c r="O147" i="5"/>
  <c r="I148" i="5"/>
  <c r="J148" i="5"/>
  <c r="K148" i="5"/>
  <c r="L148" i="5"/>
  <c r="M148" i="5"/>
  <c r="N148" i="5"/>
  <c r="O148" i="5"/>
  <c r="I149" i="5"/>
  <c r="J149" i="5"/>
  <c r="K149" i="5"/>
  <c r="L149" i="5"/>
  <c r="M149" i="5"/>
  <c r="N149" i="5"/>
  <c r="O149" i="5"/>
  <c r="I150" i="5"/>
  <c r="J150" i="5"/>
  <c r="K150" i="5"/>
  <c r="L150" i="5"/>
  <c r="M150" i="5"/>
  <c r="N150" i="5"/>
  <c r="O150" i="5"/>
  <c r="I151" i="5"/>
  <c r="J151" i="5"/>
  <c r="K151" i="5"/>
  <c r="L151" i="5"/>
  <c r="M151" i="5"/>
  <c r="N151" i="5"/>
  <c r="O151" i="5"/>
  <c r="I152" i="5"/>
  <c r="J152" i="5"/>
  <c r="K152" i="5"/>
  <c r="L152" i="5"/>
  <c r="M152" i="5"/>
  <c r="N152" i="5"/>
  <c r="O152" i="5"/>
  <c r="I153" i="5"/>
  <c r="J153" i="5"/>
  <c r="K153" i="5"/>
  <c r="L153" i="5"/>
  <c r="M153" i="5"/>
  <c r="N153" i="5"/>
  <c r="O153" i="5"/>
  <c r="I154" i="5"/>
  <c r="J154" i="5"/>
  <c r="K154" i="5"/>
  <c r="L154" i="5"/>
  <c r="M154" i="5"/>
  <c r="N154" i="5"/>
  <c r="O154" i="5"/>
  <c r="I155" i="5"/>
  <c r="J155" i="5"/>
  <c r="K155" i="5"/>
  <c r="L155" i="5"/>
  <c r="M155" i="5"/>
  <c r="N155" i="5"/>
  <c r="O155" i="5"/>
  <c r="I156" i="5"/>
  <c r="J156" i="5"/>
  <c r="K156" i="5"/>
  <c r="L156" i="5"/>
  <c r="M156" i="5"/>
  <c r="N156" i="5"/>
  <c r="O156" i="5"/>
  <c r="I157" i="5"/>
  <c r="J157" i="5"/>
  <c r="K157" i="5"/>
  <c r="L157" i="5"/>
  <c r="M157" i="5"/>
  <c r="N157" i="5"/>
  <c r="O157" i="5"/>
  <c r="I158" i="5"/>
  <c r="J158" i="5"/>
  <c r="K158" i="5"/>
  <c r="L158" i="5"/>
  <c r="M158" i="5"/>
  <c r="N158" i="5"/>
  <c r="O158" i="5"/>
  <c r="I159" i="5"/>
  <c r="J159" i="5"/>
  <c r="K159" i="5"/>
  <c r="L159" i="5"/>
  <c r="M159" i="5"/>
  <c r="N159" i="5"/>
  <c r="O159" i="5"/>
  <c r="I160" i="5"/>
  <c r="J160" i="5"/>
  <c r="K160" i="5"/>
  <c r="L160" i="5"/>
  <c r="M160" i="5"/>
  <c r="N160" i="5"/>
  <c r="O160" i="5"/>
  <c r="I161" i="5"/>
  <c r="J161" i="5"/>
  <c r="K161" i="5"/>
  <c r="L161" i="5"/>
  <c r="M161" i="5"/>
  <c r="N161" i="5"/>
  <c r="O161" i="5"/>
  <c r="I162" i="5"/>
  <c r="J162" i="5"/>
  <c r="K162" i="5"/>
  <c r="L162" i="5"/>
  <c r="M162" i="5"/>
  <c r="N162" i="5"/>
  <c r="O162" i="5"/>
  <c r="I163" i="5"/>
  <c r="J163" i="5"/>
  <c r="K163" i="5"/>
  <c r="L163" i="5"/>
  <c r="M163" i="5"/>
  <c r="N163" i="5"/>
  <c r="O163" i="5"/>
  <c r="I164" i="5"/>
  <c r="J164" i="5"/>
  <c r="K164" i="5"/>
  <c r="L164" i="5"/>
  <c r="M164" i="5"/>
  <c r="N164" i="5"/>
  <c r="O164" i="5"/>
  <c r="I165" i="5"/>
  <c r="J165" i="5"/>
  <c r="K165" i="5"/>
  <c r="L165" i="5"/>
  <c r="M165" i="5"/>
  <c r="N165" i="5"/>
  <c r="O165" i="5"/>
  <c r="I166" i="5"/>
  <c r="J166" i="5"/>
  <c r="K166" i="5"/>
  <c r="L166" i="5"/>
  <c r="M166" i="5"/>
  <c r="N166" i="5"/>
  <c r="O166" i="5"/>
  <c r="I167" i="5"/>
  <c r="J167" i="5"/>
  <c r="K167" i="5"/>
  <c r="L167" i="5"/>
  <c r="M167" i="5"/>
  <c r="N167" i="5"/>
  <c r="O167" i="5"/>
  <c r="I168" i="5"/>
  <c r="J168" i="5"/>
  <c r="K168" i="5"/>
  <c r="L168" i="5"/>
  <c r="M168" i="5"/>
  <c r="N168" i="5"/>
  <c r="O168" i="5"/>
  <c r="I169" i="5"/>
  <c r="J169" i="5"/>
  <c r="K169" i="5"/>
  <c r="L169" i="5"/>
  <c r="M169" i="5"/>
  <c r="N169" i="5"/>
  <c r="O169" i="5"/>
  <c r="I170" i="5"/>
  <c r="J170" i="5"/>
  <c r="K170" i="5"/>
  <c r="L170" i="5"/>
  <c r="M170" i="5"/>
  <c r="N170" i="5"/>
  <c r="O170" i="5"/>
  <c r="I171" i="5"/>
  <c r="J171" i="5"/>
  <c r="K171" i="5"/>
  <c r="L171" i="5"/>
  <c r="M171" i="5"/>
  <c r="N171" i="5"/>
  <c r="O171" i="5"/>
  <c r="I172" i="5"/>
  <c r="J172" i="5"/>
  <c r="K172" i="5"/>
  <c r="L172" i="5"/>
  <c r="M172" i="5"/>
  <c r="N172" i="5"/>
  <c r="O172" i="5"/>
  <c r="I173" i="5"/>
  <c r="J173" i="5"/>
  <c r="K173" i="5"/>
  <c r="L173" i="5"/>
  <c r="M173" i="5"/>
  <c r="N173" i="5"/>
  <c r="O173" i="5"/>
  <c r="I174" i="5"/>
  <c r="J174" i="5"/>
  <c r="K174" i="5"/>
  <c r="L174" i="5"/>
  <c r="M174" i="5"/>
  <c r="N174" i="5"/>
  <c r="O174" i="5"/>
  <c r="I175" i="5"/>
  <c r="J175" i="5"/>
  <c r="K175" i="5"/>
  <c r="L175" i="5"/>
  <c r="M175" i="5"/>
  <c r="N175" i="5"/>
  <c r="O175" i="5"/>
  <c r="I176" i="5"/>
  <c r="J176" i="5"/>
  <c r="K176" i="5"/>
  <c r="L176" i="5"/>
  <c r="M176" i="5"/>
  <c r="N176" i="5"/>
  <c r="O176" i="5"/>
  <c r="I177" i="5"/>
  <c r="J177" i="5"/>
  <c r="K177" i="5"/>
  <c r="L177" i="5"/>
  <c r="M177" i="5"/>
  <c r="N177" i="5"/>
  <c r="O177" i="5"/>
  <c r="I178" i="5"/>
  <c r="J178" i="5"/>
  <c r="K178" i="5"/>
  <c r="L178" i="5"/>
  <c r="M178" i="5"/>
  <c r="N178" i="5"/>
  <c r="O178" i="5"/>
  <c r="I179" i="5"/>
  <c r="J179" i="5"/>
  <c r="K179" i="5"/>
  <c r="L179" i="5"/>
  <c r="M179" i="5"/>
  <c r="N179" i="5"/>
  <c r="O179" i="5"/>
  <c r="I180" i="5"/>
  <c r="J180" i="5"/>
  <c r="K180" i="5"/>
  <c r="L180" i="5"/>
  <c r="M180" i="5"/>
  <c r="N180" i="5"/>
  <c r="O180" i="5"/>
  <c r="I181" i="5"/>
  <c r="J181" i="5"/>
  <c r="K181" i="5"/>
  <c r="L181" i="5"/>
  <c r="M181" i="5"/>
  <c r="N181" i="5"/>
  <c r="O181" i="5"/>
  <c r="I182" i="5"/>
  <c r="J182" i="5"/>
  <c r="K182" i="5"/>
  <c r="L182" i="5"/>
  <c r="M182" i="5"/>
  <c r="N182" i="5"/>
  <c r="O182" i="5"/>
  <c r="I183" i="5"/>
  <c r="J183" i="5"/>
  <c r="K183" i="5"/>
  <c r="L183" i="5"/>
  <c r="M183" i="5"/>
  <c r="N183" i="5"/>
  <c r="O183" i="5"/>
  <c r="I184" i="5"/>
  <c r="J184" i="5"/>
  <c r="K184" i="5"/>
  <c r="L184" i="5"/>
  <c r="M184" i="5"/>
  <c r="N184" i="5"/>
  <c r="O184" i="5"/>
  <c r="I185" i="5"/>
  <c r="J185" i="5"/>
  <c r="K185" i="5"/>
  <c r="L185" i="5"/>
  <c r="M185" i="5"/>
  <c r="N185" i="5"/>
  <c r="O185" i="5"/>
  <c r="I186" i="5"/>
  <c r="J186" i="5"/>
  <c r="K186" i="5"/>
  <c r="L186" i="5"/>
  <c r="M186" i="5"/>
  <c r="N186" i="5"/>
  <c r="O186" i="5"/>
  <c r="I187" i="5"/>
  <c r="J187" i="5"/>
  <c r="K187" i="5"/>
  <c r="L187" i="5"/>
  <c r="M187" i="5"/>
  <c r="N187" i="5"/>
  <c r="O187" i="5"/>
  <c r="I188" i="5"/>
  <c r="J188" i="5"/>
  <c r="K188" i="5"/>
  <c r="L188" i="5"/>
  <c r="M188" i="5"/>
  <c r="N188" i="5"/>
  <c r="O188" i="5"/>
  <c r="I189" i="5"/>
  <c r="J189" i="5"/>
  <c r="K189" i="5"/>
  <c r="L189" i="5"/>
  <c r="M189" i="5"/>
  <c r="N189" i="5"/>
  <c r="O189" i="5"/>
  <c r="I190" i="5"/>
  <c r="J190" i="5"/>
  <c r="K190" i="5"/>
  <c r="L190" i="5"/>
  <c r="M190" i="5"/>
  <c r="N190" i="5"/>
  <c r="O190" i="5"/>
  <c r="I191" i="5"/>
  <c r="J191" i="5"/>
  <c r="K191" i="5"/>
  <c r="L191" i="5"/>
  <c r="M191" i="5"/>
  <c r="N191" i="5"/>
  <c r="O191" i="5"/>
  <c r="I192" i="5"/>
  <c r="J192" i="5"/>
  <c r="K192" i="5"/>
  <c r="L192" i="5"/>
  <c r="M192" i="5"/>
  <c r="N192" i="5"/>
  <c r="O192" i="5"/>
  <c r="I193" i="5"/>
  <c r="J193" i="5"/>
  <c r="K193" i="5"/>
  <c r="L193" i="5"/>
  <c r="M193" i="5"/>
  <c r="N193" i="5"/>
  <c r="O193" i="5"/>
  <c r="I194" i="5"/>
  <c r="J194" i="5"/>
  <c r="K194" i="5"/>
  <c r="L194" i="5"/>
  <c r="M194" i="5"/>
  <c r="N194" i="5"/>
  <c r="O194" i="5"/>
  <c r="I195" i="5"/>
  <c r="J195" i="5"/>
  <c r="K195" i="5"/>
  <c r="L195" i="5"/>
  <c r="M195" i="5"/>
  <c r="N195" i="5"/>
  <c r="O195" i="5"/>
  <c r="I196" i="5"/>
  <c r="J196" i="5"/>
  <c r="K196" i="5"/>
  <c r="L196" i="5"/>
  <c r="M196" i="5"/>
  <c r="N196" i="5"/>
  <c r="O196" i="5"/>
  <c r="I197" i="5"/>
  <c r="J197" i="5"/>
  <c r="K197" i="5"/>
  <c r="L197" i="5"/>
  <c r="M197" i="5"/>
  <c r="N197" i="5"/>
  <c r="O197" i="5"/>
  <c r="I198" i="5"/>
  <c r="J198" i="5"/>
  <c r="K198" i="5"/>
  <c r="L198" i="5"/>
  <c r="M198" i="5"/>
  <c r="N198" i="5"/>
  <c r="O198" i="5"/>
  <c r="I199" i="5"/>
  <c r="J199" i="5"/>
  <c r="K199" i="5"/>
  <c r="L199" i="5"/>
  <c r="M199" i="5"/>
  <c r="N199" i="5"/>
  <c r="O199" i="5"/>
  <c r="I200" i="5"/>
  <c r="J200" i="5"/>
  <c r="K200" i="5"/>
  <c r="L200" i="5"/>
  <c r="M200" i="5"/>
  <c r="N200" i="5"/>
  <c r="O200" i="5"/>
  <c r="I201" i="5"/>
  <c r="J201" i="5"/>
  <c r="K201" i="5"/>
  <c r="L201" i="5"/>
  <c r="M201" i="5"/>
  <c r="N201" i="5"/>
  <c r="O201" i="5"/>
  <c r="I202" i="5"/>
  <c r="J202" i="5"/>
  <c r="K202" i="5"/>
  <c r="L202" i="5"/>
  <c r="M202" i="5"/>
  <c r="N202" i="5"/>
  <c r="O202" i="5"/>
  <c r="I203" i="5"/>
  <c r="J203" i="5"/>
  <c r="K203" i="5"/>
  <c r="L203" i="5"/>
  <c r="M203" i="5"/>
  <c r="N203" i="5"/>
  <c r="O203" i="5"/>
  <c r="I204" i="5"/>
  <c r="J204" i="5"/>
  <c r="K204" i="5"/>
  <c r="L204" i="5"/>
  <c r="M204" i="5"/>
  <c r="N204" i="5"/>
  <c r="O204" i="5"/>
  <c r="I205" i="5"/>
  <c r="J205" i="5"/>
  <c r="K205" i="5"/>
  <c r="L205" i="5"/>
  <c r="M205" i="5"/>
  <c r="N205" i="5"/>
  <c r="O205" i="5"/>
  <c r="I206" i="5"/>
  <c r="J206" i="5"/>
  <c r="K206" i="5"/>
  <c r="L206" i="5"/>
  <c r="M206" i="5"/>
  <c r="N206" i="5"/>
  <c r="O206" i="5"/>
  <c r="I207" i="5"/>
  <c r="J207" i="5"/>
  <c r="K207" i="5"/>
  <c r="L207" i="5"/>
  <c r="M207" i="5"/>
  <c r="N207" i="5"/>
  <c r="O207" i="5"/>
  <c r="I208" i="5"/>
  <c r="J208" i="5"/>
  <c r="K208" i="5"/>
  <c r="L208" i="5"/>
  <c r="M208" i="5"/>
  <c r="N208" i="5"/>
  <c r="O208" i="5"/>
  <c r="I209" i="5"/>
  <c r="J209" i="5"/>
  <c r="K209" i="5"/>
  <c r="L209" i="5"/>
  <c r="M209" i="5"/>
  <c r="N209" i="5"/>
  <c r="O209" i="5"/>
  <c r="I210" i="5"/>
  <c r="J210" i="5"/>
  <c r="K210" i="5"/>
  <c r="L210" i="5"/>
  <c r="M210" i="5"/>
  <c r="N210" i="5"/>
  <c r="O210" i="5"/>
  <c r="I211" i="5"/>
  <c r="J211" i="5"/>
  <c r="K211" i="5"/>
  <c r="L211" i="5"/>
  <c r="M211" i="5"/>
  <c r="N211" i="5"/>
  <c r="O211" i="5"/>
  <c r="I212" i="5"/>
  <c r="J212" i="5"/>
  <c r="K212" i="5"/>
  <c r="L212" i="5"/>
  <c r="M212" i="5"/>
  <c r="N212" i="5"/>
  <c r="O212" i="5"/>
  <c r="I213" i="5"/>
  <c r="J213" i="5"/>
  <c r="K213" i="5"/>
  <c r="L213" i="5"/>
  <c r="M213" i="5"/>
  <c r="N213" i="5"/>
  <c r="O213" i="5"/>
  <c r="I214" i="5"/>
  <c r="J214" i="5"/>
  <c r="K214" i="5"/>
  <c r="L214" i="5"/>
  <c r="M214" i="5"/>
  <c r="N214" i="5"/>
  <c r="O214" i="5"/>
  <c r="I215" i="5"/>
  <c r="J215" i="5"/>
  <c r="K215" i="5"/>
  <c r="L215" i="5"/>
  <c r="M215" i="5"/>
  <c r="N215" i="5"/>
  <c r="O215" i="5"/>
  <c r="I216" i="5"/>
  <c r="J216" i="5"/>
  <c r="K216" i="5"/>
  <c r="L216" i="5"/>
  <c r="M216" i="5"/>
  <c r="N216" i="5"/>
  <c r="O216" i="5"/>
  <c r="I217" i="5"/>
  <c r="J217" i="5"/>
  <c r="K217" i="5"/>
  <c r="L217" i="5"/>
  <c r="M217" i="5"/>
  <c r="N217" i="5"/>
  <c r="O217" i="5"/>
  <c r="I218" i="5"/>
  <c r="J218" i="5"/>
  <c r="K218" i="5"/>
  <c r="L218" i="5"/>
  <c r="M218" i="5"/>
  <c r="N218" i="5"/>
  <c r="O218" i="5"/>
  <c r="I219" i="5"/>
  <c r="J219" i="5"/>
  <c r="K219" i="5"/>
  <c r="L219" i="5"/>
  <c r="M219" i="5"/>
  <c r="N219" i="5"/>
  <c r="O219" i="5"/>
  <c r="I220" i="5"/>
  <c r="J220" i="5"/>
  <c r="K220" i="5"/>
  <c r="L220" i="5"/>
  <c r="M220" i="5"/>
  <c r="N220" i="5"/>
  <c r="O220" i="5"/>
  <c r="I221" i="5"/>
  <c r="J221" i="5"/>
  <c r="K221" i="5"/>
  <c r="L221" i="5"/>
  <c r="M221" i="5"/>
  <c r="N221" i="5"/>
  <c r="O221" i="5"/>
  <c r="I222" i="5"/>
  <c r="J222" i="5"/>
  <c r="K222" i="5"/>
  <c r="L222" i="5"/>
  <c r="M222" i="5"/>
  <c r="N222" i="5"/>
  <c r="O222" i="5"/>
  <c r="I223" i="5"/>
  <c r="J223" i="5"/>
  <c r="K223" i="5"/>
  <c r="L223" i="5"/>
  <c r="M223" i="5"/>
  <c r="N223" i="5"/>
  <c r="O223" i="5"/>
  <c r="I224" i="5"/>
  <c r="J224" i="5"/>
  <c r="K224" i="5"/>
  <c r="L224" i="5"/>
  <c r="M224" i="5"/>
  <c r="N224" i="5"/>
  <c r="O224" i="5"/>
  <c r="I225" i="5"/>
  <c r="J225" i="5"/>
  <c r="K225" i="5"/>
  <c r="L225" i="5"/>
  <c r="M225" i="5"/>
  <c r="N225" i="5"/>
  <c r="O225" i="5"/>
  <c r="I226" i="5"/>
  <c r="J226" i="5"/>
  <c r="K226" i="5"/>
  <c r="L226" i="5"/>
  <c r="M226" i="5"/>
  <c r="N226" i="5"/>
  <c r="O226" i="5"/>
  <c r="I227" i="5"/>
  <c r="J227" i="5"/>
  <c r="K227" i="5"/>
  <c r="L227" i="5"/>
  <c r="M227" i="5"/>
  <c r="N227" i="5"/>
  <c r="O227" i="5"/>
  <c r="I228" i="5"/>
  <c r="J228" i="5"/>
  <c r="K228" i="5"/>
  <c r="L228" i="5"/>
  <c r="M228" i="5"/>
  <c r="N228" i="5"/>
  <c r="O228" i="5"/>
  <c r="I229" i="5"/>
  <c r="J229" i="5"/>
  <c r="K229" i="5"/>
  <c r="L229" i="5"/>
  <c r="M229" i="5"/>
  <c r="N229" i="5"/>
  <c r="O229" i="5"/>
  <c r="I230" i="5"/>
  <c r="J230" i="5"/>
  <c r="K230" i="5"/>
  <c r="L230" i="5"/>
  <c r="M230" i="5"/>
  <c r="N230" i="5"/>
  <c r="O230" i="5"/>
  <c r="I231" i="5"/>
  <c r="J231" i="5"/>
  <c r="K231" i="5"/>
  <c r="L231" i="5"/>
  <c r="M231" i="5"/>
  <c r="N231" i="5"/>
  <c r="O231" i="5"/>
  <c r="I232" i="5"/>
  <c r="J232" i="5"/>
  <c r="K232" i="5"/>
  <c r="L232" i="5"/>
  <c r="M232" i="5"/>
  <c r="N232" i="5"/>
  <c r="O232" i="5"/>
  <c r="I233" i="5"/>
  <c r="J233" i="5"/>
  <c r="K233" i="5"/>
  <c r="L233" i="5"/>
  <c r="M233" i="5"/>
  <c r="N233" i="5"/>
  <c r="O233" i="5"/>
  <c r="I234" i="5"/>
  <c r="J234" i="5"/>
  <c r="K234" i="5"/>
  <c r="L234" i="5"/>
  <c r="M234" i="5"/>
  <c r="N234" i="5"/>
  <c r="O234" i="5"/>
  <c r="I235" i="5"/>
  <c r="J235" i="5"/>
  <c r="K235" i="5"/>
  <c r="L235" i="5"/>
  <c r="M235" i="5"/>
  <c r="N235" i="5"/>
  <c r="O235" i="5"/>
  <c r="I236" i="5"/>
  <c r="J236" i="5"/>
  <c r="K236" i="5"/>
  <c r="L236" i="5"/>
  <c r="M236" i="5"/>
  <c r="N236" i="5"/>
  <c r="O236" i="5"/>
  <c r="I237" i="5"/>
  <c r="J237" i="5"/>
  <c r="K237" i="5"/>
  <c r="L237" i="5"/>
  <c r="M237" i="5"/>
  <c r="N237" i="5"/>
  <c r="O237" i="5"/>
  <c r="I238" i="5"/>
  <c r="J238" i="5"/>
  <c r="K238" i="5"/>
  <c r="L238" i="5"/>
  <c r="M238" i="5"/>
  <c r="N238" i="5"/>
  <c r="O238" i="5"/>
  <c r="I239" i="5"/>
  <c r="J239" i="5"/>
  <c r="K239" i="5"/>
  <c r="L239" i="5"/>
  <c r="M239" i="5"/>
  <c r="N239" i="5"/>
  <c r="O239" i="5"/>
  <c r="I240" i="5"/>
  <c r="J240" i="5"/>
  <c r="K240" i="5"/>
  <c r="L240" i="5"/>
  <c r="M240" i="5"/>
  <c r="N240" i="5"/>
  <c r="O240" i="5"/>
  <c r="I241" i="5"/>
  <c r="J241" i="5"/>
  <c r="K241" i="5"/>
  <c r="L241" i="5"/>
  <c r="M241" i="5"/>
  <c r="N241" i="5"/>
  <c r="O241" i="5"/>
  <c r="I242" i="5"/>
  <c r="J242" i="5"/>
  <c r="K242" i="5"/>
  <c r="L242" i="5"/>
  <c r="M242" i="5"/>
  <c r="N242" i="5"/>
  <c r="O242" i="5"/>
  <c r="I243" i="5"/>
  <c r="J243" i="5"/>
  <c r="K243" i="5"/>
  <c r="L243" i="5"/>
  <c r="M243" i="5"/>
  <c r="N243" i="5"/>
  <c r="O243" i="5"/>
  <c r="I244" i="5"/>
  <c r="J244" i="5"/>
  <c r="K244" i="5"/>
  <c r="L244" i="5"/>
  <c r="M244" i="5"/>
  <c r="N244" i="5"/>
  <c r="O244" i="5"/>
  <c r="I245" i="5"/>
  <c r="J245" i="5"/>
  <c r="K245" i="5"/>
  <c r="L245" i="5"/>
  <c r="M245" i="5"/>
  <c r="N245" i="5"/>
  <c r="O245" i="5"/>
  <c r="I246" i="5"/>
  <c r="J246" i="5"/>
  <c r="K246" i="5"/>
  <c r="L246" i="5"/>
  <c r="M246" i="5"/>
  <c r="N246" i="5"/>
  <c r="O246" i="5"/>
  <c r="I247" i="5"/>
  <c r="J247" i="5"/>
  <c r="K247" i="5"/>
  <c r="L247" i="5"/>
  <c r="M247" i="5"/>
  <c r="N247" i="5"/>
  <c r="O247" i="5"/>
  <c r="I248" i="5"/>
  <c r="J248" i="5"/>
  <c r="K248" i="5"/>
  <c r="L248" i="5"/>
  <c r="M248" i="5"/>
  <c r="N248" i="5"/>
  <c r="O248" i="5"/>
  <c r="I249" i="5"/>
  <c r="J249" i="5"/>
  <c r="K249" i="5"/>
  <c r="L249" i="5"/>
  <c r="M249" i="5"/>
  <c r="N249" i="5"/>
  <c r="O249" i="5"/>
  <c r="I250" i="5"/>
  <c r="J250" i="5"/>
  <c r="K250" i="5"/>
  <c r="L250" i="5"/>
  <c r="M250" i="5"/>
  <c r="N250" i="5"/>
  <c r="O250" i="5"/>
  <c r="I251" i="5"/>
  <c r="J251" i="5"/>
  <c r="K251" i="5"/>
  <c r="L251" i="5"/>
  <c r="M251" i="5"/>
  <c r="N251" i="5"/>
  <c r="O251" i="5"/>
  <c r="I252" i="5"/>
  <c r="J252" i="5"/>
  <c r="K252" i="5"/>
  <c r="L252" i="5"/>
  <c r="M252" i="5"/>
  <c r="N252" i="5"/>
  <c r="O252" i="5"/>
  <c r="I253" i="5"/>
  <c r="J253" i="5"/>
  <c r="K253" i="5"/>
  <c r="L253" i="5"/>
  <c r="M253" i="5"/>
  <c r="N253" i="5"/>
  <c r="O253" i="5"/>
  <c r="I254" i="5"/>
  <c r="J254" i="5"/>
  <c r="K254" i="5"/>
  <c r="L254" i="5"/>
  <c r="M254" i="5"/>
  <c r="N254" i="5"/>
  <c r="O254" i="5"/>
  <c r="I255" i="5"/>
  <c r="J255" i="5"/>
  <c r="K255" i="5"/>
  <c r="L255" i="5"/>
  <c r="M255" i="5"/>
  <c r="N255" i="5"/>
  <c r="O255" i="5"/>
  <c r="I256" i="5"/>
  <c r="J256" i="5"/>
  <c r="K256" i="5"/>
  <c r="L256" i="5"/>
  <c r="M256" i="5"/>
  <c r="N256" i="5"/>
  <c r="O256" i="5"/>
  <c r="I257" i="5"/>
  <c r="J257" i="5"/>
  <c r="K257" i="5"/>
  <c r="L257" i="5"/>
  <c r="M257" i="5"/>
  <c r="N257" i="5"/>
  <c r="O257" i="5"/>
  <c r="I258" i="5"/>
  <c r="J258" i="5"/>
  <c r="K258" i="5"/>
  <c r="L258" i="5"/>
  <c r="M258" i="5"/>
  <c r="N258" i="5"/>
  <c r="O258" i="5"/>
  <c r="I259" i="5"/>
  <c r="J259" i="5"/>
  <c r="K259" i="5"/>
  <c r="L259" i="5"/>
  <c r="M259" i="5"/>
  <c r="N259" i="5"/>
  <c r="O259" i="5"/>
  <c r="I260" i="5"/>
  <c r="J260" i="5"/>
  <c r="K260" i="5"/>
  <c r="L260" i="5"/>
  <c r="M260" i="5"/>
  <c r="N260" i="5"/>
  <c r="O260" i="5"/>
  <c r="I261" i="5"/>
  <c r="J261" i="5"/>
  <c r="K261" i="5"/>
  <c r="L261" i="5"/>
  <c r="M261" i="5"/>
  <c r="N261" i="5"/>
  <c r="O261" i="5"/>
  <c r="I262" i="5"/>
  <c r="J262" i="5"/>
  <c r="K262" i="5"/>
  <c r="L262" i="5"/>
  <c r="M262" i="5"/>
  <c r="N262" i="5"/>
  <c r="O262" i="5"/>
  <c r="I263" i="5"/>
  <c r="J263" i="5"/>
  <c r="K263" i="5"/>
  <c r="L263" i="5"/>
  <c r="M263" i="5"/>
  <c r="N263" i="5"/>
  <c r="O263" i="5"/>
  <c r="I264" i="5"/>
  <c r="J264" i="5"/>
  <c r="K264" i="5"/>
  <c r="L264" i="5"/>
  <c r="M264" i="5"/>
  <c r="N264" i="5"/>
  <c r="O264" i="5"/>
  <c r="I265" i="5"/>
  <c r="J265" i="5"/>
  <c r="K265" i="5"/>
  <c r="L265" i="5"/>
  <c r="M265" i="5"/>
  <c r="N265" i="5"/>
  <c r="O265" i="5"/>
  <c r="I266" i="5"/>
  <c r="J266" i="5"/>
  <c r="K266" i="5"/>
  <c r="L266" i="5"/>
  <c r="M266" i="5"/>
  <c r="N266" i="5"/>
  <c r="O266" i="5"/>
  <c r="I267" i="5"/>
  <c r="J267" i="5"/>
  <c r="K267" i="5"/>
  <c r="L267" i="5"/>
  <c r="M267" i="5"/>
  <c r="N267" i="5"/>
  <c r="O267" i="5"/>
  <c r="I268" i="5"/>
  <c r="J268" i="5"/>
  <c r="K268" i="5"/>
  <c r="L268" i="5"/>
  <c r="M268" i="5"/>
  <c r="N268" i="5"/>
  <c r="O268" i="5"/>
  <c r="I269" i="5"/>
  <c r="J269" i="5"/>
  <c r="K269" i="5"/>
  <c r="L269" i="5"/>
  <c r="M269" i="5"/>
  <c r="N269" i="5"/>
  <c r="O269" i="5"/>
  <c r="I270" i="5"/>
  <c r="J270" i="5"/>
  <c r="K270" i="5"/>
  <c r="L270" i="5"/>
  <c r="M270" i="5"/>
  <c r="N270" i="5"/>
  <c r="O270" i="5"/>
  <c r="I271" i="5"/>
  <c r="J271" i="5"/>
  <c r="K271" i="5"/>
  <c r="L271" i="5"/>
  <c r="M271" i="5"/>
  <c r="N271" i="5"/>
  <c r="O271" i="5"/>
  <c r="I272" i="5"/>
  <c r="J272" i="5"/>
  <c r="K272" i="5"/>
  <c r="L272" i="5"/>
  <c r="M272" i="5"/>
  <c r="N272" i="5"/>
  <c r="O272" i="5"/>
  <c r="I273" i="5"/>
  <c r="J273" i="5"/>
  <c r="K273" i="5"/>
  <c r="L273" i="5"/>
  <c r="M273" i="5"/>
  <c r="N273" i="5"/>
  <c r="O273" i="5"/>
  <c r="I274" i="5"/>
  <c r="J274" i="5"/>
  <c r="K274" i="5"/>
  <c r="L274" i="5"/>
  <c r="M274" i="5"/>
  <c r="N274" i="5"/>
  <c r="O274" i="5"/>
  <c r="I275" i="5"/>
  <c r="J275" i="5"/>
  <c r="K275" i="5"/>
  <c r="L275" i="5"/>
  <c r="M275" i="5"/>
  <c r="N275" i="5"/>
  <c r="O275" i="5"/>
  <c r="I276" i="5"/>
  <c r="J276" i="5"/>
  <c r="K276" i="5"/>
  <c r="L276" i="5"/>
  <c r="M276" i="5"/>
  <c r="N276" i="5"/>
  <c r="O276" i="5"/>
  <c r="I277" i="5"/>
  <c r="J277" i="5"/>
  <c r="K277" i="5"/>
  <c r="L277" i="5"/>
  <c r="M277" i="5"/>
  <c r="N277" i="5"/>
  <c r="O277" i="5"/>
  <c r="I278" i="5"/>
  <c r="J278" i="5"/>
  <c r="K278" i="5"/>
  <c r="L278" i="5"/>
  <c r="M278" i="5"/>
  <c r="N278" i="5"/>
  <c r="O278" i="5"/>
  <c r="I279" i="5"/>
  <c r="J279" i="5"/>
  <c r="K279" i="5"/>
  <c r="L279" i="5"/>
  <c r="M279" i="5"/>
  <c r="N279" i="5"/>
  <c r="O279" i="5"/>
  <c r="I280" i="5"/>
  <c r="J280" i="5"/>
  <c r="K280" i="5"/>
  <c r="L280" i="5"/>
  <c r="M280" i="5"/>
  <c r="N280" i="5"/>
  <c r="O280" i="5"/>
  <c r="I281" i="5"/>
  <c r="J281" i="5"/>
  <c r="K281" i="5"/>
  <c r="L281" i="5"/>
  <c r="M281" i="5"/>
  <c r="N281" i="5"/>
  <c r="O281" i="5"/>
  <c r="I282" i="5"/>
  <c r="J282" i="5"/>
  <c r="K282" i="5"/>
  <c r="L282" i="5"/>
  <c r="M282" i="5"/>
  <c r="N282" i="5"/>
  <c r="O282" i="5"/>
  <c r="I283" i="5"/>
  <c r="J283" i="5"/>
  <c r="K283" i="5"/>
  <c r="L283" i="5"/>
  <c r="M283" i="5"/>
  <c r="N283" i="5"/>
  <c r="O283" i="5"/>
  <c r="I284" i="5"/>
  <c r="J284" i="5"/>
  <c r="K284" i="5"/>
  <c r="L284" i="5"/>
  <c r="M284" i="5"/>
  <c r="N284" i="5"/>
  <c r="O284" i="5"/>
  <c r="I285" i="5"/>
  <c r="J285" i="5"/>
  <c r="K285" i="5"/>
  <c r="L285" i="5"/>
  <c r="M285" i="5"/>
  <c r="N285" i="5"/>
  <c r="O285" i="5"/>
  <c r="I286" i="5"/>
  <c r="J286" i="5"/>
  <c r="K286" i="5"/>
  <c r="L286" i="5"/>
  <c r="M286" i="5"/>
  <c r="N286" i="5"/>
  <c r="O286" i="5"/>
  <c r="I287" i="5"/>
  <c r="J287" i="5"/>
  <c r="K287" i="5"/>
  <c r="L287" i="5"/>
  <c r="M287" i="5"/>
  <c r="N287" i="5"/>
  <c r="O287" i="5"/>
  <c r="I288" i="5"/>
  <c r="J288" i="5"/>
  <c r="K288" i="5"/>
  <c r="L288" i="5"/>
  <c r="M288" i="5"/>
  <c r="N288" i="5"/>
  <c r="O288" i="5"/>
  <c r="I289" i="5"/>
  <c r="J289" i="5"/>
  <c r="K289" i="5"/>
  <c r="L289" i="5"/>
  <c r="M289" i="5"/>
  <c r="N289" i="5"/>
  <c r="O289" i="5"/>
  <c r="I290" i="5"/>
  <c r="J290" i="5"/>
  <c r="K290" i="5"/>
  <c r="L290" i="5"/>
  <c r="M290" i="5"/>
  <c r="N290" i="5"/>
  <c r="O290" i="5"/>
  <c r="I291" i="5"/>
  <c r="J291" i="5"/>
  <c r="K291" i="5"/>
  <c r="L291" i="5"/>
  <c r="M291" i="5"/>
  <c r="N291" i="5"/>
  <c r="O291" i="5"/>
  <c r="I292" i="5"/>
  <c r="J292" i="5"/>
  <c r="K292" i="5"/>
  <c r="L292" i="5"/>
  <c r="M292" i="5"/>
  <c r="N292" i="5"/>
  <c r="O292" i="5"/>
  <c r="I293" i="5"/>
  <c r="J293" i="5"/>
  <c r="K293" i="5"/>
  <c r="L293" i="5"/>
  <c r="M293" i="5"/>
  <c r="N293" i="5"/>
  <c r="O293" i="5"/>
  <c r="I294" i="5"/>
  <c r="J294" i="5"/>
  <c r="K294" i="5"/>
  <c r="L294" i="5"/>
  <c r="M294" i="5"/>
  <c r="N294" i="5"/>
  <c r="O294" i="5"/>
  <c r="I295" i="5"/>
  <c r="J295" i="5"/>
  <c r="K295" i="5"/>
  <c r="L295" i="5"/>
  <c r="M295" i="5"/>
  <c r="N295" i="5"/>
  <c r="O295" i="5"/>
  <c r="I296" i="5"/>
  <c r="J296" i="5"/>
  <c r="K296" i="5"/>
  <c r="L296" i="5"/>
  <c r="M296" i="5"/>
  <c r="N296" i="5"/>
  <c r="O296" i="5"/>
  <c r="I297" i="5"/>
  <c r="J297" i="5"/>
  <c r="K297" i="5"/>
  <c r="L297" i="5"/>
  <c r="M297" i="5"/>
  <c r="N297" i="5"/>
  <c r="O297" i="5"/>
  <c r="I298" i="5"/>
  <c r="J298" i="5"/>
  <c r="K298" i="5"/>
  <c r="L298" i="5"/>
  <c r="M298" i="5"/>
  <c r="N298" i="5"/>
  <c r="O298" i="5"/>
  <c r="I299" i="5"/>
  <c r="J299" i="5"/>
  <c r="K299" i="5"/>
  <c r="L299" i="5"/>
  <c r="M299" i="5"/>
  <c r="N299" i="5"/>
  <c r="O299" i="5"/>
  <c r="I300" i="5"/>
  <c r="J300" i="5"/>
  <c r="K300" i="5"/>
  <c r="L300" i="5"/>
  <c r="M300" i="5"/>
  <c r="N300" i="5"/>
  <c r="O300" i="5"/>
  <c r="I301" i="5"/>
  <c r="J301" i="5"/>
  <c r="K301" i="5"/>
  <c r="L301" i="5"/>
  <c r="M301" i="5"/>
  <c r="N301" i="5"/>
  <c r="O301" i="5"/>
  <c r="I302" i="5"/>
  <c r="J302" i="5"/>
  <c r="K302" i="5"/>
  <c r="L302" i="5"/>
  <c r="M302" i="5"/>
  <c r="N302" i="5"/>
  <c r="O302" i="5"/>
  <c r="I303" i="5"/>
  <c r="J303" i="5"/>
  <c r="K303" i="5"/>
  <c r="L303" i="5"/>
  <c r="M303" i="5"/>
  <c r="N303" i="5"/>
  <c r="O303" i="5"/>
  <c r="I304" i="5"/>
  <c r="J304" i="5"/>
  <c r="K304" i="5"/>
  <c r="L304" i="5"/>
  <c r="M304" i="5"/>
  <c r="N304" i="5"/>
  <c r="O304" i="5"/>
  <c r="I305" i="5"/>
  <c r="J305" i="5"/>
  <c r="K305" i="5"/>
  <c r="L305" i="5"/>
  <c r="M305" i="5"/>
  <c r="N305" i="5"/>
  <c r="O305" i="5"/>
  <c r="I306" i="5"/>
  <c r="J306" i="5"/>
  <c r="K306" i="5"/>
  <c r="L306" i="5"/>
  <c r="M306" i="5"/>
  <c r="N306" i="5"/>
  <c r="O306" i="5"/>
  <c r="I307" i="5"/>
  <c r="J307" i="5"/>
  <c r="K307" i="5"/>
  <c r="L307" i="5"/>
  <c r="M307" i="5"/>
  <c r="N307" i="5"/>
  <c r="O307" i="5"/>
  <c r="I308" i="5"/>
  <c r="J308" i="5"/>
  <c r="K308" i="5"/>
  <c r="L308" i="5"/>
  <c r="M308" i="5"/>
  <c r="N308" i="5"/>
  <c r="O308" i="5"/>
  <c r="I309" i="5"/>
  <c r="J309" i="5"/>
  <c r="K309" i="5"/>
  <c r="L309" i="5"/>
  <c r="M309" i="5"/>
  <c r="N309" i="5"/>
  <c r="O309" i="5"/>
  <c r="I310" i="5"/>
  <c r="J310" i="5"/>
  <c r="K310" i="5"/>
  <c r="L310" i="5"/>
  <c r="M310" i="5"/>
  <c r="N310" i="5"/>
  <c r="O310" i="5"/>
  <c r="I311" i="5"/>
  <c r="J311" i="5"/>
  <c r="K311" i="5"/>
  <c r="L311" i="5"/>
  <c r="M311" i="5"/>
  <c r="N311" i="5"/>
  <c r="O311" i="5"/>
  <c r="I312" i="5"/>
  <c r="J312" i="5"/>
  <c r="K312" i="5"/>
  <c r="L312" i="5"/>
  <c r="M312" i="5"/>
  <c r="N312" i="5"/>
  <c r="O312" i="5"/>
  <c r="I313" i="5"/>
  <c r="J313" i="5"/>
  <c r="K313" i="5"/>
  <c r="L313" i="5"/>
  <c r="M313" i="5"/>
  <c r="N313" i="5"/>
  <c r="O313" i="5"/>
  <c r="I314" i="5"/>
  <c r="J314" i="5"/>
  <c r="K314" i="5"/>
  <c r="L314" i="5"/>
  <c r="M314" i="5"/>
  <c r="N314" i="5"/>
  <c r="O314" i="5"/>
  <c r="I315" i="5"/>
  <c r="J315" i="5"/>
  <c r="K315" i="5"/>
  <c r="L315" i="5"/>
  <c r="M315" i="5"/>
  <c r="N315" i="5"/>
  <c r="O315" i="5"/>
  <c r="I316" i="5"/>
  <c r="J316" i="5"/>
  <c r="K316" i="5"/>
  <c r="L316" i="5"/>
  <c r="M316" i="5"/>
  <c r="N316" i="5"/>
  <c r="O316" i="5"/>
  <c r="I317" i="5"/>
  <c r="J317" i="5"/>
  <c r="K317" i="5"/>
  <c r="L317" i="5"/>
  <c r="M317" i="5"/>
  <c r="N317" i="5"/>
  <c r="O317" i="5"/>
  <c r="I318" i="5"/>
  <c r="J318" i="5"/>
  <c r="K318" i="5"/>
  <c r="L318" i="5"/>
  <c r="M318" i="5"/>
  <c r="N318" i="5"/>
  <c r="O318" i="5"/>
  <c r="I319" i="5"/>
  <c r="J319" i="5"/>
  <c r="K319" i="5"/>
  <c r="L319" i="5"/>
  <c r="M319" i="5"/>
  <c r="N319" i="5"/>
  <c r="O319" i="5"/>
  <c r="I320" i="5"/>
  <c r="J320" i="5"/>
  <c r="K320" i="5"/>
  <c r="L320" i="5"/>
  <c r="M320" i="5"/>
  <c r="N320" i="5"/>
  <c r="O320" i="5"/>
  <c r="I321" i="5"/>
  <c r="J321" i="5"/>
  <c r="K321" i="5"/>
  <c r="L321" i="5"/>
  <c r="M321" i="5"/>
  <c r="N321" i="5"/>
  <c r="O321" i="5"/>
  <c r="I322" i="5"/>
  <c r="J322" i="5"/>
  <c r="K322" i="5"/>
  <c r="L322" i="5"/>
  <c r="M322" i="5"/>
  <c r="N322" i="5"/>
  <c r="O322" i="5"/>
  <c r="I323" i="5"/>
  <c r="J323" i="5"/>
  <c r="K323" i="5"/>
  <c r="L323" i="5"/>
  <c r="M323" i="5"/>
  <c r="N323" i="5"/>
  <c r="O323" i="5"/>
  <c r="I324" i="5"/>
  <c r="J324" i="5"/>
  <c r="K324" i="5"/>
  <c r="L324" i="5"/>
  <c r="M324" i="5"/>
  <c r="N324" i="5"/>
  <c r="O324" i="5"/>
  <c r="I325" i="5"/>
  <c r="J325" i="5"/>
  <c r="K325" i="5"/>
  <c r="L325" i="5"/>
  <c r="M325" i="5"/>
  <c r="N325" i="5"/>
  <c r="O325" i="5"/>
  <c r="I326" i="5"/>
  <c r="J326" i="5"/>
  <c r="K326" i="5"/>
  <c r="L326" i="5"/>
  <c r="M326" i="5"/>
  <c r="N326" i="5"/>
  <c r="O326" i="5"/>
  <c r="I327" i="5"/>
  <c r="J327" i="5"/>
  <c r="K327" i="5"/>
  <c r="L327" i="5"/>
  <c r="M327" i="5"/>
  <c r="N327" i="5"/>
  <c r="O327" i="5"/>
  <c r="I328" i="5"/>
  <c r="J328" i="5"/>
  <c r="K328" i="5"/>
  <c r="L328" i="5"/>
  <c r="M328" i="5"/>
  <c r="N328" i="5"/>
  <c r="O328" i="5"/>
  <c r="I329" i="5"/>
  <c r="J329" i="5"/>
  <c r="K329" i="5"/>
  <c r="L329" i="5"/>
  <c r="M329" i="5"/>
  <c r="N329" i="5"/>
  <c r="O329" i="5"/>
  <c r="I330" i="5"/>
  <c r="J330" i="5"/>
  <c r="K330" i="5"/>
  <c r="L330" i="5"/>
  <c r="M330" i="5"/>
  <c r="N330" i="5"/>
  <c r="O330" i="5"/>
  <c r="I331" i="5"/>
  <c r="J331" i="5"/>
  <c r="K331" i="5"/>
  <c r="L331" i="5"/>
  <c r="M331" i="5"/>
  <c r="N331" i="5"/>
  <c r="O331" i="5"/>
  <c r="I332" i="5"/>
  <c r="J332" i="5"/>
  <c r="K332" i="5"/>
  <c r="L332" i="5"/>
  <c r="M332" i="5"/>
  <c r="N332" i="5"/>
  <c r="O332" i="5"/>
  <c r="I333" i="5"/>
  <c r="J333" i="5"/>
  <c r="K333" i="5"/>
  <c r="L333" i="5"/>
  <c r="M333" i="5"/>
  <c r="N333" i="5"/>
  <c r="O333" i="5"/>
  <c r="I334" i="5"/>
  <c r="J334" i="5"/>
  <c r="K334" i="5"/>
  <c r="L334" i="5"/>
  <c r="M334" i="5"/>
  <c r="N334" i="5"/>
  <c r="O334" i="5"/>
  <c r="I335" i="5"/>
  <c r="J335" i="5"/>
  <c r="K335" i="5"/>
  <c r="L335" i="5"/>
  <c r="M335" i="5"/>
  <c r="N335" i="5"/>
  <c r="O335" i="5"/>
  <c r="I336" i="5"/>
  <c r="J336" i="5"/>
  <c r="K336" i="5"/>
  <c r="L336" i="5"/>
  <c r="M336" i="5"/>
  <c r="N336" i="5"/>
  <c r="O336" i="5"/>
  <c r="I337" i="5"/>
  <c r="J337" i="5"/>
  <c r="K337" i="5"/>
  <c r="L337" i="5"/>
  <c r="M337" i="5"/>
  <c r="N337" i="5"/>
  <c r="O337" i="5"/>
  <c r="I338" i="5"/>
  <c r="J338" i="5"/>
  <c r="K338" i="5"/>
  <c r="L338" i="5"/>
  <c r="M338" i="5"/>
  <c r="N338" i="5"/>
  <c r="O338" i="5"/>
  <c r="I339" i="5"/>
  <c r="J339" i="5"/>
  <c r="K339" i="5"/>
  <c r="L339" i="5"/>
  <c r="M339" i="5"/>
  <c r="N339" i="5"/>
  <c r="O339" i="5"/>
  <c r="I340" i="5"/>
  <c r="J340" i="5"/>
  <c r="K340" i="5"/>
  <c r="L340" i="5"/>
  <c r="M340" i="5"/>
  <c r="N340" i="5"/>
  <c r="O340" i="5"/>
  <c r="I341" i="5"/>
  <c r="J341" i="5"/>
  <c r="K341" i="5"/>
  <c r="L341" i="5"/>
  <c r="M341" i="5"/>
  <c r="N341" i="5"/>
  <c r="O341" i="5"/>
  <c r="I342" i="5"/>
  <c r="J342" i="5"/>
  <c r="K342" i="5"/>
  <c r="L342" i="5"/>
  <c r="M342" i="5"/>
  <c r="N342" i="5"/>
  <c r="O342" i="5"/>
  <c r="I343" i="5"/>
  <c r="J343" i="5"/>
  <c r="K343" i="5"/>
  <c r="L343" i="5"/>
  <c r="M343" i="5"/>
  <c r="N343" i="5"/>
  <c r="O343" i="5"/>
  <c r="I344" i="5"/>
  <c r="J344" i="5"/>
  <c r="K344" i="5"/>
  <c r="L344" i="5"/>
  <c r="M344" i="5"/>
  <c r="N344" i="5"/>
  <c r="O344" i="5"/>
  <c r="I345" i="5"/>
  <c r="J345" i="5"/>
  <c r="K345" i="5"/>
  <c r="L345" i="5"/>
  <c r="M345" i="5"/>
  <c r="N345" i="5"/>
  <c r="O345" i="5"/>
  <c r="I346" i="5"/>
  <c r="J346" i="5"/>
  <c r="K346" i="5"/>
  <c r="L346" i="5"/>
  <c r="M346" i="5"/>
  <c r="N346" i="5"/>
  <c r="O346" i="5"/>
  <c r="I347" i="5"/>
  <c r="J347" i="5"/>
  <c r="K347" i="5"/>
  <c r="L347" i="5"/>
  <c r="M347" i="5"/>
  <c r="N347" i="5"/>
  <c r="O347" i="5"/>
  <c r="I348" i="5"/>
  <c r="J348" i="5"/>
  <c r="K348" i="5"/>
  <c r="L348" i="5"/>
  <c r="M348" i="5"/>
  <c r="N348" i="5"/>
  <c r="O348" i="5"/>
  <c r="I349" i="5"/>
  <c r="J349" i="5"/>
  <c r="K349" i="5"/>
  <c r="L349" i="5"/>
  <c r="M349" i="5"/>
  <c r="N349" i="5"/>
  <c r="O349" i="5"/>
  <c r="I350" i="5"/>
  <c r="J350" i="5"/>
  <c r="K350" i="5"/>
  <c r="L350" i="5"/>
  <c r="M350" i="5"/>
  <c r="N350" i="5"/>
  <c r="O350" i="5"/>
  <c r="I351" i="5"/>
  <c r="J351" i="5"/>
  <c r="K351" i="5"/>
  <c r="L351" i="5"/>
  <c r="M351" i="5"/>
  <c r="N351" i="5"/>
  <c r="O351" i="5"/>
  <c r="I352" i="5"/>
  <c r="J352" i="5"/>
  <c r="K352" i="5"/>
  <c r="L352" i="5"/>
  <c r="M352" i="5"/>
  <c r="N352" i="5"/>
  <c r="O352" i="5"/>
  <c r="I353" i="5"/>
  <c r="J353" i="5"/>
  <c r="K353" i="5"/>
  <c r="L353" i="5"/>
  <c r="M353" i="5"/>
  <c r="N353" i="5"/>
  <c r="O353" i="5"/>
  <c r="I354" i="5"/>
  <c r="J354" i="5"/>
  <c r="K354" i="5"/>
  <c r="L354" i="5"/>
  <c r="M354" i="5"/>
  <c r="N354" i="5"/>
  <c r="O354" i="5"/>
  <c r="I355" i="5"/>
  <c r="J355" i="5"/>
  <c r="K355" i="5"/>
  <c r="L355" i="5"/>
  <c r="M355" i="5"/>
  <c r="N355" i="5"/>
  <c r="O355" i="5"/>
  <c r="I356" i="5"/>
  <c r="J356" i="5"/>
  <c r="K356" i="5"/>
  <c r="L356" i="5"/>
  <c r="M356" i="5"/>
  <c r="N356" i="5"/>
  <c r="O356" i="5"/>
  <c r="I357" i="5"/>
  <c r="J357" i="5"/>
  <c r="K357" i="5"/>
  <c r="L357" i="5"/>
  <c r="M357" i="5"/>
  <c r="N357" i="5"/>
  <c r="O357" i="5"/>
  <c r="I358" i="5"/>
  <c r="J358" i="5"/>
  <c r="K358" i="5"/>
  <c r="L358" i="5"/>
  <c r="M358" i="5"/>
  <c r="N358" i="5"/>
  <c r="O358" i="5"/>
  <c r="I359" i="5"/>
  <c r="J359" i="5"/>
  <c r="K359" i="5"/>
  <c r="L359" i="5"/>
  <c r="M359" i="5"/>
  <c r="N359" i="5"/>
  <c r="O359" i="5"/>
  <c r="I360" i="5"/>
  <c r="J360" i="5"/>
  <c r="K360" i="5"/>
  <c r="L360" i="5"/>
  <c r="M360" i="5"/>
  <c r="N360" i="5"/>
  <c r="O360" i="5"/>
  <c r="I361" i="5"/>
  <c r="J361" i="5"/>
  <c r="K361" i="5"/>
  <c r="L361" i="5"/>
  <c r="M361" i="5"/>
  <c r="N361" i="5"/>
  <c r="O361" i="5"/>
  <c r="I362" i="5"/>
  <c r="J362" i="5"/>
  <c r="K362" i="5"/>
  <c r="L362" i="5"/>
  <c r="M362" i="5"/>
  <c r="N362" i="5"/>
  <c r="O362" i="5"/>
  <c r="I363" i="5"/>
  <c r="J363" i="5"/>
  <c r="K363" i="5"/>
  <c r="L363" i="5"/>
  <c r="M363" i="5"/>
  <c r="N363" i="5"/>
  <c r="O363" i="5"/>
  <c r="I364" i="5"/>
  <c r="J364" i="5"/>
  <c r="K364" i="5"/>
  <c r="L364" i="5"/>
  <c r="M364" i="5"/>
  <c r="N364" i="5"/>
  <c r="O364" i="5"/>
  <c r="I365" i="5"/>
  <c r="J365" i="5"/>
  <c r="K365" i="5"/>
  <c r="L365" i="5"/>
  <c r="M365" i="5"/>
  <c r="N365" i="5"/>
  <c r="O365" i="5"/>
  <c r="I366" i="5"/>
  <c r="J366" i="5"/>
  <c r="K366" i="5"/>
  <c r="L366" i="5"/>
  <c r="M366" i="5"/>
  <c r="N366" i="5"/>
  <c r="O366" i="5"/>
  <c r="I367" i="5"/>
  <c r="J367" i="5"/>
  <c r="K367" i="5"/>
  <c r="L367" i="5"/>
  <c r="M367" i="5"/>
  <c r="N367" i="5"/>
  <c r="O367" i="5"/>
  <c r="I368" i="5"/>
  <c r="J368" i="5"/>
  <c r="K368" i="5"/>
  <c r="L368" i="5"/>
  <c r="M368" i="5"/>
  <c r="N368" i="5"/>
  <c r="O368" i="5"/>
  <c r="I369" i="5"/>
  <c r="J369" i="5"/>
  <c r="K369" i="5"/>
  <c r="L369" i="5"/>
  <c r="M369" i="5"/>
  <c r="N369" i="5"/>
  <c r="O369" i="5"/>
  <c r="I370" i="5"/>
  <c r="J370" i="5"/>
  <c r="K370" i="5"/>
  <c r="L370" i="5"/>
  <c r="M370" i="5"/>
  <c r="N370" i="5"/>
  <c r="O370" i="5"/>
  <c r="O2" i="5"/>
  <c r="J2" i="5"/>
  <c r="K2" i="5"/>
  <c r="L2" i="5"/>
  <c r="M2" i="5"/>
  <c r="N2" i="5"/>
  <c r="I2" i="5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2" i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AD2" i="2"/>
  <c r="AB2" i="2"/>
  <c r="Z2" i="2"/>
  <c r="X2" i="2"/>
  <c r="V2" i="2"/>
  <c r="T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5" i="2"/>
  <c r="W76" i="2"/>
  <c r="W78" i="2"/>
  <c r="W79" i="2"/>
  <c r="W80" i="2"/>
  <c r="W82" i="2"/>
  <c r="W83" i="2"/>
  <c r="W85" i="2"/>
  <c r="W86" i="2"/>
  <c r="W87" i="2"/>
  <c r="W89" i="2"/>
  <c r="W90" i="2"/>
  <c r="W91" i="2"/>
  <c r="W93" i="2"/>
  <c r="W94" i="2"/>
  <c r="W96" i="2"/>
  <c r="W97" i="2"/>
  <c r="W98" i="2"/>
  <c r="W100" i="2"/>
  <c r="W101" i="2"/>
  <c r="W103" i="2"/>
  <c r="W104" i="2"/>
  <c r="W105" i="2"/>
  <c r="W107" i="2"/>
  <c r="W108" i="2"/>
  <c r="W109" i="2"/>
  <c r="W111" i="2"/>
  <c r="W112" i="2"/>
  <c r="W114" i="2"/>
  <c r="W115" i="2"/>
  <c r="W116" i="2"/>
  <c r="W118" i="2"/>
  <c r="W119" i="2"/>
  <c r="W121" i="2"/>
  <c r="W122" i="2"/>
  <c r="W123" i="2"/>
  <c r="W125" i="2"/>
  <c r="W126" i="2"/>
  <c r="W127" i="2"/>
  <c r="W129" i="2"/>
  <c r="W130" i="2"/>
  <c r="W132" i="2"/>
  <c r="W133" i="2"/>
  <c r="W134" i="2"/>
  <c r="W136" i="2"/>
  <c r="W137" i="2"/>
  <c r="W138" i="2"/>
  <c r="W140" i="2"/>
  <c r="W141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" i="2"/>
  <c r="AV443" i="10" l="1"/>
  <c r="AW443" i="10"/>
  <c r="AX443" i="10"/>
  <c r="AY443" i="10"/>
  <c r="AZ443" i="10"/>
  <c r="AY382" i="10"/>
  <c r="AX382" i="10"/>
  <c r="AZ382" i="10"/>
  <c r="AV382" i="10"/>
  <c r="AW382" i="10"/>
  <c r="AY398" i="10"/>
  <c r="AZ398" i="10"/>
  <c r="AX398" i="10"/>
  <c r="AV398" i="10"/>
  <c r="AW398" i="10"/>
  <c r="AY390" i="10"/>
  <c r="AX390" i="10"/>
  <c r="AZ390" i="10"/>
  <c r="AV390" i="10"/>
  <c r="AW390" i="10"/>
  <c r="AT374" i="10"/>
  <c r="BA374" i="10" s="1"/>
  <c r="AU444" i="10"/>
  <c r="AZ441" i="10"/>
  <c r="AU436" i="10"/>
  <c r="AZ433" i="10"/>
  <c r="AU428" i="10"/>
  <c r="AZ425" i="10"/>
  <c r="AU420" i="10"/>
  <c r="AZ417" i="10"/>
  <c r="AU412" i="10"/>
  <c r="AZ409" i="10"/>
  <c r="AU404" i="10"/>
  <c r="AZ401" i="10"/>
  <c r="AZ393" i="10"/>
  <c r="AZ385" i="10"/>
  <c r="AZ377" i="10"/>
  <c r="AU372" i="10"/>
  <c r="AZ442" i="10"/>
  <c r="AY441" i="10"/>
  <c r="AU437" i="10"/>
  <c r="AZ434" i="10"/>
  <c r="AY433" i="10"/>
  <c r="AZ426" i="10"/>
  <c r="AY425" i="10"/>
  <c r="AU421" i="10"/>
  <c r="AZ418" i="10"/>
  <c r="AY417" i="10"/>
  <c r="AU413" i="10"/>
  <c r="AZ410" i="10"/>
  <c r="AY409" i="10"/>
  <c r="AU405" i="10"/>
  <c r="AZ402" i="10"/>
  <c r="AY401" i="10"/>
  <c r="AU397" i="10"/>
  <c r="AZ394" i="10"/>
  <c r="AY393" i="10"/>
  <c r="AZ386" i="10"/>
  <c r="AY385" i="10"/>
  <c r="AZ378" i="10"/>
  <c r="AY377" i="10"/>
  <c r="AU373" i="10"/>
  <c r="AY442" i="10"/>
  <c r="AX441" i="10"/>
  <c r="AU438" i="10"/>
  <c r="AZ435" i="10"/>
  <c r="AY434" i="10"/>
  <c r="AX433" i="10"/>
  <c r="AZ427" i="10"/>
  <c r="AY426" i="10"/>
  <c r="AX425" i="10"/>
  <c r="AU422" i="10"/>
  <c r="AZ419" i="10"/>
  <c r="AY418" i="10"/>
  <c r="AX417" i="10"/>
  <c r="AU414" i="10"/>
  <c r="AZ411" i="10"/>
  <c r="AY410" i="10"/>
  <c r="AX409" i="10"/>
  <c r="AU406" i="10"/>
  <c r="AZ403" i="10"/>
  <c r="AY402" i="10"/>
  <c r="AX401" i="10"/>
  <c r="AZ395" i="10"/>
  <c r="AY394" i="10"/>
  <c r="AX393" i="10"/>
  <c r="AZ387" i="10"/>
  <c r="AY386" i="10"/>
  <c r="AX385" i="10"/>
  <c r="AZ379" i="10"/>
  <c r="AY378" i="10"/>
  <c r="AX377" i="10"/>
  <c r="AZ371" i="10"/>
  <c r="AX442" i="10"/>
  <c r="AW441" i="10"/>
  <c r="AU439" i="10"/>
  <c r="AY435" i="10"/>
  <c r="AX434" i="10"/>
  <c r="AW433" i="10"/>
  <c r="AU431" i="10"/>
  <c r="AY427" i="10"/>
  <c r="AX426" i="10"/>
  <c r="AW425" i="10"/>
  <c r="AU423" i="10"/>
  <c r="AY419" i="10"/>
  <c r="AX418" i="10"/>
  <c r="AW417" i="10"/>
  <c r="AU415" i="10"/>
  <c r="AY411" i="10"/>
  <c r="AX410" i="10"/>
  <c r="AW409" i="10"/>
  <c r="AU407" i="10"/>
  <c r="AY403" i="10"/>
  <c r="AX402" i="10"/>
  <c r="AW401" i="10"/>
  <c r="AU399" i="10"/>
  <c r="AY395" i="10"/>
  <c r="AX394" i="10"/>
  <c r="AW393" i="10"/>
  <c r="AY387" i="10"/>
  <c r="AX386" i="10"/>
  <c r="AW385" i="10"/>
  <c r="AY379" i="10"/>
  <c r="AX378" i="10"/>
  <c r="AW377" i="10"/>
  <c r="AY371" i="10"/>
  <c r="AW442" i="10"/>
  <c r="AU440" i="10"/>
  <c r="AX435" i="10"/>
  <c r="AW434" i="10"/>
  <c r="AU432" i="10"/>
  <c r="AX427" i="10"/>
  <c r="AW426" i="10"/>
  <c r="AU424" i="10"/>
  <c r="AX419" i="10"/>
  <c r="AW418" i="10"/>
  <c r="AU416" i="10"/>
  <c r="AX411" i="10"/>
  <c r="AW410" i="10"/>
  <c r="AU408" i="10"/>
  <c r="AX403" i="10"/>
  <c r="AW402" i="10"/>
  <c r="AU400" i="10"/>
  <c r="AX395" i="10"/>
  <c r="AW394" i="10"/>
  <c r="AX387" i="10"/>
  <c r="AW386" i="10"/>
  <c r="AX379" i="10"/>
  <c r="AW378" i="10"/>
  <c r="AX371" i="10"/>
  <c r="AW435" i="10"/>
  <c r="AW427" i="10"/>
  <c r="AW419" i="10"/>
  <c r="AW411" i="10"/>
  <c r="AW403" i="10"/>
  <c r="AW395" i="10"/>
  <c r="AW387" i="10"/>
  <c r="AW379" i="10"/>
  <c r="AW371" i="10"/>
  <c r="AY277" i="10"/>
  <c r="AY269" i="10"/>
  <c r="AY261" i="10"/>
  <c r="AY253" i="10"/>
  <c r="AY245" i="10"/>
  <c r="AY237" i="10"/>
  <c r="AX277" i="10"/>
  <c r="AX269" i="10"/>
  <c r="AX261" i="10"/>
  <c r="AX253" i="10"/>
  <c r="AX245" i="10"/>
  <c r="AX237" i="10"/>
  <c r="AW277" i="10"/>
  <c r="AW269" i="10"/>
  <c r="AW261" i="10"/>
  <c r="AW253" i="10"/>
  <c r="AW245" i="10"/>
  <c r="AW237" i="10"/>
  <c r="AT119" i="10"/>
  <c r="AT184" i="10"/>
  <c r="AT271" i="10"/>
  <c r="AT305" i="10"/>
  <c r="AT320" i="10"/>
  <c r="AT344" i="10"/>
  <c r="AT192" i="10"/>
  <c r="AT255" i="10"/>
  <c r="AT261" i="10"/>
  <c r="AT281" i="10"/>
  <c r="AT342" i="10"/>
  <c r="AT176" i="10"/>
  <c r="AT208" i="10"/>
  <c r="AT257" i="10"/>
  <c r="AT369" i="10"/>
  <c r="BA2" i="10"/>
  <c r="AT16" i="10"/>
  <c r="AT17" i="10"/>
  <c r="AT42" i="10"/>
  <c r="AT47" i="10"/>
  <c r="AT48" i="10"/>
  <c r="AT250" i="10"/>
  <c r="AT53" i="10"/>
  <c r="AT123" i="10"/>
  <c r="AT274" i="10"/>
  <c r="AT316" i="10"/>
  <c r="AT64" i="10"/>
  <c r="AT19" i="10"/>
  <c r="AT39" i="10"/>
  <c r="AT40" i="10"/>
  <c r="AT121" i="10"/>
  <c r="AT179" i="10"/>
  <c r="AT358" i="10"/>
  <c r="AT365" i="10"/>
  <c r="AT62" i="10"/>
  <c r="AT120" i="10"/>
  <c r="AT164" i="10"/>
  <c r="AT127" i="10"/>
  <c r="AT354" i="10"/>
  <c r="AT11" i="10"/>
  <c r="AT55" i="10"/>
  <c r="AT209" i="10"/>
  <c r="AT50" i="10"/>
  <c r="AT74" i="10"/>
  <c r="AT90" i="10"/>
  <c r="AT146" i="10"/>
  <c r="AT304" i="10"/>
  <c r="AT72" i="10"/>
  <c r="AT80" i="10"/>
  <c r="AT81" i="10"/>
  <c r="AT97" i="10"/>
  <c r="AT136" i="10"/>
  <c r="AT151" i="10"/>
  <c r="AT156" i="10"/>
  <c r="AT167" i="10"/>
  <c r="AT199" i="10"/>
  <c r="AT219" i="10"/>
  <c r="AT296" i="10"/>
  <c r="AT297" i="10"/>
  <c r="AT346" i="10"/>
  <c r="AT366" i="10"/>
  <c r="AT100" i="10"/>
  <c r="AT128" i="10"/>
  <c r="AT247" i="10"/>
  <c r="AT327" i="10"/>
  <c r="AT328" i="10"/>
  <c r="AT349" i="10"/>
  <c r="AT351" i="10"/>
  <c r="AT362" i="10"/>
  <c r="AT227" i="10"/>
  <c r="AT229" i="10"/>
  <c r="AT230" i="10"/>
  <c r="AT262" i="10"/>
  <c r="AT263" i="10"/>
  <c r="AT289" i="10"/>
  <c r="AT337" i="10"/>
  <c r="AT82" i="10"/>
  <c r="AT109" i="10"/>
  <c r="AT114" i="10"/>
  <c r="AT143" i="10"/>
  <c r="AT159" i="10"/>
  <c r="AT173" i="10"/>
  <c r="AT187" i="10"/>
  <c r="AT188" i="10"/>
  <c r="AT194" i="10"/>
  <c r="AT207" i="10"/>
  <c r="AT242" i="10"/>
  <c r="AT254" i="10"/>
  <c r="AT266" i="10"/>
  <c r="AT319" i="10"/>
  <c r="AT338" i="10"/>
  <c r="AT341" i="10"/>
  <c r="AT368" i="10"/>
  <c r="AT88" i="10"/>
  <c r="AT76" i="10"/>
  <c r="AT71" i="10"/>
  <c r="AT106" i="10"/>
  <c r="AT79" i="10"/>
  <c r="AT117" i="10"/>
  <c r="AT86" i="10"/>
  <c r="AT7" i="10"/>
  <c r="AT15" i="10"/>
  <c r="AT30" i="10"/>
  <c r="AT38" i="10"/>
  <c r="AT46" i="10"/>
  <c r="AT52" i="10"/>
  <c r="AT60" i="10"/>
  <c r="AT84" i="10"/>
  <c r="AT98" i="10"/>
  <c r="AT63" i="10"/>
  <c r="AT94" i="10"/>
  <c r="AT68" i="10"/>
  <c r="AT92" i="10"/>
  <c r="AT87" i="10"/>
  <c r="AT95" i="10"/>
  <c r="AT103" i="10"/>
  <c r="AT116" i="10"/>
  <c r="AT133" i="10"/>
  <c r="AT272" i="10"/>
  <c r="AT102" i="10"/>
  <c r="AT110" i="10"/>
  <c r="AT122" i="10"/>
  <c r="AT139" i="10"/>
  <c r="AT182" i="10"/>
  <c r="AT148" i="10"/>
  <c r="AT161" i="10"/>
  <c r="AT169" i="10"/>
  <c r="AT108" i="10"/>
  <c r="AT115" i="10"/>
  <c r="AT178" i="10"/>
  <c r="AT112" i="10"/>
  <c r="AT118" i="10"/>
  <c r="AT125" i="10"/>
  <c r="AT180" i="10"/>
  <c r="AT224" i="10"/>
  <c r="AT189" i="10"/>
  <c r="AT201" i="10"/>
  <c r="AT211" i="10"/>
  <c r="AT185" i="10"/>
  <c r="AT195" i="10"/>
  <c r="AT197" i="10"/>
  <c r="AT236" i="10"/>
  <c r="AT175" i="10"/>
  <c r="AT190" i="10"/>
  <c r="AT205" i="10"/>
  <c r="AT203" i="10"/>
  <c r="AT252" i="10"/>
  <c r="AT126" i="10"/>
  <c r="AT134" i="10"/>
  <c r="AT141" i="10"/>
  <c r="AT149" i="10"/>
  <c r="AT162" i="10"/>
  <c r="AT170" i="10"/>
  <c r="AT217" i="10"/>
  <c r="AT213" i="10"/>
  <c r="AT198" i="10"/>
  <c r="AT206" i="10"/>
  <c r="AT214" i="10"/>
  <c r="AT222" i="10"/>
  <c r="AT235" i="10"/>
  <c r="AT248" i="10"/>
  <c r="AT258" i="10"/>
  <c r="AT221" i="10"/>
  <c r="AT234" i="10"/>
  <c r="AT264" i="10"/>
  <c r="AT226" i="10"/>
  <c r="AT232" i="10"/>
  <c r="AT293" i="10"/>
  <c r="AT301" i="10"/>
  <c r="AT309" i="10"/>
  <c r="AT317" i="10"/>
  <c r="AT280" i="10"/>
  <c r="AT363" i="10"/>
  <c r="AT269" i="10"/>
  <c r="AT277" i="10"/>
  <c r="AT361" i="10"/>
  <c r="AT268" i="10"/>
  <c r="AT276" i="10"/>
  <c r="AT291" i="10"/>
  <c r="AT299" i="10"/>
  <c r="AT307" i="10"/>
  <c r="AT315" i="10"/>
  <c r="AT339" i="10"/>
  <c r="AT355" i="10"/>
  <c r="AT332" i="10"/>
  <c r="AT285" i="10"/>
  <c r="AT347" i="10"/>
  <c r="AT330" i="10"/>
  <c r="AT345" i="10"/>
  <c r="AT370" i="10"/>
  <c r="AT295" i="10"/>
  <c r="AT303" i="10"/>
  <c r="AT311" i="10"/>
  <c r="P6" i="10"/>
  <c r="T11" i="10"/>
  <c r="T15" i="10"/>
  <c r="P20" i="10"/>
  <c r="P26" i="10"/>
  <c r="T31" i="10"/>
  <c r="T143" i="10"/>
  <c r="U80" i="10"/>
  <c r="U88" i="10"/>
  <c r="R127" i="10"/>
  <c r="R442" i="10"/>
  <c r="P442" i="10"/>
  <c r="R439" i="10"/>
  <c r="T438" i="10"/>
  <c r="Q437" i="10"/>
  <c r="R434" i="10"/>
  <c r="P434" i="10"/>
  <c r="R431" i="10"/>
  <c r="T430" i="10"/>
  <c r="Q429" i="10"/>
  <c r="P426" i="10"/>
  <c r="T425" i="10"/>
  <c r="V424" i="10"/>
  <c r="S421" i="10"/>
  <c r="P421" i="10"/>
  <c r="R420" i="10"/>
  <c r="U419" i="10"/>
  <c r="T415" i="10"/>
  <c r="T81" i="10"/>
  <c r="T79" i="10"/>
  <c r="U414" i="10"/>
  <c r="V417" i="10"/>
  <c r="V412" i="10"/>
  <c r="U408" i="10"/>
  <c r="P380" i="10"/>
  <c r="S391" i="10"/>
  <c r="S383" i="10"/>
  <c r="V378" i="10"/>
  <c r="T441" i="10"/>
  <c r="U436" i="10"/>
  <c r="Q434" i="10"/>
  <c r="U428" i="10"/>
  <c r="Q426" i="10"/>
  <c r="R421" i="10"/>
  <c r="Q420" i="10"/>
  <c r="T419" i="10"/>
  <c r="Q417" i="10"/>
  <c r="R415" i="10"/>
  <c r="R84" i="10"/>
  <c r="R416" i="10"/>
  <c r="R98" i="10"/>
  <c r="R87" i="10"/>
  <c r="R413" i="10"/>
  <c r="P397" i="10"/>
  <c r="P398" i="10"/>
  <c r="P410" i="10"/>
  <c r="P82" i="10"/>
  <c r="P80" i="10"/>
  <c r="P412" i="10"/>
  <c r="P414" i="10"/>
  <c r="V32" i="10"/>
  <c r="T444" i="10"/>
  <c r="U443" i="10"/>
  <c r="Q443" i="10"/>
  <c r="R440" i="10"/>
  <c r="P440" i="10"/>
  <c r="R437" i="10"/>
  <c r="T436" i="10"/>
  <c r="U435" i="10"/>
  <c r="Q435" i="10"/>
  <c r="R432" i="10"/>
  <c r="P432" i="10"/>
  <c r="R429" i="10"/>
  <c r="T428" i="10"/>
  <c r="U427" i="10"/>
  <c r="Q427" i="10"/>
  <c r="R423" i="10"/>
  <c r="R422" i="10"/>
  <c r="P420" i="10"/>
  <c r="S419" i="10"/>
  <c r="U418" i="10"/>
  <c r="S417" i="10"/>
  <c r="P417" i="10"/>
  <c r="Q416" i="10"/>
  <c r="T411" i="10"/>
  <c r="R397" i="10"/>
  <c r="S385" i="10"/>
  <c r="T7" i="10"/>
  <c r="P12" i="10"/>
  <c r="P16" i="10"/>
  <c r="T21" i="10"/>
  <c r="T25" i="10"/>
  <c r="P30" i="10"/>
  <c r="T35" i="10"/>
  <c r="T39" i="10"/>
  <c r="T43" i="10"/>
  <c r="P44" i="10"/>
  <c r="T45" i="10"/>
  <c r="P46" i="10"/>
  <c r="T47" i="10"/>
  <c r="P48" i="10"/>
  <c r="T49" i="10"/>
  <c r="P50" i="10"/>
  <c r="P56" i="10"/>
  <c r="T57" i="10"/>
  <c r="P58" i="10"/>
  <c r="T59" i="10"/>
  <c r="P60" i="10"/>
  <c r="T61" i="10"/>
  <c r="P62" i="10"/>
  <c r="T63" i="10"/>
  <c r="P64" i="10"/>
  <c r="T65" i="10"/>
  <c r="P66" i="10"/>
  <c r="T67" i="10"/>
  <c r="P68" i="10"/>
  <c r="T69" i="10"/>
  <c r="P70" i="10"/>
  <c r="T71" i="10"/>
  <c r="P72" i="10"/>
  <c r="T73" i="10"/>
  <c r="P74" i="10"/>
  <c r="T75" i="10"/>
  <c r="P76" i="10"/>
  <c r="T77" i="10"/>
  <c r="P78" i="10"/>
  <c r="S444" i="10"/>
  <c r="S443" i="10"/>
  <c r="P443" i="10"/>
  <c r="U442" i="10"/>
  <c r="V441" i="10"/>
  <c r="T439" i="10"/>
  <c r="V438" i="10"/>
  <c r="S436" i="10"/>
  <c r="S435" i="10"/>
  <c r="P435" i="10"/>
  <c r="U434" i="10"/>
  <c r="V433" i="10"/>
  <c r="T431" i="10"/>
  <c r="V430" i="10"/>
  <c r="S428" i="10"/>
  <c r="S427" i="10"/>
  <c r="P427" i="10"/>
  <c r="U426" i="10"/>
  <c r="V425" i="10"/>
  <c r="Q425" i="10"/>
  <c r="Q422" i="10"/>
  <c r="S420" i="10"/>
  <c r="R417" i="10"/>
  <c r="U416" i="10"/>
  <c r="P416" i="10"/>
  <c r="R414" i="10"/>
  <c r="S413" i="10"/>
  <c r="P400" i="10"/>
  <c r="U380" i="10"/>
  <c r="T3" i="10"/>
  <c r="P52" i="10"/>
  <c r="U84" i="10"/>
  <c r="T442" i="10"/>
  <c r="U441" i="10"/>
  <c r="Q441" i="10"/>
  <c r="R438" i="10"/>
  <c r="P438" i="10"/>
  <c r="T434" i="10"/>
  <c r="U433" i="10"/>
  <c r="Q433" i="10"/>
  <c r="R430" i="10"/>
  <c r="P430" i="10"/>
  <c r="T426" i="10"/>
  <c r="S425" i="10"/>
  <c r="P425" i="10"/>
  <c r="R424" i="10"/>
  <c r="U423" i="10"/>
  <c r="S422" i="10"/>
  <c r="T421" i="10"/>
  <c r="V420" i="10"/>
  <c r="S416" i="10"/>
  <c r="R411" i="10"/>
  <c r="U398" i="10"/>
  <c r="S387" i="10"/>
  <c r="V372" i="10"/>
  <c r="P4" i="10"/>
  <c r="P8" i="10"/>
  <c r="T13" i="10"/>
  <c r="P18" i="10"/>
  <c r="P24" i="10"/>
  <c r="T29" i="10"/>
  <c r="T33" i="10"/>
  <c r="P38" i="10"/>
  <c r="P42" i="10"/>
  <c r="P54" i="10"/>
  <c r="Q4" i="10"/>
  <c r="Q12" i="10"/>
  <c r="Q20" i="10"/>
  <c r="Q28" i="10"/>
  <c r="Q36" i="10"/>
  <c r="Q44" i="10"/>
  <c r="Q52" i="10"/>
  <c r="Q60" i="10"/>
  <c r="Q68" i="10"/>
  <c r="Q76" i="10"/>
  <c r="U91" i="10"/>
  <c r="R93" i="10"/>
  <c r="R94" i="10"/>
  <c r="V444" i="10"/>
  <c r="S442" i="10"/>
  <c r="S441" i="10"/>
  <c r="P441" i="10"/>
  <c r="U440" i="10"/>
  <c r="V439" i="10"/>
  <c r="T437" i="10"/>
  <c r="S434" i="10"/>
  <c r="S433" i="10"/>
  <c r="P433" i="10"/>
  <c r="U432" i="10"/>
  <c r="V431" i="10"/>
  <c r="T429" i="10"/>
  <c r="S426" i="10"/>
  <c r="R425" i="10"/>
  <c r="Q424" i="10"/>
  <c r="T423" i="10"/>
  <c r="P422" i="10"/>
  <c r="V419" i="10"/>
  <c r="P419" i="10"/>
  <c r="R418" i="10"/>
  <c r="V416" i="10"/>
  <c r="V415" i="10"/>
  <c r="Q411" i="10"/>
  <c r="Q409" i="10"/>
  <c r="Q412" i="10"/>
  <c r="Q414" i="10"/>
  <c r="Q401" i="10"/>
  <c r="Q415" i="10"/>
  <c r="Q419" i="10"/>
  <c r="Q423" i="10"/>
  <c r="Q394" i="10"/>
  <c r="Q399" i="10"/>
  <c r="Q410" i="10"/>
  <c r="Q396" i="10"/>
  <c r="Q397" i="10"/>
  <c r="Q378" i="10"/>
  <c r="T381" i="10"/>
  <c r="T5" i="10"/>
  <c r="P10" i="10"/>
  <c r="T17" i="10"/>
  <c r="P22" i="10"/>
  <c r="T27" i="10"/>
  <c r="P32" i="10"/>
  <c r="P36" i="10"/>
  <c r="P40" i="10"/>
  <c r="T53" i="10"/>
  <c r="R90" i="10"/>
  <c r="U82" i="10"/>
  <c r="R444" i="10"/>
  <c r="P444" i="10"/>
  <c r="T440" i="10"/>
  <c r="Q439" i="10"/>
  <c r="R436" i="10"/>
  <c r="P436" i="10"/>
  <c r="T432" i="10"/>
  <c r="Q431" i="10"/>
  <c r="R428" i="10"/>
  <c r="P428" i="10"/>
  <c r="U424" i="10"/>
  <c r="P424" i="10"/>
  <c r="S423" i="10"/>
  <c r="V422" i="10"/>
  <c r="R419" i="10"/>
  <c r="Q418" i="10"/>
  <c r="T417" i="10"/>
  <c r="T407" i="10"/>
  <c r="U404" i="10"/>
  <c r="U417" i="10"/>
  <c r="U421" i="10"/>
  <c r="U425" i="10"/>
  <c r="U405" i="10"/>
  <c r="U412" i="10"/>
  <c r="U413" i="10"/>
  <c r="U83" i="10"/>
  <c r="U410" i="10"/>
  <c r="U86" i="10"/>
  <c r="U407" i="10"/>
  <c r="U409" i="10"/>
  <c r="U406" i="10"/>
  <c r="T401" i="10"/>
  <c r="S389" i="10"/>
  <c r="S408" i="10"/>
  <c r="S412" i="10"/>
  <c r="S392" i="10"/>
  <c r="S393" i="10"/>
  <c r="S411" i="10"/>
  <c r="S414" i="10"/>
  <c r="S418" i="10"/>
  <c r="S410" i="10"/>
  <c r="S409" i="10"/>
  <c r="S376" i="10"/>
  <c r="S377" i="10"/>
  <c r="V374" i="10"/>
  <c r="P2" i="10"/>
  <c r="T9" i="10"/>
  <c r="P14" i="10"/>
  <c r="T19" i="10"/>
  <c r="T23" i="10"/>
  <c r="P28" i="10"/>
  <c r="P34" i="10"/>
  <c r="T37" i="10"/>
  <c r="T41" i="10"/>
  <c r="T55" i="10"/>
  <c r="S2" i="10"/>
  <c r="Z405" i="10" s="1"/>
  <c r="S3" i="10"/>
  <c r="S6" i="10"/>
  <c r="S10" i="10"/>
  <c r="S18" i="10"/>
  <c r="Z430" i="10" s="1"/>
  <c r="S26" i="10"/>
  <c r="S34" i="10"/>
  <c r="S42" i="10"/>
  <c r="S50" i="10"/>
  <c r="U81" i="10"/>
  <c r="R86" i="10"/>
  <c r="T443" i="10"/>
  <c r="S440" i="10"/>
  <c r="S439" i="10"/>
  <c r="P439" i="10"/>
  <c r="U438" i="10"/>
  <c r="V437" i="10"/>
  <c r="T435" i="10"/>
  <c r="S432" i="10"/>
  <c r="S431" i="10"/>
  <c r="P431" i="10"/>
  <c r="U430" i="10"/>
  <c r="V429" i="10"/>
  <c r="T427" i="10"/>
  <c r="S424" i="10"/>
  <c r="U422" i="10"/>
  <c r="V421" i="10"/>
  <c r="Q421" i="10"/>
  <c r="U415" i="10"/>
  <c r="V414" i="10"/>
  <c r="Q413" i="10"/>
  <c r="T409" i="10"/>
  <c r="S399" i="10"/>
  <c r="U389" i="10"/>
  <c r="P413" i="10"/>
  <c r="T410" i="10"/>
  <c r="R406" i="10"/>
  <c r="T405" i="10"/>
  <c r="T399" i="10"/>
  <c r="V398" i="10"/>
  <c r="T389" i="10"/>
  <c r="T387" i="10"/>
  <c r="T386" i="10"/>
  <c r="T393" i="10"/>
  <c r="T395" i="10"/>
  <c r="T385" i="10"/>
  <c r="T383" i="10"/>
  <c r="V380" i="10"/>
  <c r="R379" i="10"/>
  <c r="T375" i="10"/>
  <c r="U374" i="10"/>
  <c r="U373" i="10"/>
  <c r="V413" i="10"/>
  <c r="R410" i="10"/>
  <c r="P409" i="10"/>
  <c r="V406" i="10"/>
  <c r="R405" i="10"/>
  <c r="T404" i="10"/>
  <c r="V403" i="10"/>
  <c r="V400" i="10"/>
  <c r="R393" i="10"/>
  <c r="R391" i="10"/>
  <c r="R390" i="10"/>
  <c r="R389" i="10"/>
  <c r="R387" i="10"/>
  <c r="R385" i="10"/>
  <c r="T373" i="10"/>
  <c r="U375" i="10"/>
  <c r="P86" i="10"/>
  <c r="P19" i="10"/>
  <c r="T422" i="10"/>
  <c r="T418" i="10"/>
  <c r="T414" i="10"/>
  <c r="T412" i="10"/>
  <c r="R409" i="10"/>
  <c r="R408" i="10"/>
  <c r="R401" i="10"/>
  <c r="U400" i="10"/>
  <c r="Q395" i="10"/>
  <c r="Q393" i="10"/>
  <c r="Q391" i="10"/>
  <c r="Q389" i="10"/>
  <c r="Q387" i="10"/>
  <c r="P98" i="10"/>
  <c r="P85" i="10"/>
  <c r="Q87" i="10"/>
  <c r="T91" i="10"/>
  <c r="V408" i="10"/>
  <c r="T403" i="10"/>
  <c r="V402" i="10"/>
  <c r="R399" i="10"/>
  <c r="P399" i="10"/>
  <c r="P396" i="10"/>
  <c r="P395" i="10"/>
  <c r="P394" i="10"/>
  <c r="P392" i="10"/>
  <c r="P388" i="10"/>
  <c r="S371" i="10"/>
  <c r="S378" i="10"/>
  <c r="S379" i="10"/>
  <c r="S394" i="10"/>
  <c r="S395" i="10"/>
  <c r="S380" i="10"/>
  <c r="S381" i="10"/>
  <c r="S396" i="10"/>
  <c r="S397" i="10"/>
  <c r="S382" i="10"/>
  <c r="S398" i="10"/>
  <c r="S384" i="10"/>
  <c r="S400" i="10"/>
  <c r="S401" i="10"/>
  <c r="S386" i="10"/>
  <c r="S402" i="10"/>
  <c r="S372" i="10"/>
  <c r="S373" i="10"/>
  <c r="S388" i="10"/>
  <c r="S404" i="10"/>
  <c r="S374" i="10"/>
  <c r="S375" i="10"/>
  <c r="S390" i="10"/>
  <c r="S406" i="10"/>
  <c r="P415" i="10"/>
  <c r="P408" i="10"/>
  <c r="S407" i="10"/>
  <c r="S403" i="10"/>
  <c r="U402" i="10"/>
  <c r="T397" i="10"/>
  <c r="V396" i="10"/>
  <c r="R395" i="10"/>
  <c r="T391" i="10"/>
  <c r="U390" i="10"/>
  <c r="V388" i="10"/>
  <c r="R375" i="10"/>
  <c r="R374" i="10"/>
  <c r="R381" i="10"/>
  <c r="R383" i="10"/>
  <c r="R403" i="10"/>
  <c r="R373" i="10"/>
  <c r="R377" i="10"/>
  <c r="T413" i="10"/>
  <c r="P411" i="10"/>
  <c r="R407" i="10"/>
  <c r="T406" i="10"/>
  <c r="T402" i="10"/>
  <c r="V399" i="10"/>
  <c r="U396" i="10"/>
  <c r="V394" i="10"/>
  <c r="V386" i="10"/>
  <c r="V384" i="10"/>
  <c r="V383" i="10"/>
  <c r="V390" i="10"/>
  <c r="V392" i="10"/>
  <c r="V410" i="10"/>
  <c r="V382" i="10"/>
  <c r="Q381" i="10"/>
  <c r="Q380" i="10"/>
  <c r="Q383" i="10"/>
  <c r="Q382" i="10"/>
  <c r="Q385" i="10"/>
  <c r="Q398" i="10"/>
  <c r="Q384" i="10"/>
  <c r="Q400" i="10"/>
  <c r="Q386" i="10"/>
  <c r="Q402" i="10"/>
  <c r="Q405" i="10"/>
  <c r="Q375" i="10"/>
  <c r="Q388" i="10"/>
  <c r="Q404" i="10"/>
  <c r="Q377" i="10"/>
  <c r="Q390" i="10"/>
  <c r="Q406" i="10"/>
  <c r="Q376" i="10"/>
  <c r="Q379" i="10"/>
  <c r="Q392" i="10"/>
  <c r="Q408" i="10"/>
  <c r="Q374" i="10"/>
  <c r="S58" i="10"/>
  <c r="S66" i="10"/>
  <c r="S74" i="10"/>
  <c r="S82" i="10"/>
  <c r="P92" i="10"/>
  <c r="T424" i="10"/>
  <c r="T420" i="10"/>
  <c r="T416" i="10"/>
  <c r="Q407" i="10"/>
  <c r="V404" i="10"/>
  <c r="Q403" i="10"/>
  <c r="V401" i="10"/>
  <c r="U388" i="10"/>
  <c r="U386" i="10"/>
  <c r="U391" i="10"/>
  <c r="U392" i="10"/>
  <c r="U393" i="10"/>
  <c r="U394" i="10"/>
  <c r="U395" i="10"/>
  <c r="U411" i="10"/>
  <c r="U397" i="10"/>
  <c r="U384" i="10"/>
  <c r="U399" i="10"/>
  <c r="U401" i="10"/>
  <c r="U387" i="10"/>
  <c r="U403" i="10"/>
  <c r="U382" i="10"/>
  <c r="P379" i="10"/>
  <c r="P382" i="10"/>
  <c r="P384" i="10"/>
  <c r="P386" i="10"/>
  <c r="P402" i="10"/>
  <c r="P404" i="10"/>
  <c r="P390" i="10"/>
  <c r="P406" i="10"/>
  <c r="P378" i="10"/>
  <c r="P374" i="10"/>
  <c r="P372" i="10"/>
  <c r="R404" i="10"/>
  <c r="T400" i="10"/>
  <c r="V397" i="10"/>
  <c r="P393" i="10"/>
  <c r="R388" i="10"/>
  <c r="T384" i="10"/>
  <c r="V381" i="10"/>
  <c r="P377" i="10"/>
  <c r="U372" i="10"/>
  <c r="R371" i="10"/>
  <c r="R372" i="10"/>
  <c r="V371" i="10"/>
  <c r="V411" i="10"/>
  <c r="P407" i="10"/>
  <c r="R402" i="10"/>
  <c r="T398" i="10"/>
  <c r="V395" i="10"/>
  <c r="P391" i="10"/>
  <c r="R386" i="10"/>
  <c r="U385" i="10"/>
  <c r="T382" i="10"/>
  <c r="V379" i="10"/>
  <c r="P376" i="10"/>
  <c r="P375" i="10"/>
  <c r="Q371" i="10"/>
  <c r="V409" i="10"/>
  <c r="P405" i="10"/>
  <c r="R400" i="10"/>
  <c r="T396" i="10"/>
  <c r="V393" i="10"/>
  <c r="P389" i="10"/>
  <c r="R384" i="10"/>
  <c r="U383" i="10"/>
  <c r="T380" i="10"/>
  <c r="V377" i="10"/>
  <c r="P373" i="10"/>
  <c r="Q372" i="10"/>
  <c r="V407" i="10"/>
  <c r="P403" i="10"/>
  <c r="R398" i="10"/>
  <c r="T394" i="10"/>
  <c r="V391" i="10"/>
  <c r="P387" i="10"/>
  <c r="R382" i="10"/>
  <c r="U381" i="10"/>
  <c r="T378" i="10"/>
  <c r="V375" i="10"/>
  <c r="Q373" i="10"/>
  <c r="R412" i="10"/>
  <c r="T408" i="10"/>
  <c r="V405" i="10"/>
  <c r="P401" i="10"/>
  <c r="R396" i="10"/>
  <c r="T392" i="10"/>
  <c r="V389" i="10"/>
  <c r="P385" i="10"/>
  <c r="R380" i="10"/>
  <c r="U379" i="10"/>
  <c r="T376" i="10"/>
  <c r="V373" i="10"/>
  <c r="R394" i="10"/>
  <c r="T390" i="10"/>
  <c r="V387" i="10"/>
  <c r="P383" i="10"/>
  <c r="T379" i="10"/>
  <c r="U378" i="10"/>
  <c r="R378" i="10"/>
  <c r="U377" i="10"/>
  <c r="V376" i="10"/>
  <c r="T374" i="10"/>
  <c r="U371" i="10"/>
  <c r="R392" i="10"/>
  <c r="T388" i="10"/>
  <c r="V385" i="10"/>
  <c r="P381" i="10"/>
  <c r="T377" i="10"/>
  <c r="U376" i="10"/>
  <c r="R376" i="10"/>
  <c r="T371" i="10"/>
  <c r="T372" i="10"/>
  <c r="P371" i="10"/>
  <c r="Q3" i="10"/>
  <c r="S9" i="10"/>
  <c r="Q11" i="10"/>
  <c r="S17" i="10"/>
  <c r="Q19" i="10"/>
  <c r="S25" i="10"/>
  <c r="Q27" i="10"/>
  <c r="S33" i="10"/>
  <c r="Q35" i="10"/>
  <c r="S41" i="10"/>
  <c r="Q43" i="10"/>
  <c r="S49" i="10"/>
  <c r="Q51" i="10"/>
  <c r="S57" i="10"/>
  <c r="Q59" i="10"/>
  <c r="S65" i="10"/>
  <c r="Q67" i="10"/>
  <c r="S73" i="10"/>
  <c r="Q75" i="10"/>
  <c r="S81" i="10"/>
  <c r="Q83" i="10"/>
  <c r="Q84" i="10"/>
  <c r="Q92" i="10"/>
  <c r="Q88" i="10"/>
  <c r="Q89" i="10"/>
  <c r="Q5" i="10"/>
  <c r="S11" i="10"/>
  <c r="Q13" i="10"/>
  <c r="S19" i="10"/>
  <c r="Q21" i="10"/>
  <c r="S27" i="10"/>
  <c r="Q29" i="10"/>
  <c r="S35" i="10"/>
  <c r="Q37" i="10"/>
  <c r="S43" i="10"/>
  <c r="Q45" i="10"/>
  <c r="S51" i="10"/>
  <c r="Q53" i="10"/>
  <c r="S59" i="10"/>
  <c r="Q61" i="10"/>
  <c r="S67" i="10"/>
  <c r="Q69" i="10"/>
  <c r="S75" i="10"/>
  <c r="Q77" i="10"/>
  <c r="S83" i="10"/>
  <c r="S84" i="10"/>
  <c r="S4" i="10"/>
  <c r="Q6" i="10"/>
  <c r="S12" i="10"/>
  <c r="Q14" i="10"/>
  <c r="S20" i="10"/>
  <c r="Q22" i="10"/>
  <c r="S28" i="10"/>
  <c r="Q30" i="10"/>
  <c r="S36" i="10"/>
  <c r="Q38" i="10"/>
  <c r="S44" i="10"/>
  <c r="Q46" i="10"/>
  <c r="S52" i="10"/>
  <c r="Q54" i="10"/>
  <c r="S60" i="10"/>
  <c r="Q62" i="10"/>
  <c r="S68" i="10"/>
  <c r="Q70" i="10"/>
  <c r="S76" i="10"/>
  <c r="Q78" i="10"/>
  <c r="T83" i="10"/>
  <c r="T89" i="10"/>
  <c r="S5" i="10"/>
  <c r="Q7" i="10"/>
  <c r="X428" i="10" s="1"/>
  <c r="S13" i="10"/>
  <c r="Q15" i="10"/>
  <c r="S21" i="10"/>
  <c r="Q23" i="10"/>
  <c r="S29" i="10"/>
  <c r="Q31" i="10"/>
  <c r="S37" i="10"/>
  <c r="Q39" i="10"/>
  <c r="S45" i="10"/>
  <c r="Q47" i="10"/>
  <c r="S53" i="10"/>
  <c r="Q55" i="10"/>
  <c r="S61" i="10"/>
  <c r="Q63" i="10"/>
  <c r="S69" i="10"/>
  <c r="Q71" i="10"/>
  <c r="S77" i="10"/>
  <c r="Q79" i="10"/>
  <c r="T20" i="10"/>
  <c r="T18" i="10"/>
  <c r="T16" i="10"/>
  <c r="T14" i="10"/>
  <c r="T12" i="10"/>
  <c r="T10" i="10"/>
  <c r="T8" i="10"/>
  <c r="T6" i="10"/>
  <c r="T4" i="10"/>
  <c r="T2" i="10"/>
  <c r="AA433" i="10" s="1"/>
  <c r="T176" i="10"/>
  <c r="T95" i="10"/>
  <c r="T86" i="10"/>
  <c r="T88" i="10"/>
  <c r="Q94" i="10"/>
  <c r="Q8" i="10"/>
  <c r="S14" i="10"/>
  <c r="Q16" i="10"/>
  <c r="S22" i="10"/>
  <c r="Q24" i="10"/>
  <c r="S30" i="10"/>
  <c r="Q32" i="10"/>
  <c r="S38" i="10"/>
  <c r="Q40" i="10"/>
  <c r="S46" i="10"/>
  <c r="Q48" i="10"/>
  <c r="S54" i="10"/>
  <c r="Q56" i="10"/>
  <c r="S62" i="10"/>
  <c r="Q64" i="10"/>
  <c r="S70" i="10"/>
  <c r="Q72" i="10"/>
  <c r="S78" i="10"/>
  <c r="Q80" i="10"/>
  <c r="S7" i="10"/>
  <c r="Q9" i="10"/>
  <c r="S15" i="10"/>
  <c r="Q17" i="10"/>
  <c r="S23" i="10"/>
  <c r="Q25" i="10"/>
  <c r="S31" i="10"/>
  <c r="Q33" i="10"/>
  <c r="S39" i="10"/>
  <c r="Q41" i="10"/>
  <c r="S47" i="10"/>
  <c r="Q49" i="10"/>
  <c r="S55" i="10"/>
  <c r="Q57" i="10"/>
  <c r="S63" i="10"/>
  <c r="Q65" i="10"/>
  <c r="S71" i="10"/>
  <c r="Q73" i="10"/>
  <c r="S79" i="10"/>
  <c r="Q81" i="10"/>
  <c r="V85" i="10"/>
  <c r="V30" i="10"/>
  <c r="V28" i="10"/>
  <c r="V26" i="10"/>
  <c r="V24" i="10"/>
  <c r="V22" i="10"/>
  <c r="V20" i="10"/>
  <c r="V18" i="10"/>
  <c r="V16" i="10"/>
  <c r="V14" i="10"/>
  <c r="V12" i="10"/>
  <c r="V10" i="10"/>
  <c r="V8" i="10"/>
  <c r="V6" i="10"/>
  <c r="V4" i="10"/>
  <c r="V2" i="10"/>
  <c r="W423" i="10" s="1"/>
  <c r="V31" i="10"/>
  <c r="V29" i="10"/>
  <c r="V27" i="10"/>
  <c r="V25" i="10"/>
  <c r="V23" i="10"/>
  <c r="V21" i="10"/>
  <c r="V19" i="10"/>
  <c r="V17" i="10"/>
  <c r="V15" i="10"/>
  <c r="V13" i="10"/>
  <c r="V11" i="10"/>
  <c r="V9" i="10"/>
  <c r="V7" i="10"/>
  <c r="V5" i="10"/>
  <c r="V3" i="10"/>
  <c r="V87" i="10"/>
  <c r="Q107" i="10"/>
  <c r="S8" i="10"/>
  <c r="Q10" i="10"/>
  <c r="S16" i="10"/>
  <c r="Q18" i="10"/>
  <c r="S24" i="10"/>
  <c r="Q26" i="10"/>
  <c r="S32" i="10"/>
  <c r="Q34" i="10"/>
  <c r="S40" i="10"/>
  <c r="Q42" i="10"/>
  <c r="S48" i="10"/>
  <c r="Q50" i="10"/>
  <c r="S56" i="10"/>
  <c r="Q58" i="10"/>
  <c r="S64" i="10"/>
  <c r="Q66" i="10"/>
  <c r="S72" i="10"/>
  <c r="Q74" i="10"/>
  <c r="S80" i="10"/>
  <c r="Q82" i="10"/>
  <c r="Q90" i="10"/>
  <c r="T93" i="10"/>
  <c r="P89" i="10"/>
  <c r="P91" i="10"/>
  <c r="Q95" i="10"/>
  <c r="S96" i="10"/>
  <c r="T99" i="10"/>
  <c r="P106" i="10"/>
  <c r="U113" i="10"/>
  <c r="V350" i="10"/>
  <c r="V336" i="10"/>
  <c r="V318" i="10"/>
  <c r="V324" i="10"/>
  <c r="V320" i="10"/>
  <c r="V306" i="10"/>
  <c r="V304" i="10"/>
  <c r="V302" i="10"/>
  <c r="V312" i="10"/>
  <c r="V310" i="10"/>
  <c r="V334" i="10"/>
  <c r="V326" i="10"/>
  <c r="V298" i="10"/>
  <c r="V296" i="10"/>
  <c r="V288" i="10"/>
  <c r="V300" i="10"/>
  <c r="V309" i="10"/>
  <c r="V316" i="10"/>
  <c r="V272" i="10"/>
  <c r="V314" i="10"/>
  <c r="V292" i="10"/>
  <c r="V284" i="10"/>
  <c r="V267" i="10"/>
  <c r="V264" i="10"/>
  <c r="V322" i="10"/>
  <c r="V280" i="10"/>
  <c r="V250" i="10"/>
  <c r="V262" i="10"/>
  <c r="V248" i="10"/>
  <c r="V278" i="10"/>
  <c r="V260" i="10"/>
  <c r="V255" i="10"/>
  <c r="V247" i="10"/>
  <c r="V242" i="10"/>
  <c r="V256" i="10"/>
  <c r="V254" i="10"/>
  <c r="V246" i="10"/>
  <c r="V253" i="10"/>
  <c r="V245" i="10"/>
  <c r="V239" i="10"/>
  <c r="V237" i="10"/>
  <c r="V235" i="10"/>
  <c r="V233" i="10"/>
  <c r="V231" i="10"/>
  <c r="V229" i="10"/>
  <c r="V227" i="10"/>
  <c r="V225" i="10"/>
  <c r="V290" i="10"/>
  <c r="V251" i="10"/>
  <c r="V282" i="10"/>
  <c r="V208" i="10"/>
  <c r="V205" i="10"/>
  <c r="V195" i="10"/>
  <c r="V194" i="10"/>
  <c r="V241" i="10"/>
  <c r="V220" i="10"/>
  <c r="V218" i="10"/>
  <c r="V215" i="10"/>
  <c r="V202" i="10"/>
  <c r="V197" i="10"/>
  <c r="V196" i="10"/>
  <c r="V249" i="10"/>
  <c r="V244" i="10"/>
  <c r="V222" i="10"/>
  <c r="V212" i="10"/>
  <c r="V209" i="10"/>
  <c r="V199" i="10"/>
  <c r="V198" i="10"/>
  <c r="V240" i="10"/>
  <c r="V236" i="10"/>
  <c r="V232" i="10"/>
  <c r="V228" i="10"/>
  <c r="V224" i="10"/>
  <c r="V206" i="10"/>
  <c r="V203" i="10"/>
  <c r="V185" i="10"/>
  <c r="V184" i="10"/>
  <c r="V261" i="10"/>
  <c r="V243" i="10"/>
  <c r="V219" i="10"/>
  <c r="V216" i="10"/>
  <c r="V213" i="10"/>
  <c r="V200" i="10"/>
  <c r="V187" i="10"/>
  <c r="V186" i="10"/>
  <c r="V221" i="10"/>
  <c r="V210" i="10"/>
  <c r="V207" i="10"/>
  <c r="V259" i="10"/>
  <c r="V258" i="10"/>
  <c r="V252" i="10"/>
  <c r="V223" i="10"/>
  <c r="V217" i="10"/>
  <c r="V204" i="10"/>
  <c r="V201" i="10"/>
  <c r="V191" i="10"/>
  <c r="V190" i="10"/>
  <c r="V181" i="10"/>
  <c r="V214" i="10"/>
  <c r="V211" i="10"/>
  <c r="V188" i="10"/>
  <c r="V175" i="10"/>
  <c r="V167" i="10"/>
  <c r="V164" i="10"/>
  <c r="V162" i="10"/>
  <c r="V160" i="10"/>
  <c r="V158" i="10"/>
  <c r="V156" i="10"/>
  <c r="V154" i="10"/>
  <c r="V152" i="10"/>
  <c r="V150" i="10"/>
  <c r="V148" i="10"/>
  <c r="V146" i="10"/>
  <c r="V144" i="10"/>
  <c r="V142" i="10"/>
  <c r="V140" i="10"/>
  <c r="V138" i="10"/>
  <c r="V136" i="10"/>
  <c r="V134" i="10"/>
  <c r="V132" i="10"/>
  <c r="V130" i="10"/>
  <c r="V234" i="10"/>
  <c r="V183" i="10"/>
  <c r="V173" i="10"/>
  <c r="V172" i="10"/>
  <c r="V226" i="10"/>
  <c r="V171" i="10"/>
  <c r="V165" i="10"/>
  <c r="V163" i="10"/>
  <c r="V161" i="10"/>
  <c r="V159" i="10"/>
  <c r="V157" i="10"/>
  <c r="V155" i="10"/>
  <c r="V153" i="10"/>
  <c r="V151" i="10"/>
  <c r="V149" i="10"/>
  <c r="V147" i="10"/>
  <c r="V145" i="10"/>
  <c r="V143" i="10"/>
  <c r="V141" i="10"/>
  <c r="V139" i="10"/>
  <c r="V137" i="10"/>
  <c r="V135" i="10"/>
  <c r="V133" i="10"/>
  <c r="V131" i="10"/>
  <c r="V129" i="10"/>
  <c r="V127" i="10"/>
  <c r="V125" i="10"/>
  <c r="V123" i="10"/>
  <c r="V121" i="10"/>
  <c r="V119" i="10"/>
  <c r="V117" i="10"/>
  <c r="V238" i="10"/>
  <c r="V193" i="10"/>
  <c r="V192" i="10"/>
  <c r="V178" i="10"/>
  <c r="V170" i="10"/>
  <c r="V230" i="10"/>
  <c r="V189" i="10"/>
  <c r="V180" i="10"/>
  <c r="V176" i="10"/>
  <c r="V168" i="10"/>
  <c r="V182" i="10"/>
  <c r="V174" i="10"/>
  <c r="V169" i="10"/>
  <c r="V110" i="10"/>
  <c r="V109" i="10"/>
  <c r="V98" i="10"/>
  <c r="V179" i="10"/>
  <c r="V115" i="10"/>
  <c r="V107" i="10"/>
  <c r="V106" i="10"/>
  <c r="V105" i="10"/>
  <c r="V103" i="10"/>
  <c r="V177" i="10"/>
  <c r="V166" i="10"/>
  <c r="V102" i="10"/>
  <c r="V99" i="10"/>
  <c r="V111" i="10"/>
  <c r="P88" i="10"/>
  <c r="P93" i="10"/>
  <c r="R95" i="10"/>
  <c r="V96" i="10"/>
  <c r="V101" i="10"/>
  <c r="R102" i="10"/>
  <c r="S103" i="10"/>
  <c r="Q104" i="10"/>
  <c r="R105" i="10"/>
  <c r="U107" i="10"/>
  <c r="T112" i="10"/>
  <c r="T113" i="10"/>
  <c r="Q137" i="10"/>
  <c r="S145" i="10"/>
  <c r="T173" i="10"/>
  <c r="U114" i="10"/>
  <c r="P349" i="10"/>
  <c r="P343" i="10"/>
  <c r="P347" i="10"/>
  <c r="P369" i="10"/>
  <c r="P367" i="10"/>
  <c r="P365" i="10"/>
  <c r="P363" i="10"/>
  <c r="P361" i="10"/>
  <c r="P359" i="10"/>
  <c r="P357" i="10"/>
  <c r="P355" i="10"/>
  <c r="P353" i="10"/>
  <c r="P351" i="10"/>
  <c r="P345" i="10"/>
  <c r="P311" i="10"/>
  <c r="P339" i="10"/>
  <c r="P323" i="10"/>
  <c r="P313" i="10"/>
  <c r="P315" i="10"/>
  <c r="P331" i="10"/>
  <c r="P327" i="10"/>
  <c r="P317" i="10"/>
  <c r="P316" i="10"/>
  <c r="P307" i="10"/>
  <c r="P335" i="10"/>
  <c r="P321" i="10"/>
  <c r="P318" i="10"/>
  <c r="P303" i="10"/>
  <c r="P291" i="10"/>
  <c r="P283" i="10"/>
  <c r="P325" i="10"/>
  <c r="P290" i="10"/>
  <c r="P282" i="10"/>
  <c r="P280" i="10"/>
  <c r="P341" i="10"/>
  <c r="P319" i="10"/>
  <c r="P305" i="10"/>
  <c r="P301" i="10"/>
  <c r="P295" i="10"/>
  <c r="P287" i="10"/>
  <c r="P279" i="10"/>
  <c r="P297" i="10"/>
  <c r="P289" i="10"/>
  <c r="P299" i="10"/>
  <c r="P267" i="10"/>
  <c r="P293" i="10"/>
  <c r="P285" i="10"/>
  <c r="P281" i="10"/>
  <c r="P270" i="10"/>
  <c r="P274" i="10"/>
  <c r="P273" i="10"/>
  <c r="P269" i="10"/>
  <c r="P298" i="10"/>
  <c r="P277" i="10"/>
  <c r="P265" i="10"/>
  <c r="P261" i="10"/>
  <c r="P257" i="10"/>
  <c r="P288" i="10"/>
  <c r="P296" i="10"/>
  <c r="P276" i="10"/>
  <c r="P309" i="10"/>
  <c r="P286" i="10"/>
  <c r="P272" i="10"/>
  <c r="P259" i="10"/>
  <c r="P252" i="10"/>
  <c r="P251" i="10"/>
  <c r="P241" i="10"/>
  <c r="P239" i="10"/>
  <c r="P237" i="10"/>
  <c r="P235" i="10"/>
  <c r="P233" i="10"/>
  <c r="P231" i="10"/>
  <c r="P229" i="10"/>
  <c r="P227" i="10"/>
  <c r="P225" i="10"/>
  <c r="P223" i="10"/>
  <c r="P221" i="10"/>
  <c r="P219" i="10"/>
  <c r="P217" i="10"/>
  <c r="P215" i="10"/>
  <c r="P213" i="10"/>
  <c r="P211" i="10"/>
  <c r="P209" i="10"/>
  <c r="P207" i="10"/>
  <c r="P205" i="10"/>
  <c r="P203" i="10"/>
  <c r="P201" i="10"/>
  <c r="P294" i="10"/>
  <c r="P304" i="10"/>
  <c r="P278" i="10"/>
  <c r="P275" i="10"/>
  <c r="P250" i="10"/>
  <c r="P249" i="10"/>
  <c r="P263" i="10"/>
  <c r="P255" i="10"/>
  <c r="P247" i="10"/>
  <c r="P337" i="10"/>
  <c r="P242" i="10"/>
  <c r="P187" i="10"/>
  <c r="P271" i="10"/>
  <c r="P245" i="10"/>
  <c r="P189" i="10"/>
  <c r="P214" i="10"/>
  <c r="P191" i="10"/>
  <c r="P190" i="10"/>
  <c r="P254" i="10"/>
  <c r="P193" i="10"/>
  <c r="P218" i="10"/>
  <c r="P202" i="10"/>
  <c r="P195" i="10"/>
  <c r="P194" i="10"/>
  <c r="P253" i="10"/>
  <c r="P243" i="10"/>
  <c r="P212" i="10"/>
  <c r="P197" i="10"/>
  <c r="P196" i="10"/>
  <c r="P199" i="10"/>
  <c r="P216" i="10"/>
  <c r="P182" i="10"/>
  <c r="P172" i="10"/>
  <c r="P246" i="10"/>
  <c r="P180" i="10"/>
  <c r="P176" i="10"/>
  <c r="P168" i="10"/>
  <c r="P200" i="10"/>
  <c r="P175" i="10"/>
  <c r="P167" i="10"/>
  <c r="P152" i="10"/>
  <c r="P136" i="10"/>
  <c r="P102" i="10"/>
  <c r="P174" i="10"/>
  <c r="P158" i="10"/>
  <c r="P142" i="10"/>
  <c r="P179" i="10"/>
  <c r="P164" i="10"/>
  <c r="P148" i="10"/>
  <c r="P132" i="10"/>
  <c r="P114" i="10"/>
  <c r="P154" i="10"/>
  <c r="P138" i="10"/>
  <c r="P160" i="10"/>
  <c r="P144" i="10"/>
  <c r="P128" i="10"/>
  <c r="P126" i="10"/>
  <c r="P124" i="10"/>
  <c r="P122" i="10"/>
  <c r="P120" i="10"/>
  <c r="P118" i="10"/>
  <c r="P110" i="10"/>
  <c r="P166" i="10"/>
  <c r="P150" i="10"/>
  <c r="P134" i="10"/>
  <c r="P185" i="10"/>
  <c r="P162" i="10"/>
  <c r="P146" i="10"/>
  <c r="P130" i="10"/>
  <c r="Q2" i="10"/>
  <c r="X444" i="10" s="1"/>
  <c r="V83" i="10"/>
  <c r="V86" i="10"/>
  <c r="T87" i="10"/>
  <c r="R88" i="10"/>
  <c r="R91" i="10"/>
  <c r="R92" i="10"/>
  <c r="Q93" i="10"/>
  <c r="T94" i="10"/>
  <c r="V95" i="10"/>
  <c r="Q98" i="10"/>
  <c r="T98" i="10"/>
  <c r="R101" i="10"/>
  <c r="Q102" i="10"/>
  <c r="Q103" i="10"/>
  <c r="Q105" i="10"/>
  <c r="V108" i="10"/>
  <c r="V112" i="10"/>
  <c r="V114" i="10"/>
  <c r="R125" i="10"/>
  <c r="S127" i="10"/>
  <c r="U162" i="10"/>
  <c r="U172" i="10"/>
  <c r="P104" i="10"/>
  <c r="U110" i="10"/>
  <c r="U115" i="10"/>
  <c r="S129" i="10"/>
  <c r="Q346" i="10"/>
  <c r="Q328" i="10"/>
  <c r="Q370" i="10"/>
  <c r="Q368" i="10"/>
  <c r="Q366" i="10"/>
  <c r="Q364" i="10"/>
  <c r="Q362" i="10"/>
  <c r="Q360" i="10"/>
  <c r="Q358" i="10"/>
  <c r="Q356" i="10"/>
  <c r="Q354" i="10"/>
  <c r="Q352" i="10"/>
  <c r="Q340" i="10"/>
  <c r="Q344" i="10"/>
  <c r="Q348" i="10"/>
  <c r="Q342" i="10"/>
  <c r="Q332" i="10"/>
  <c r="Q334" i="10"/>
  <c r="Q312" i="10"/>
  <c r="Q350" i="10"/>
  <c r="Q336" i="10"/>
  <c r="Q326" i="10"/>
  <c r="Q314" i="10"/>
  <c r="Q316" i="10"/>
  <c r="Q338" i="10"/>
  <c r="Q329" i="10"/>
  <c r="Q318" i="10"/>
  <c r="Q322" i="10"/>
  <c r="Q333" i="10"/>
  <c r="Q290" i="10"/>
  <c r="Q330" i="10"/>
  <c r="Q294" i="10"/>
  <c r="Q286" i="10"/>
  <c r="Q306" i="10"/>
  <c r="Q302" i="10"/>
  <c r="Q324" i="10"/>
  <c r="Q304" i="10"/>
  <c r="Q298" i="10"/>
  <c r="Q296" i="10"/>
  <c r="Q288" i="10"/>
  <c r="Q320" i="10"/>
  <c r="Q258" i="10"/>
  <c r="Q244" i="10"/>
  <c r="Q266" i="10"/>
  <c r="Q308" i="10"/>
  <c r="Q243" i="10"/>
  <c r="Q300" i="10"/>
  <c r="Q292" i="10"/>
  <c r="Q284" i="10"/>
  <c r="Q238" i="10"/>
  <c r="Q234" i="10"/>
  <c r="Q230" i="10"/>
  <c r="Q226" i="10"/>
  <c r="Q208" i="10"/>
  <c r="Q192" i="10"/>
  <c r="Q220" i="10"/>
  <c r="Q248" i="10"/>
  <c r="Q240" i="10"/>
  <c r="Q236" i="10"/>
  <c r="Q232" i="10"/>
  <c r="Q228" i="10"/>
  <c r="Q212" i="10"/>
  <c r="Q196" i="10"/>
  <c r="Q224" i="10"/>
  <c r="Q206" i="10"/>
  <c r="Q198" i="10"/>
  <c r="Q210" i="10"/>
  <c r="Q179" i="10"/>
  <c r="Q171" i="10"/>
  <c r="Q186" i="10"/>
  <c r="Q175" i="10"/>
  <c r="Q167" i="10"/>
  <c r="Q181" i="10"/>
  <c r="Q174" i="10"/>
  <c r="Q166" i="10"/>
  <c r="Q164" i="10"/>
  <c r="Q162" i="10"/>
  <c r="Q160" i="10"/>
  <c r="Q158" i="10"/>
  <c r="Q156" i="10"/>
  <c r="Q154" i="10"/>
  <c r="Q152" i="10"/>
  <c r="Q150" i="10"/>
  <c r="Q148" i="10"/>
  <c r="Q146" i="10"/>
  <c r="Q144" i="10"/>
  <c r="Q142" i="10"/>
  <c r="Q140" i="10"/>
  <c r="Q138" i="10"/>
  <c r="Q136" i="10"/>
  <c r="Q134" i="10"/>
  <c r="Q132" i="10"/>
  <c r="Q184" i="10"/>
  <c r="Q170" i="10"/>
  <c r="Q165" i="10"/>
  <c r="Q149" i="10"/>
  <c r="Q133" i="10"/>
  <c r="Q100" i="10"/>
  <c r="Q155" i="10"/>
  <c r="Q139" i="10"/>
  <c r="Q127" i="10"/>
  <c r="Q125" i="10"/>
  <c r="Q123" i="10"/>
  <c r="Q121" i="10"/>
  <c r="Q119" i="10"/>
  <c r="Q117" i="10"/>
  <c r="Q101" i="10"/>
  <c r="Q161" i="10"/>
  <c r="Q145" i="10"/>
  <c r="Q129" i="10"/>
  <c r="Q112" i="10"/>
  <c r="Q173" i="10"/>
  <c r="Q151" i="10"/>
  <c r="Q135" i="10"/>
  <c r="Q178" i="10"/>
  <c r="Q157" i="10"/>
  <c r="Q141" i="10"/>
  <c r="Q115" i="10"/>
  <c r="Q111" i="10"/>
  <c r="Q108" i="10"/>
  <c r="Q163" i="10"/>
  <c r="Q147" i="10"/>
  <c r="Q131" i="10"/>
  <c r="Q109" i="10"/>
  <c r="Q159" i="10"/>
  <c r="Q143" i="10"/>
  <c r="R2" i="10"/>
  <c r="Y427" i="10" s="1"/>
  <c r="R4" i="10"/>
  <c r="R6" i="10"/>
  <c r="R8" i="10"/>
  <c r="R10" i="10"/>
  <c r="R12" i="10"/>
  <c r="R14" i="10"/>
  <c r="R16" i="10"/>
  <c r="R18" i="10"/>
  <c r="R20" i="10"/>
  <c r="R22" i="10"/>
  <c r="R24" i="10"/>
  <c r="R26" i="10"/>
  <c r="R28" i="10"/>
  <c r="R30" i="10"/>
  <c r="R32" i="10"/>
  <c r="V33" i="10"/>
  <c r="R34" i="10"/>
  <c r="V35" i="10"/>
  <c r="R36" i="10"/>
  <c r="V37" i="10"/>
  <c r="R38" i="10"/>
  <c r="V39" i="10"/>
  <c r="R40" i="10"/>
  <c r="V41" i="10"/>
  <c r="R42" i="10"/>
  <c r="V43" i="10"/>
  <c r="R44" i="10"/>
  <c r="V45" i="10"/>
  <c r="R46" i="10"/>
  <c r="V47" i="10"/>
  <c r="R48" i="10"/>
  <c r="V49" i="10"/>
  <c r="R50" i="10"/>
  <c r="V51" i="10"/>
  <c r="R52" i="10"/>
  <c r="V53" i="10"/>
  <c r="R54" i="10"/>
  <c r="V55" i="10"/>
  <c r="R56" i="10"/>
  <c r="V57" i="10"/>
  <c r="R58" i="10"/>
  <c r="V59" i="10"/>
  <c r="R60" i="10"/>
  <c r="V61" i="10"/>
  <c r="R62" i="10"/>
  <c r="V63" i="10"/>
  <c r="R64" i="10"/>
  <c r="V65" i="10"/>
  <c r="R66" i="10"/>
  <c r="V67" i="10"/>
  <c r="R68" i="10"/>
  <c r="V69" i="10"/>
  <c r="R70" i="10"/>
  <c r="V71" i="10"/>
  <c r="R72" i="10"/>
  <c r="V73" i="10"/>
  <c r="R74" i="10"/>
  <c r="V75" i="10"/>
  <c r="R76" i="10"/>
  <c r="V77" i="10"/>
  <c r="R78" i="10"/>
  <c r="V79" i="10"/>
  <c r="R80" i="10"/>
  <c r="V81" i="10"/>
  <c r="R82" i="10"/>
  <c r="T84" i="10"/>
  <c r="Q85" i="10"/>
  <c r="S87" i="10"/>
  <c r="R89" i="10"/>
  <c r="Q91" i="10"/>
  <c r="T92" i="10"/>
  <c r="U93" i="10"/>
  <c r="S94" i="10"/>
  <c r="V94" i="10"/>
  <c r="S95" i="10"/>
  <c r="U96" i="10"/>
  <c r="P97" i="10"/>
  <c r="T100" i="10"/>
  <c r="S101" i="10"/>
  <c r="R103" i="10"/>
  <c r="Q106" i="10"/>
  <c r="V113" i="10"/>
  <c r="P116" i="10"/>
  <c r="R123" i="10"/>
  <c r="S125" i="10"/>
  <c r="U146" i="10"/>
  <c r="P208" i="10"/>
  <c r="Q217" i="10"/>
  <c r="P90" i="10"/>
  <c r="P105" i="10"/>
  <c r="U111" i="10"/>
  <c r="R343" i="10"/>
  <c r="R345" i="10"/>
  <c r="R323" i="10"/>
  <c r="R313" i="10"/>
  <c r="R315" i="10"/>
  <c r="R307" i="10"/>
  <c r="R305" i="10"/>
  <c r="R303" i="10"/>
  <c r="R301" i="10"/>
  <c r="R327" i="10"/>
  <c r="R317" i="10"/>
  <c r="R349" i="10"/>
  <c r="R333" i="10"/>
  <c r="R319" i="10"/>
  <c r="R309" i="10"/>
  <c r="R347" i="10"/>
  <c r="R325" i="10"/>
  <c r="R335" i="10"/>
  <c r="R321" i="10"/>
  <c r="R297" i="10"/>
  <c r="R289" i="10"/>
  <c r="R299" i="10"/>
  <c r="R295" i="10"/>
  <c r="R287" i="10"/>
  <c r="R311" i="10"/>
  <c r="R275" i="10"/>
  <c r="R253" i="10"/>
  <c r="R245" i="10"/>
  <c r="R273" i="10"/>
  <c r="R259" i="10"/>
  <c r="R251" i="10"/>
  <c r="R279" i="10"/>
  <c r="R269" i="10"/>
  <c r="R250" i="10"/>
  <c r="R249" i="10"/>
  <c r="R243" i="10"/>
  <c r="R248" i="10"/>
  <c r="R240" i="10"/>
  <c r="R238" i="10"/>
  <c r="R236" i="10"/>
  <c r="R234" i="10"/>
  <c r="R232" i="10"/>
  <c r="R230" i="10"/>
  <c r="R228" i="10"/>
  <c r="R226" i="10"/>
  <c r="R261" i="10"/>
  <c r="R257" i="10"/>
  <c r="R268" i="10"/>
  <c r="R223" i="10"/>
  <c r="R214" i="10"/>
  <c r="R207" i="10"/>
  <c r="R190" i="10"/>
  <c r="R189" i="10"/>
  <c r="R182" i="10"/>
  <c r="R255" i="10"/>
  <c r="R217" i="10"/>
  <c r="R208" i="10"/>
  <c r="R201" i="10"/>
  <c r="R192" i="10"/>
  <c r="R191" i="10"/>
  <c r="R181" i="10"/>
  <c r="R241" i="10"/>
  <c r="R237" i="10"/>
  <c r="R233" i="10"/>
  <c r="R229" i="10"/>
  <c r="R225" i="10"/>
  <c r="R220" i="10"/>
  <c r="R218" i="10"/>
  <c r="R211" i="10"/>
  <c r="R202" i="10"/>
  <c r="R194" i="10"/>
  <c r="R193" i="10"/>
  <c r="R222" i="10"/>
  <c r="R212" i="10"/>
  <c r="R205" i="10"/>
  <c r="R196" i="10"/>
  <c r="R195" i="10"/>
  <c r="R179" i="10"/>
  <c r="R224" i="10"/>
  <c r="R215" i="10"/>
  <c r="R206" i="10"/>
  <c r="R198" i="10"/>
  <c r="R197" i="10"/>
  <c r="R263" i="10"/>
  <c r="R260" i="10"/>
  <c r="R247" i="10"/>
  <c r="R216" i="10"/>
  <c r="R209" i="10"/>
  <c r="R200" i="10"/>
  <c r="R199" i="10"/>
  <c r="R239" i="10"/>
  <c r="R235" i="10"/>
  <c r="R231" i="10"/>
  <c r="R227" i="10"/>
  <c r="R219" i="10"/>
  <c r="R210" i="10"/>
  <c r="R203" i="10"/>
  <c r="R186" i="10"/>
  <c r="R185" i="10"/>
  <c r="R184" i="10"/>
  <c r="R213" i="10"/>
  <c r="R178" i="10"/>
  <c r="R170" i="10"/>
  <c r="R165" i="10"/>
  <c r="R163" i="10"/>
  <c r="R161" i="10"/>
  <c r="R159" i="10"/>
  <c r="R157" i="10"/>
  <c r="R155" i="10"/>
  <c r="R153" i="10"/>
  <c r="R151" i="10"/>
  <c r="R149" i="10"/>
  <c r="R147" i="10"/>
  <c r="R145" i="10"/>
  <c r="R143" i="10"/>
  <c r="R141" i="10"/>
  <c r="R139" i="10"/>
  <c r="R137" i="10"/>
  <c r="R135" i="10"/>
  <c r="R133" i="10"/>
  <c r="R131" i="10"/>
  <c r="R129" i="10"/>
  <c r="R258" i="10"/>
  <c r="R221" i="10"/>
  <c r="R187" i="10"/>
  <c r="R176" i="10"/>
  <c r="R168" i="10"/>
  <c r="R175" i="10"/>
  <c r="R167" i="10"/>
  <c r="R183" i="10"/>
  <c r="R174" i="10"/>
  <c r="R166" i="10"/>
  <c r="R164" i="10"/>
  <c r="R162" i="10"/>
  <c r="R160" i="10"/>
  <c r="R158" i="10"/>
  <c r="R156" i="10"/>
  <c r="R154" i="10"/>
  <c r="R152" i="10"/>
  <c r="R150" i="10"/>
  <c r="R148" i="10"/>
  <c r="R146" i="10"/>
  <c r="R144" i="10"/>
  <c r="R142" i="10"/>
  <c r="R140" i="10"/>
  <c r="R138" i="10"/>
  <c r="R136" i="10"/>
  <c r="R134" i="10"/>
  <c r="R132" i="10"/>
  <c r="R130" i="10"/>
  <c r="R128" i="10"/>
  <c r="R126" i="10"/>
  <c r="R124" i="10"/>
  <c r="R122" i="10"/>
  <c r="R120" i="10"/>
  <c r="R118" i="10"/>
  <c r="R173" i="10"/>
  <c r="R171" i="10"/>
  <c r="R188" i="10"/>
  <c r="R180" i="10"/>
  <c r="R169" i="10"/>
  <c r="R114" i="10"/>
  <c r="R112" i="10"/>
  <c r="R252" i="10"/>
  <c r="R110" i="10"/>
  <c r="R108" i="10"/>
  <c r="R172" i="10"/>
  <c r="R109" i="10"/>
  <c r="R106" i="10"/>
  <c r="R204" i="10"/>
  <c r="R177" i="10"/>
  <c r="R116" i="10"/>
  <c r="R107" i="10"/>
  <c r="R104" i="10"/>
  <c r="R100" i="10"/>
  <c r="R85" i="10"/>
  <c r="S88" i="10"/>
  <c r="T90" i="10"/>
  <c r="S92" i="10"/>
  <c r="V92" i="10"/>
  <c r="S93" i="10"/>
  <c r="V93" i="10"/>
  <c r="R97" i="10"/>
  <c r="S98" i="10"/>
  <c r="Q99" i="10"/>
  <c r="S102" i="10"/>
  <c r="P108" i="10"/>
  <c r="P112" i="10"/>
  <c r="R121" i="10"/>
  <c r="S123" i="10"/>
  <c r="U130" i="10"/>
  <c r="T154" i="10"/>
  <c r="T159" i="10"/>
  <c r="P171" i="10"/>
  <c r="S337" i="10"/>
  <c r="S347" i="10"/>
  <c r="S333" i="10"/>
  <c r="S369" i="10"/>
  <c r="S349" i="10"/>
  <c r="S330" i="10"/>
  <c r="S367" i="10"/>
  <c r="S351" i="10"/>
  <c r="S339" i="10"/>
  <c r="S326" i="10"/>
  <c r="S365" i="10"/>
  <c r="S343" i="10"/>
  <c r="S331" i="10"/>
  <c r="S363" i="10"/>
  <c r="S329" i="10"/>
  <c r="S361" i="10"/>
  <c r="S341" i="10"/>
  <c r="S335" i="10"/>
  <c r="S324" i="10"/>
  <c r="S320" i="10"/>
  <c r="S357" i="10"/>
  <c r="S359" i="10"/>
  <c r="S353" i="10"/>
  <c r="S304" i="10"/>
  <c r="S298" i="10"/>
  <c r="S296" i="10"/>
  <c r="S288" i="10"/>
  <c r="S345" i="10"/>
  <c r="S306" i="10"/>
  <c r="S295" i="10"/>
  <c r="S287" i="10"/>
  <c r="S281" i="10"/>
  <c r="S312" i="10"/>
  <c r="S291" i="10"/>
  <c r="S283" i="10"/>
  <c r="S355" i="10"/>
  <c r="S294" i="10"/>
  <c r="S286" i="10"/>
  <c r="S277" i="10"/>
  <c r="S265" i="10"/>
  <c r="S322" i="10"/>
  <c r="S328" i="10"/>
  <c r="S332" i="10"/>
  <c r="S264" i="10"/>
  <c r="S262" i="10"/>
  <c r="S308" i="10"/>
  <c r="S278" i="10"/>
  <c r="S275" i="10"/>
  <c r="S284" i="10"/>
  <c r="S260" i="10"/>
  <c r="S274" i="10"/>
  <c r="S256" i="10"/>
  <c r="S254" i="10"/>
  <c r="S244" i="10"/>
  <c r="S300" i="10"/>
  <c r="S246" i="10"/>
  <c r="S242" i="10"/>
  <c r="S292" i="10"/>
  <c r="S117" i="10"/>
  <c r="S99" i="10"/>
  <c r="S113" i="10"/>
  <c r="S111" i="10"/>
  <c r="S107" i="10"/>
  <c r="S105" i="10"/>
  <c r="P3" i="10"/>
  <c r="P5" i="10"/>
  <c r="P7" i="10"/>
  <c r="P9" i="10"/>
  <c r="P11" i="10"/>
  <c r="P13" i="10"/>
  <c r="P15" i="10"/>
  <c r="P17" i="10"/>
  <c r="P21" i="10"/>
  <c r="T22" i="10"/>
  <c r="P23" i="10"/>
  <c r="T24" i="10"/>
  <c r="P25" i="10"/>
  <c r="T26" i="10"/>
  <c r="P27" i="10"/>
  <c r="T28" i="10"/>
  <c r="P29" i="10"/>
  <c r="T30" i="10"/>
  <c r="P31" i="10"/>
  <c r="T32" i="10"/>
  <c r="P33" i="10"/>
  <c r="T34" i="10"/>
  <c r="P35" i="10"/>
  <c r="T36" i="10"/>
  <c r="P37" i="10"/>
  <c r="T38" i="10"/>
  <c r="P39" i="10"/>
  <c r="T40" i="10"/>
  <c r="P41" i="10"/>
  <c r="T42" i="10"/>
  <c r="P43" i="10"/>
  <c r="T44" i="10"/>
  <c r="P45" i="10"/>
  <c r="T46" i="10"/>
  <c r="P47" i="10"/>
  <c r="T48" i="10"/>
  <c r="P49" i="10"/>
  <c r="T50" i="10"/>
  <c r="P51" i="10"/>
  <c r="T52" i="10"/>
  <c r="P53" i="10"/>
  <c r="T54" i="10"/>
  <c r="P55" i="10"/>
  <c r="T56" i="10"/>
  <c r="P57" i="10"/>
  <c r="T58" i="10"/>
  <c r="P59" i="10"/>
  <c r="T60" i="10"/>
  <c r="P61" i="10"/>
  <c r="T62" i="10"/>
  <c r="P63" i="10"/>
  <c r="T64" i="10"/>
  <c r="P65" i="10"/>
  <c r="T66" i="10"/>
  <c r="P67" i="10"/>
  <c r="T68" i="10"/>
  <c r="P69" i="10"/>
  <c r="T70" i="10"/>
  <c r="P71" i="10"/>
  <c r="T72" i="10"/>
  <c r="P73" i="10"/>
  <c r="T74" i="10"/>
  <c r="P75" i="10"/>
  <c r="T76" i="10"/>
  <c r="P77" i="10"/>
  <c r="T78" i="10"/>
  <c r="P79" i="10"/>
  <c r="T80" i="10"/>
  <c r="P81" i="10"/>
  <c r="T82" i="10"/>
  <c r="P83" i="10"/>
  <c r="V84" i="10"/>
  <c r="T85" i="10"/>
  <c r="Q86" i="10"/>
  <c r="V88" i="10"/>
  <c r="S89" i="10"/>
  <c r="U89" i="10"/>
  <c r="S90" i="10"/>
  <c r="V90" i="10"/>
  <c r="S91" i="10"/>
  <c r="V91" i="10"/>
  <c r="U94" i="10"/>
  <c r="U95" i="10"/>
  <c r="P96" i="10"/>
  <c r="Q97" i="10"/>
  <c r="T97" i="10"/>
  <c r="P99" i="10"/>
  <c r="U99" i="10"/>
  <c r="V100" i="10"/>
  <c r="Q110" i="10"/>
  <c r="Q113" i="10"/>
  <c r="R119" i="10"/>
  <c r="S121" i="10"/>
  <c r="T138" i="10"/>
  <c r="P159" i="10"/>
  <c r="S164" i="10"/>
  <c r="T370" i="10"/>
  <c r="T368" i="10"/>
  <c r="T366" i="10"/>
  <c r="T364" i="10"/>
  <c r="T362" i="10"/>
  <c r="T360" i="10"/>
  <c r="T358" i="10"/>
  <c r="T356" i="10"/>
  <c r="T354" i="10"/>
  <c r="T352" i="10"/>
  <c r="T340" i="10"/>
  <c r="T350" i="10"/>
  <c r="T338" i="10"/>
  <c r="T342" i="10"/>
  <c r="T344" i="10"/>
  <c r="T316" i="10"/>
  <c r="T315" i="10"/>
  <c r="T318" i="10"/>
  <c r="T324" i="10"/>
  <c r="T320" i="10"/>
  <c r="T321" i="10"/>
  <c r="T308" i="10"/>
  <c r="T306" i="10"/>
  <c r="T322" i="10"/>
  <c r="T314" i="10"/>
  <c r="T334" i="10"/>
  <c r="T326" i="10"/>
  <c r="T304" i="10"/>
  <c r="T298" i="10"/>
  <c r="T296" i="10"/>
  <c r="T288" i="10"/>
  <c r="T332" i="10"/>
  <c r="T313" i="10"/>
  <c r="T300" i="10"/>
  <c r="T295" i="10"/>
  <c r="T287" i="10"/>
  <c r="T281" i="10"/>
  <c r="T311" i="10"/>
  <c r="T302" i="10"/>
  <c r="T292" i="10"/>
  <c r="T284" i="10"/>
  <c r="T348" i="10"/>
  <c r="T346" i="10"/>
  <c r="T312" i="10"/>
  <c r="T293" i="10"/>
  <c r="T291" i="10"/>
  <c r="T285" i="10"/>
  <c r="T283" i="10"/>
  <c r="T271" i="10"/>
  <c r="T270" i="10"/>
  <c r="T266" i="10"/>
  <c r="T273" i="10"/>
  <c r="T272" i="10"/>
  <c r="T305" i="10"/>
  <c r="T275" i="10"/>
  <c r="T274" i="10"/>
  <c r="T330" i="10"/>
  <c r="T290" i="10"/>
  <c r="T282" i="10"/>
  <c r="T279" i="10"/>
  <c r="T278" i="10"/>
  <c r="T280" i="10"/>
  <c r="T276" i="10"/>
  <c r="T267" i="10"/>
  <c r="T286" i="10"/>
  <c r="T264" i="10"/>
  <c r="T262" i="10"/>
  <c r="T310" i="10"/>
  <c r="T294" i="10"/>
  <c r="T249" i="10"/>
  <c r="T248" i="10"/>
  <c r="T240" i="10"/>
  <c r="T238" i="10"/>
  <c r="T236" i="10"/>
  <c r="T234" i="10"/>
  <c r="T232" i="10"/>
  <c r="T230" i="10"/>
  <c r="T228" i="10"/>
  <c r="T226" i="10"/>
  <c r="T224" i="10"/>
  <c r="T222" i="10"/>
  <c r="T220" i="10"/>
  <c r="T218" i="10"/>
  <c r="T216" i="10"/>
  <c r="T214" i="10"/>
  <c r="T212" i="10"/>
  <c r="T210" i="10"/>
  <c r="T208" i="10"/>
  <c r="T206" i="10"/>
  <c r="T204" i="10"/>
  <c r="T202" i="10"/>
  <c r="T200" i="10"/>
  <c r="T260" i="10"/>
  <c r="T307" i="10"/>
  <c r="T301" i="10"/>
  <c r="T268" i="10"/>
  <c r="T256" i="10"/>
  <c r="T255" i="10"/>
  <c r="T254" i="10"/>
  <c r="T247" i="10"/>
  <c r="T246" i="10"/>
  <c r="T242" i="10"/>
  <c r="T258" i="10"/>
  <c r="T253" i="10"/>
  <c r="T252" i="10"/>
  <c r="T245" i="10"/>
  <c r="T217" i="10"/>
  <c r="T201" i="10"/>
  <c r="T192" i="10"/>
  <c r="T250" i="10"/>
  <c r="T194" i="10"/>
  <c r="T193" i="10"/>
  <c r="T205" i="10"/>
  <c r="T196" i="10"/>
  <c r="T198" i="10"/>
  <c r="T199" i="10"/>
  <c r="T277" i="10"/>
  <c r="T203" i="10"/>
  <c r="T265" i="10"/>
  <c r="T188" i="10"/>
  <c r="T189" i="10"/>
  <c r="T184" i="10"/>
  <c r="T175" i="10"/>
  <c r="T167" i="10"/>
  <c r="T186" i="10"/>
  <c r="T181" i="10"/>
  <c r="T172" i="10"/>
  <c r="T207" i="10"/>
  <c r="T190" i="10"/>
  <c r="T155" i="10"/>
  <c r="T139" i="10"/>
  <c r="T161" i="10"/>
  <c r="T145" i="10"/>
  <c r="T129" i="10"/>
  <c r="T111" i="10"/>
  <c r="T168" i="10"/>
  <c r="T151" i="10"/>
  <c r="T135" i="10"/>
  <c r="T115" i="10"/>
  <c r="T109" i="10"/>
  <c r="T157" i="10"/>
  <c r="T141" i="10"/>
  <c r="T163" i="10"/>
  <c r="T147" i="10"/>
  <c r="T131" i="10"/>
  <c r="T105" i="10"/>
  <c r="T171" i="10"/>
  <c r="T153" i="10"/>
  <c r="T137" i="10"/>
  <c r="T103" i="10"/>
  <c r="T165" i="10"/>
  <c r="T149" i="10"/>
  <c r="T133" i="10"/>
  <c r="T127" i="10"/>
  <c r="T125" i="10"/>
  <c r="T123" i="10"/>
  <c r="T121" i="10"/>
  <c r="T119" i="10"/>
  <c r="T117" i="10"/>
  <c r="U2" i="10"/>
  <c r="AB439" i="10" s="1"/>
  <c r="S85" i="10"/>
  <c r="U85" i="10"/>
  <c r="V89" i="10"/>
  <c r="U92" i="10"/>
  <c r="R96" i="10"/>
  <c r="V97" i="10"/>
  <c r="U98" i="10"/>
  <c r="U102" i="10"/>
  <c r="U105" i="10"/>
  <c r="R111" i="10"/>
  <c r="R113" i="10"/>
  <c r="R117" i="10"/>
  <c r="S119" i="10"/>
  <c r="P143" i="10"/>
  <c r="S148" i="10"/>
  <c r="P156" i="10"/>
  <c r="Q182" i="10"/>
  <c r="U347" i="10"/>
  <c r="U341" i="10"/>
  <c r="U369" i="10"/>
  <c r="U367" i="10"/>
  <c r="U365" i="10"/>
  <c r="U363" i="10"/>
  <c r="U361" i="10"/>
  <c r="U359" i="10"/>
  <c r="U357" i="10"/>
  <c r="U355" i="10"/>
  <c r="U353" i="10"/>
  <c r="U351" i="10"/>
  <c r="U345" i="10"/>
  <c r="U335" i="10"/>
  <c r="U331" i="10"/>
  <c r="U349" i="10"/>
  <c r="U343" i="10"/>
  <c r="U317" i="10"/>
  <c r="U329" i="10"/>
  <c r="U327" i="10"/>
  <c r="U319" i="10"/>
  <c r="U333" i="10"/>
  <c r="U321" i="10"/>
  <c r="U337" i="10"/>
  <c r="U330" i="10"/>
  <c r="U328" i="10"/>
  <c r="U297" i="10"/>
  <c r="U325" i="10"/>
  <c r="U313" i="10"/>
  <c r="U299" i="10"/>
  <c r="U295" i="10"/>
  <c r="U287" i="10"/>
  <c r="U307" i="10"/>
  <c r="U291" i="10"/>
  <c r="U283" i="10"/>
  <c r="U303" i="10"/>
  <c r="U293" i="10"/>
  <c r="U289" i="10"/>
  <c r="U285" i="10"/>
  <c r="U315" i="10"/>
  <c r="U305" i="10"/>
  <c r="U301" i="10"/>
  <c r="U323" i="10"/>
  <c r="U243" i="10"/>
  <c r="U245" i="10"/>
  <c r="U339" i="10"/>
  <c r="U237" i="10"/>
  <c r="U233" i="10"/>
  <c r="U229" i="10"/>
  <c r="U225" i="10"/>
  <c r="U195" i="10"/>
  <c r="U215" i="10"/>
  <c r="U253" i="10"/>
  <c r="U185" i="10"/>
  <c r="U239" i="10"/>
  <c r="U235" i="10"/>
  <c r="U231" i="10"/>
  <c r="U227" i="10"/>
  <c r="U219" i="10"/>
  <c r="U213" i="10"/>
  <c r="U221" i="10"/>
  <c r="U217" i="10"/>
  <c r="U257" i="10"/>
  <c r="U223" i="10"/>
  <c r="U174" i="10"/>
  <c r="U166" i="10"/>
  <c r="U183" i="10"/>
  <c r="U181" i="10"/>
  <c r="U201" i="10"/>
  <c r="U171" i="10"/>
  <c r="U165" i="10"/>
  <c r="U163" i="10"/>
  <c r="U161" i="10"/>
  <c r="U159" i="10"/>
  <c r="U157" i="10"/>
  <c r="U155" i="10"/>
  <c r="U153" i="10"/>
  <c r="U151" i="10"/>
  <c r="U149" i="10"/>
  <c r="U147" i="10"/>
  <c r="U145" i="10"/>
  <c r="U143" i="10"/>
  <c r="U141" i="10"/>
  <c r="U139" i="10"/>
  <c r="U137" i="10"/>
  <c r="U135" i="10"/>
  <c r="U133" i="10"/>
  <c r="U187" i="10"/>
  <c r="U158" i="10"/>
  <c r="U142" i="10"/>
  <c r="U112" i="10"/>
  <c r="U191" i="10"/>
  <c r="U164" i="10"/>
  <c r="U148" i="10"/>
  <c r="U132" i="10"/>
  <c r="U109" i="10"/>
  <c r="U154" i="10"/>
  <c r="U138" i="10"/>
  <c r="U108" i="10"/>
  <c r="U178" i="10"/>
  <c r="U167" i="10"/>
  <c r="U160" i="10"/>
  <c r="U144" i="10"/>
  <c r="U128" i="10"/>
  <c r="U126" i="10"/>
  <c r="U124" i="10"/>
  <c r="U122" i="10"/>
  <c r="U120" i="10"/>
  <c r="U118" i="10"/>
  <c r="U150" i="10"/>
  <c r="U134" i="10"/>
  <c r="U116" i="10"/>
  <c r="U104" i="10"/>
  <c r="U103" i="10"/>
  <c r="U156" i="10"/>
  <c r="U140" i="10"/>
  <c r="U101" i="10"/>
  <c r="U175" i="10"/>
  <c r="U170" i="10"/>
  <c r="U152" i="10"/>
  <c r="U136" i="10"/>
  <c r="R3" i="10"/>
  <c r="R5" i="10"/>
  <c r="R7" i="10"/>
  <c r="R9" i="10"/>
  <c r="R11" i="10"/>
  <c r="R13" i="10"/>
  <c r="R15" i="10"/>
  <c r="R17" i="10"/>
  <c r="R19" i="10"/>
  <c r="R21" i="10"/>
  <c r="R23" i="10"/>
  <c r="R25" i="10"/>
  <c r="R27" i="10"/>
  <c r="R29" i="10"/>
  <c r="R31" i="10"/>
  <c r="R33" i="10"/>
  <c r="V34" i="10"/>
  <c r="R35" i="10"/>
  <c r="V36" i="10"/>
  <c r="R37" i="10"/>
  <c r="V38" i="10"/>
  <c r="R39" i="10"/>
  <c r="V40" i="10"/>
  <c r="R41" i="10"/>
  <c r="V42" i="10"/>
  <c r="R43" i="10"/>
  <c r="V44" i="10"/>
  <c r="R45" i="10"/>
  <c r="V46" i="10"/>
  <c r="R47" i="10"/>
  <c r="V48" i="10"/>
  <c r="R49" i="10"/>
  <c r="V50" i="10"/>
  <c r="R51" i="10"/>
  <c r="V52" i="10"/>
  <c r="R53" i="10"/>
  <c r="V54" i="10"/>
  <c r="R55" i="10"/>
  <c r="V56" i="10"/>
  <c r="R57" i="10"/>
  <c r="V58" i="10"/>
  <c r="R59" i="10"/>
  <c r="V60" i="10"/>
  <c r="R61" i="10"/>
  <c r="V62" i="10"/>
  <c r="R63" i="10"/>
  <c r="V64" i="10"/>
  <c r="R65" i="10"/>
  <c r="V66" i="10"/>
  <c r="R67" i="10"/>
  <c r="V68" i="10"/>
  <c r="R69" i="10"/>
  <c r="V70" i="10"/>
  <c r="R71" i="10"/>
  <c r="V72" i="10"/>
  <c r="R73" i="10"/>
  <c r="V74" i="10"/>
  <c r="R75" i="10"/>
  <c r="V76" i="10"/>
  <c r="R77" i="10"/>
  <c r="V78" i="10"/>
  <c r="R79" i="10"/>
  <c r="V80" i="10"/>
  <c r="R81" i="10"/>
  <c r="V82" i="10"/>
  <c r="R83" i="10"/>
  <c r="P84" i="10"/>
  <c r="S86" i="10"/>
  <c r="P87" i="10"/>
  <c r="U90" i="10"/>
  <c r="P94" i="10"/>
  <c r="P95" i="10"/>
  <c r="Q96" i="10"/>
  <c r="T96" i="10"/>
  <c r="S97" i="10"/>
  <c r="R99" i="10"/>
  <c r="P100" i="10"/>
  <c r="T101" i="10"/>
  <c r="V104" i="10"/>
  <c r="U106" i="10"/>
  <c r="T107" i="10"/>
  <c r="S109" i="10"/>
  <c r="S114" i="10"/>
  <c r="S115" i="10"/>
  <c r="S132" i="10"/>
  <c r="P140" i="10"/>
  <c r="Q153" i="10"/>
  <c r="S161" i="10"/>
  <c r="Q189" i="10"/>
  <c r="P103" i="10"/>
  <c r="T110" i="10"/>
  <c r="S112" i="10"/>
  <c r="V116" i="10"/>
  <c r="T118" i="10"/>
  <c r="T120" i="10"/>
  <c r="T122" i="10"/>
  <c r="T124" i="10"/>
  <c r="T126" i="10"/>
  <c r="T128" i="10"/>
  <c r="U131" i="10"/>
  <c r="P133" i="10"/>
  <c r="S135" i="10"/>
  <c r="S138" i="10"/>
  <c r="T144" i="10"/>
  <c r="P149" i="10"/>
  <c r="S151" i="10"/>
  <c r="S154" i="10"/>
  <c r="T160" i="10"/>
  <c r="P165" i="10"/>
  <c r="S167" i="10"/>
  <c r="Q169" i="10"/>
  <c r="P170" i="10"/>
  <c r="U177" i="10"/>
  <c r="T178" i="10"/>
  <c r="Q218" i="10"/>
  <c r="S100" i="10"/>
  <c r="P107" i="10"/>
  <c r="T114" i="10"/>
  <c r="V118" i="10"/>
  <c r="V120" i="10"/>
  <c r="V122" i="10"/>
  <c r="V124" i="10"/>
  <c r="V126" i="10"/>
  <c r="V128" i="10"/>
  <c r="Q130" i="10"/>
  <c r="T132" i="10"/>
  <c r="P137" i="10"/>
  <c r="S139" i="10"/>
  <c r="S142" i="10"/>
  <c r="T148" i="10"/>
  <c r="P153" i="10"/>
  <c r="S155" i="10"/>
  <c r="S158" i="10"/>
  <c r="T164" i="10"/>
  <c r="U173" i="10"/>
  <c r="T179" i="10"/>
  <c r="S180" i="10"/>
  <c r="S192" i="10"/>
  <c r="Q216" i="10"/>
  <c r="P109" i="10"/>
  <c r="Q116" i="10"/>
  <c r="U129" i="10"/>
  <c r="P131" i="10"/>
  <c r="S133" i="10"/>
  <c r="S136" i="10"/>
  <c r="T142" i="10"/>
  <c r="P147" i="10"/>
  <c r="S149" i="10"/>
  <c r="S152" i="10"/>
  <c r="T158" i="10"/>
  <c r="P163" i="10"/>
  <c r="S165" i="10"/>
  <c r="U168" i="10"/>
  <c r="T169" i="10"/>
  <c r="S170" i="10"/>
  <c r="T174" i="10"/>
  <c r="Q176" i="10"/>
  <c r="P177" i="10"/>
  <c r="S181" i="10"/>
  <c r="T191" i="10"/>
  <c r="P230" i="10"/>
  <c r="T102" i="10"/>
  <c r="S104" i="10"/>
  <c r="P111" i="10"/>
  <c r="P115" i="10"/>
  <c r="U117" i="10"/>
  <c r="U119" i="10"/>
  <c r="U121" i="10"/>
  <c r="U123" i="10"/>
  <c r="U125" i="10"/>
  <c r="U127" i="10"/>
  <c r="S130" i="10"/>
  <c r="T136" i="10"/>
  <c r="P141" i="10"/>
  <c r="S143" i="10"/>
  <c r="S146" i="10"/>
  <c r="T152" i="10"/>
  <c r="P157" i="10"/>
  <c r="S159" i="10"/>
  <c r="S162" i="10"/>
  <c r="U169" i="10"/>
  <c r="T170" i="10"/>
  <c r="S175" i="10"/>
  <c r="Q177" i="10"/>
  <c r="P178" i="10"/>
  <c r="U180" i="10"/>
  <c r="T182" i="10"/>
  <c r="Q214" i="10"/>
  <c r="T104" i="10"/>
  <c r="S106" i="10"/>
  <c r="P113" i="10"/>
  <c r="S116" i="10"/>
  <c r="Q118" i="10"/>
  <c r="Q120" i="10"/>
  <c r="Q122" i="10"/>
  <c r="Q124" i="10"/>
  <c r="Q126" i="10"/>
  <c r="Q128" i="10"/>
  <c r="T130" i="10"/>
  <c r="P135" i="10"/>
  <c r="S137" i="10"/>
  <c r="S140" i="10"/>
  <c r="T146" i="10"/>
  <c r="P151" i="10"/>
  <c r="S153" i="10"/>
  <c r="S156" i="10"/>
  <c r="T162" i="10"/>
  <c r="Q172" i="10"/>
  <c r="P173" i="10"/>
  <c r="T185" i="10"/>
  <c r="T106" i="10"/>
  <c r="S108" i="10"/>
  <c r="R115" i="10"/>
  <c r="T116" i="10"/>
  <c r="P129" i="10"/>
  <c r="S131" i="10"/>
  <c r="S134" i="10"/>
  <c r="T140" i="10"/>
  <c r="P145" i="10"/>
  <c r="S147" i="10"/>
  <c r="S150" i="10"/>
  <c r="T156" i="10"/>
  <c r="P161" i="10"/>
  <c r="S163" i="10"/>
  <c r="U186" i="10"/>
  <c r="P101" i="10"/>
  <c r="T108" i="10"/>
  <c r="S110" i="10"/>
  <c r="Q114" i="10"/>
  <c r="P117" i="10"/>
  <c r="S118" i="10"/>
  <c r="P119" i="10"/>
  <c r="S120" i="10"/>
  <c r="P121" i="10"/>
  <c r="S122" i="10"/>
  <c r="P123" i="10"/>
  <c r="S124" i="10"/>
  <c r="P125" i="10"/>
  <c r="S126" i="10"/>
  <c r="P127" i="10"/>
  <c r="S128" i="10"/>
  <c r="T134" i="10"/>
  <c r="P139" i="10"/>
  <c r="S141" i="10"/>
  <c r="S144" i="10"/>
  <c r="T150" i="10"/>
  <c r="P155" i="10"/>
  <c r="S157" i="10"/>
  <c r="S160" i="10"/>
  <c r="T166" i="10"/>
  <c r="Q168" i="10"/>
  <c r="P169" i="10"/>
  <c r="U176" i="10"/>
  <c r="T177" i="10"/>
  <c r="S178" i="10"/>
  <c r="S169" i="10"/>
  <c r="S177" i="10"/>
  <c r="T183" i="10"/>
  <c r="Q188" i="10"/>
  <c r="U193" i="10"/>
  <c r="U196" i="10"/>
  <c r="U197" i="10"/>
  <c r="U199" i="10"/>
  <c r="U203" i="10"/>
  <c r="P210" i="10"/>
  <c r="Q222" i="10"/>
  <c r="S171" i="10"/>
  <c r="S179" i="10"/>
  <c r="T180" i="10"/>
  <c r="T187" i="10"/>
  <c r="S188" i="10"/>
  <c r="Q190" i="10"/>
  <c r="P204" i="10"/>
  <c r="P206" i="10"/>
  <c r="S220" i="10"/>
  <c r="S172" i="10"/>
  <c r="P181" i="10"/>
  <c r="Q185" i="10"/>
  <c r="S189" i="10"/>
  <c r="P192" i="10"/>
  <c r="P198" i="10"/>
  <c r="Q204" i="10"/>
  <c r="U224" i="10"/>
  <c r="P238" i="10"/>
  <c r="U247" i="10"/>
  <c r="S173" i="10"/>
  <c r="U179" i="10"/>
  <c r="P183" i="10"/>
  <c r="U184" i="10"/>
  <c r="P186" i="10"/>
  <c r="Q194" i="10"/>
  <c r="Q200" i="10"/>
  <c r="Q201" i="10"/>
  <c r="Q202" i="10"/>
  <c r="S208" i="10"/>
  <c r="T211" i="10"/>
  <c r="T213" i="10"/>
  <c r="T215" i="10"/>
  <c r="P226" i="10"/>
  <c r="Q250" i="10"/>
  <c r="S166" i="10"/>
  <c r="S174" i="10"/>
  <c r="U182" i="10"/>
  <c r="Q183" i="10"/>
  <c r="U189" i="10"/>
  <c r="S205" i="10"/>
  <c r="T209" i="10"/>
  <c r="U211" i="10"/>
  <c r="U212" i="10"/>
  <c r="S193" i="10"/>
  <c r="U207" i="10"/>
  <c r="U209" i="10"/>
  <c r="P234" i="10"/>
  <c r="T251" i="10"/>
  <c r="P268" i="10"/>
  <c r="S168" i="10"/>
  <c r="S176" i="10"/>
  <c r="Q180" i="10"/>
  <c r="S183" i="10"/>
  <c r="P184" i="10"/>
  <c r="P188" i="10"/>
  <c r="T195" i="10"/>
  <c r="T197" i="10"/>
  <c r="U205" i="10"/>
  <c r="S182" i="10"/>
  <c r="Q187" i="10"/>
  <c r="S190" i="10"/>
  <c r="S191" i="10"/>
  <c r="U194" i="10"/>
  <c r="U202" i="10"/>
  <c r="Q207" i="10"/>
  <c r="S211" i="10"/>
  <c r="S214" i="10"/>
  <c r="U218" i="10"/>
  <c r="U222" i="10"/>
  <c r="Q223" i="10"/>
  <c r="S225" i="10"/>
  <c r="U228" i="10"/>
  <c r="S229" i="10"/>
  <c r="U232" i="10"/>
  <c r="S233" i="10"/>
  <c r="U236" i="10"/>
  <c r="S237" i="10"/>
  <c r="U240" i="10"/>
  <c r="Q242" i="10"/>
  <c r="T244" i="10"/>
  <c r="U248" i="10"/>
  <c r="S249" i="10"/>
  <c r="Q251" i="10"/>
  <c r="Q256" i="10"/>
  <c r="P258" i="10"/>
  <c r="Q268" i="10"/>
  <c r="P292" i="10"/>
  <c r="T331" i="10"/>
  <c r="U192" i="10"/>
  <c r="S201" i="10"/>
  <c r="S204" i="10"/>
  <c r="U208" i="10"/>
  <c r="Q213" i="10"/>
  <c r="S217" i="10"/>
  <c r="U220" i="10"/>
  <c r="Q221" i="10"/>
  <c r="T225" i="10"/>
  <c r="T229" i="10"/>
  <c r="T233" i="10"/>
  <c r="T237" i="10"/>
  <c r="T241" i="10"/>
  <c r="R242" i="10"/>
  <c r="U244" i="10"/>
  <c r="Q246" i="10"/>
  <c r="S250" i="10"/>
  <c r="Q252" i="10"/>
  <c r="R256" i="10"/>
  <c r="Q257" i="10"/>
  <c r="P300" i="10"/>
  <c r="S184" i="10"/>
  <c r="S186" i="10"/>
  <c r="S187" i="10"/>
  <c r="U190" i="10"/>
  <c r="Q199" i="10"/>
  <c r="Q203" i="10"/>
  <c r="S207" i="10"/>
  <c r="S210" i="10"/>
  <c r="U214" i="10"/>
  <c r="Q219" i="10"/>
  <c r="S223" i="10"/>
  <c r="P224" i="10"/>
  <c r="S226" i="10"/>
  <c r="Q227" i="10"/>
  <c r="S230" i="10"/>
  <c r="Q231" i="10"/>
  <c r="S234" i="10"/>
  <c r="Q235" i="10"/>
  <c r="S238" i="10"/>
  <c r="Q239" i="10"/>
  <c r="U241" i="10"/>
  <c r="R246" i="10"/>
  <c r="U249" i="10"/>
  <c r="Q259" i="10"/>
  <c r="R267" i="10"/>
  <c r="V275" i="10"/>
  <c r="S185" i="10"/>
  <c r="U188" i="10"/>
  <c r="Q197" i="10"/>
  <c r="S200" i="10"/>
  <c r="U204" i="10"/>
  <c r="Q209" i="10"/>
  <c r="S213" i="10"/>
  <c r="S216" i="10"/>
  <c r="S221" i="10"/>
  <c r="P222" i="10"/>
  <c r="T223" i="10"/>
  <c r="P228" i="10"/>
  <c r="P232" i="10"/>
  <c r="P236" i="10"/>
  <c r="P240" i="10"/>
  <c r="P248" i="10"/>
  <c r="S252" i="10"/>
  <c r="U255" i="10"/>
  <c r="S258" i="10"/>
  <c r="R265" i="10"/>
  <c r="T269" i="10"/>
  <c r="Q195" i="10"/>
  <c r="S198" i="10"/>
  <c r="S199" i="10"/>
  <c r="S203" i="10"/>
  <c r="S206" i="10"/>
  <c r="U210" i="10"/>
  <c r="Q215" i="10"/>
  <c r="S219" i="10"/>
  <c r="P220" i="10"/>
  <c r="T221" i="10"/>
  <c r="U226" i="10"/>
  <c r="S227" i="10"/>
  <c r="U230" i="10"/>
  <c r="S231" i="10"/>
  <c r="U234" i="10"/>
  <c r="S235" i="10"/>
  <c r="U238" i="10"/>
  <c r="S239" i="10"/>
  <c r="U242" i="10"/>
  <c r="P244" i="10"/>
  <c r="U251" i="10"/>
  <c r="Q261" i="10"/>
  <c r="R277" i="10"/>
  <c r="S279" i="10"/>
  <c r="V340" i="10"/>
  <c r="Q193" i="10"/>
  <c r="S196" i="10"/>
  <c r="S197" i="10"/>
  <c r="U200" i="10"/>
  <c r="Q205" i="10"/>
  <c r="S209" i="10"/>
  <c r="S212" i="10"/>
  <c r="U216" i="10"/>
  <c r="T219" i="10"/>
  <c r="S224" i="10"/>
  <c r="T227" i="10"/>
  <c r="T231" i="10"/>
  <c r="T235" i="10"/>
  <c r="T239" i="10"/>
  <c r="Q254" i="10"/>
  <c r="T259" i="10"/>
  <c r="U267" i="10"/>
  <c r="Q323" i="10"/>
  <c r="V338" i="10"/>
  <c r="Q191" i="10"/>
  <c r="S194" i="10"/>
  <c r="S195" i="10"/>
  <c r="U198" i="10"/>
  <c r="S202" i="10"/>
  <c r="U206" i="10"/>
  <c r="Q211" i="10"/>
  <c r="S215" i="10"/>
  <c r="S218" i="10"/>
  <c r="S222" i="10"/>
  <c r="Q225" i="10"/>
  <c r="S228" i="10"/>
  <c r="Q229" i="10"/>
  <c r="S232" i="10"/>
  <c r="Q233" i="10"/>
  <c r="S236" i="10"/>
  <c r="Q237" i="10"/>
  <c r="S240" i="10"/>
  <c r="Q241" i="10"/>
  <c r="T243" i="10"/>
  <c r="R244" i="10"/>
  <c r="S248" i="10"/>
  <c r="R254" i="10"/>
  <c r="V257" i="10"/>
  <c r="U266" i="10"/>
  <c r="S276" i="10"/>
  <c r="T309" i="10"/>
  <c r="S241" i="10"/>
  <c r="Q245" i="10"/>
  <c r="U250" i="10"/>
  <c r="S251" i="10"/>
  <c r="Q253" i="10"/>
  <c r="P256" i="10"/>
  <c r="S259" i="10"/>
  <c r="S269" i="10"/>
  <c r="S272" i="10"/>
  <c r="Q280" i="10"/>
  <c r="S245" i="10"/>
  <c r="Q247" i="10"/>
  <c r="U252" i="10"/>
  <c r="S253" i="10"/>
  <c r="Q255" i="10"/>
  <c r="U259" i="10"/>
  <c r="P260" i="10"/>
  <c r="U262" i="10"/>
  <c r="Q263" i="10"/>
  <c r="U264" i="10"/>
  <c r="V266" i="10"/>
  <c r="S267" i="10"/>
  <c r="U269" i="10"/>
  <c r="U272" i="10"/>
  <c r="S273" i="10"/>
  <c r="S280" i="10"/>
  <c r="P284" i="10"/>
  <c r="V294" i="10"/>
  <c r="V305" i="10"/>
  <c r="S318" i="10"/>
  <c r="Q343" i="10"/>
  <c r="S257" i="10"/>
  <c r="U258" i="10"/>
  <c r="Q260" i="10"/>
  <c r="S261" i="10"/>
  <c r="V269" i="10"/>
  <c r="S270" i="10"/>
  <c r="R281" i="10"/>
  <c r="V286" i="10"/>
  <c r="R291" i="10"/>
  <c r="T297" i="10"/>
  <c r="Q303" i="10"/>
  <c r="P308" i="10"/>
  <c r="U246" i="10"/>
  <c r="S247" i="10"/>
  <c r="Q249" i="10"/>
  <c r="U254" i="10"/>
  <c r="S255" i="10"/>
  <c r="T257" i="10"/>
  <c r="T261" i="10"/>
  <c r="S263" i="10"/>
  <c r="P266" i="10"/>
  <c r="S268" i="10"/>
  <c r="R271" i="10"/>
  <c r="U273" i="10"/>
  <c r="Q275" i="10"/>
  <c r="V276" i="10"/>
  <c r="R283" i="10"/>
  <c r="T289" i="10"/>
  <c r="R350" i="10"/>
  <c r="S243" i="10"/>
  <c r="U256" i="10"/>
  <c r="U261" i="10"/>
  <c r="P262" i="10"/>
  <c r="T263" i="10"/>
  <c r="P264" i="10"/>
  <c r="U265" i="10"/>
  <c r="S271" i="10"/>
  <c r="V273" i="10"/>
  <c r="R278" i="10"/>
  <c r="R293" i="10"/>
  <c r="S314" i="10"/>
  <c r="U324" i="10"/>
  <c r="Q262" i="10"/>
  <c r="U263" i="10"/>
  <c r="Q264" i="10"/>
  <c r="V265" i="10"/>
  <c r="R266" i="10"/>
  <c r="V270" i="10"/>
  <c r="U274" i="10"/>
  <c r="Q279" i="10"/>
  <c r="R285" i="10"/>
  <c r="U290" i="10"/>
  <c r="S293" i="10"/>
  <c r="S302" i="10"/>
  <c r="U260" i="10"/>
  <c r="R262" i="10"/>
  <c r="V263" i="10"/>
  <c r="R264" i="10"/>
  <c r="S266" i="10"/>
  <c r="V268" i="10"/>
  <c r="U271" i="10"/>
  <c r="V274" i="10"/>
  <c r="Q276" i="10"/>
  <c r="V281" i="10"/>
  <c r="U282" i="10"/>
  <c r="S285" i="10"/>
  <c r="P322" i="10"/>
  <c r="Q265" i="10"/>
  <c r="U270" i="10"/>
  <c r="V271" i="10"/>
  <c r="Q277" i="10"/>
  <c r="Q278" i="10"/>
  <c r="R280" i="10"/>
  <c r="U281" i="10"/>
  <c r="S289" i="10"/>
  <c r="S297" i="10"/>
  <c r="T299" i="10"/>
  <c r="V301" i="10"/>
  <c r="V325" i="10"/>
  <c r="V328" i="10"/>
  <c r="V332" i="10"/>
  <c r="S344" i="10"/>
  <c r="R339" i="10"/>
  <c r="R369" i="10"/>
  <c r="Q269" i="10"/>
  <c r="Q273" i="10"/>
  <c r="Q274" i="10"/>
  <c r="R276" i="10"/>
  <c r="Q282" i="10"/>
  <c r="R286" i="10"/>
  <c r="V287" i="10"/>
  <c r="R294" i="10"/>
  <c r="V295" i="10"/>
  <c r="T303" i="10"/>
  <c r="S307" i="10"/>
  <c r="P310" i="10"/>
  <c r="S317" i="10"/>
  <c r="U268" i="10"/>
  <c r="Q271" i="10"/>
  <c r="Q272" i="10"/>
  <c r="R274" i="10"/>
  <c r="U279" i="10"/>
  <c r="U280" i="10"/>
  <c r="R282" i="10"/>
  <c r="V289" i="10"/>
  <c r="R290" i="10"/>
  <c r="V297" i="10"/>
  <c r="Q301" i="10"/>
  <c r="P302" i="10"/>
  <c r="Q310" i="10"/>
  <c r="R326" i="10"/>
  <c r="T336" i="10"/>
  <c r="Q270" i="10"/>
  <c r="R272" i="10"/>
  <c r="U277" i="10"/>
  <c r="U278" i="10"/>
  <c r="V279" i="10"/>
  <c r="Q281" i="10"/>
  <c r="S282" i="10"/>
  <c r="S290" i="10"/>
  <c r="U300" i="10"/>
  <c r="Q305" i="10"/>
  <c r="P306" i="10"/>
  <c r="Q311" i="10"/>
  <c r="P312" i="10"/>
  <c r="P314" i="10"/>
  <c r="S327" i="10"/>
  <c r="V346" i="10"/>
  <c r="V347" i="10"/>
  <c r="Q267" i="10"/>
  <c r="R270" i="10"/>
  <c r="U275" i="10"/>
  <c r="U276" i="10"/>
  <c r="V277" i="10"/>
  <c r="Q283" i="10"/>
  <c r="Q287" i="10"/>
  <c r="U288" i="10"/>
  <c r="Q291" i="10"/>
  <c r="Q295" i="10"/>
  <c r="U296" i="10"/>
  <c r="U298" i="10"/>
  <c r="U304" i="10"/>
  <c r="V307" i="10"/>
  <c r="S309" i="10"/>
  <c r="S310" i="10"/>
  <c r="V317" i="10"/>
  <c r="V342" i="10"/>
  <c r="P344" i="10"/>
  <c r="R284" i="10"/>
  <c r="Q285" i="10"/>
  <c r="R292" i="10"/>
  <c r="Q293" i="10"/>
  <c r="V299" i="10"/>
  <c r="R302" i="10"/>
  <c r="S303" i="10"/>
  <c r="R306" i="10"/>
  <c r="R308" i="10"/>
  <c r="U309" i="10"/>
  <c r="R310" i="10"/>
  <c r="R314" i="10"/>
  <c r="T317" i="10"/>
  <c r="U320" i="10"/>
  <c r="R322" i="10"/>
  <c r="R336" i="10"/>
  <c r="Q339" i="10"/>
  <c r="R353" i="10"/>
  <c r="V283" i="10"/>
  <c r="U284" i="10"/>
  <c r="V291" i="10"/>
  <c r="U292" i="10"/>
  <c r="Q299" i="10"/>
  <c r="R300" i="10"/>
  <c r="U302" i="10"/>
  <c r="V303" i="10"/>
  <c r="U306" i="10"/>
  <c r="U310" i="10"/>
  <c r="S311" i="10"/>
  <c r="U314" i="10"/>
  <c r="S315" i="10"/>
  <c r="U318" i="10"/>
  <c r="P320" i="10"/>
  <c r="V321" i="10"/>
  <c r="T327" i="10"/>
  <c r="R330" i="10"/>
  <c r="P332" i="10"/>
  <c r="T339" i="10"/>
  <c r="R365" i="10"/>
  <c r="R288" i="10"/>
  <c r="Q289" i="10"/>
  <c r="R296" i="10"/>
  <c r="Q297" i="10"/>
  <c r="R298" i="10"/>
  <c r="S301" i="10"/>
  <c r="R304" i="10"/>
  <c r="S305" i="10"/>
  <c r="Q307" i="10"/>
  <c r="V308" i="10"/>
  <c r="R312" i="10"/>
  <c r="T323" i="10"/>
  <c r="S342" i="10"/>
  <c r="T343" i="10"/>
  <c r="V360" i="10"/>
  <c r="V285" i="10"/>
  <c r="U286" i="10"/>
  <c r="V293" i="10"/>
  <c r="U294" i="10"/>
  <c r="S299" i="10"/>
  <c r="U311" i="10"/>
  <c r="Q313" i="10"/>
  <c r="S316" i="10"/>
  <c r="T319" i="10"/>
  <c r="Q325" i="10"/>
  <c r="V327" i="10"/>
  <c r="R331" i="10"/>
  <c r="P334" i="10"/>
  <c r="T341" i="10"/>
  <c r="U348" i="10"/>
  <c r="V354" i="10"/>
  <c r="V356" i="10"/>
  <c r="R363" i="10"/>
  <c r="S313" i="10"/>
  <c r="U316" i="10"/>
  <c r="V319" i="10"/>
  <c r="S323" i="10"/>
  <c r="P328" i="10"/>
  <c r="V333" i="10"/>
  <c r="R334" i="10"/>
  <c r="V341" i="10"/>
  <c r="Q345" i="10"/>
  <c r="P346" i="10"/>
  <c r="V348" i="10"/>
  <c r="R351" i="10"/>
  <c r="V358" i="10"/>
  <c r="R367" i="10"/>
  <c r="U312" i="10"/>
  <c r="V315" i="10"/>
  <c r="Q321" i="10"/>
  <c r="P324" i="10"/>
  <c r="U326" i="10"/>
  <c r="P333" i="10"/>
  <c r="Q335" i="10"/>
  <c r="R337" i="10"/>
  <c r="P348" i="10"/>
  <c r="U350" i="10"/>
  <c r="R355" i="10"/>
  <c r="V362" i="10"/>
  <c r="Q309" i="10"/>
  <c r="V313" i="10"/>
  <c r="Q319" i="10"/>
  <c r="R320" i="10"/>
  <c r="V323" i="10"/>
  <c r="S325" i="10"/>
  <c r="P329" i="10"/>
  <c r="U334" i="10"/>
  <c r="S340" i="10"/>
  <c r="Q341" i="10"/>
  <c r="V343" i="10"/>
  <c r="S346" i="10"/>
  <c r="R357" i="10"/>
  <c r="V364" i="10"/>
  <c r="U308" i="10"/>
  <c r="V311" i="10"/>
  <c r="Q317" i="10"/>
  <c r="R318" i="10"/>
  <c r="S321" i="10"/>
  <c r="U322" i="10"/>
  <c r="R324" i="10"/>
  <c r="T325" i="10"/>
  <c r="Q327" i="10"/>
  <c r="T328" i="10"/>
  <c r="Q331" i="10"/>
  <c r="U332" i="10"/>
  <c r="T337" i="10"/>
  <c r="R341" i="10"/>
  <c r="P342" i="10"/>
  <c r="V344" i="10"/>
  <c r="R348" i="10"/>
  <c r="R359" i="10"/>
  <c r="V366" i="10"/>
  <c r="Q315" i="10"/>
  <c r="R316" i="10"/>
  <c r="S319" i="10"/>
  <c r="P326" i="10"/>
  <c r="R329" i="10"/>
  <c r="V330" i="10"/>
  <c r="T335" i="10"/>
  <c r="V345" i="10"/>
  <c r="U346" i="10"/>
  <c r="V352" i="10"/>
  <c r="R361" i="10"/>
  <c r="V368" i="10"/>
  <c r="R328" i="10"/>
  <c r="P330" i="10"/>
  <c r="P336" i="10"/>
  <c r="U338" i="10"/>
  <c r="R340" i="10"/>
  <c r="T347" i="10"/>
  <c r="Q349" i="10"/>
  <c r="S350" i="10"/>
  <c r="V351" i="10"/>
  <c r="R352" i="10"/>
  <c r="V353" i="10"/>
  <c r="R354" i="10"/>
  <c r="V355" i="10"/>
  <c r="R356" i="10"/>
  <c r="V357" i="10"/>
  <c r="R358" i="10"/>
  <c r="V359" i="10"/>
  <c r="R360" i="10"/>
  <c r="V361" i="10"/>
  <c r="R362" i="10"/>
  <c r="V363" i="10"/>
  <c r="R364" i="10"/>
  <c r="V365" i="10"/>
  <c r="R366" i="10"/>
  <c r="V367" i="10"/>
  <c r="R368" i="10"/>
  <c r="V369" i="10"/>
  <c r="R370" i="10"/>
  <c r="U344" i="10"/>
  <c r="R346" i="10"/>
  <c r="S352" i="10"/>
  <c r="S354" i="10"/>
  <c r="S356" i="10"/>
  <c r="S358" i="10"/>
  <c r="S360" i="10"/>
  <c r="S362" i="10"/>
  <c r="S364" i="10"/>
  <c r="S366" i="10"/>
  <c r="S368" i="10"/>
  <c r="S370" i="10"/>
  <c r="T329" i="10"/>
  <c r="R332" i="10"/>
  <c r="S336" i="10"/>
  <c r="V337" i="10"/>
  <c r="P338" i="10"/>
  <c r="U340" i="10"/>
  <c r="R342" i="10"/>
  <c r="T349" i="10"/>
  <c r="Q351" i="10"/>
  <c r="U352" i="10"/>
  <c r="Q353" i="10"/>
  <c r="U354" i="10"/>
  <c r="Q355" i="10"/>
  <c r="U356" i="10"/>
  <c r="Q357" i="10"/>
  <c r="U358" i="10"/>
  <c r="Q359" i="10"/>
  <c r="U360" i="10"/>
  <c r="Q361" i="10"/>
  <c r="U362" i="10"/>
  <c r="Q363" i="10"/>
  <c r="U364" i="10"/>
  <c r="Q365" i="10"/>
  <c r="U366" i="10"/>
  <c r="Q367" i="10"/>
  <c r="U368" i="10"/>
  <c r="Q369" i="10"/>
  <c r="U370" i="10"/>
  <c r="V370" i="10"/>
  <c r="V329" i="10"/>
  <c r="T333" i="10"/>
  <c r="S334" i="10"/>
  <c r="U336" i="10"/>
  <c r="R338" i="10"/>
  <c r="T345" i="10"/>
  <c r="Q347" i="10"/>
  <c r="S348" i="10"/>
  <c r="V349" i="10"/>
  <c r="P350" i="10"/>
  <c r="V331" i="10"/>
  <c r="V335" i="10"/>
  <c r="Q337" i="10"/>
  <c r="S338" i="10"/>
  <c r="V339" i="10"/>
  <c r="P340" i="10"/>
  <c r="U342" i="10"/>
  <c r="R344" i="10"/>
  <c r="T351" i="10"/>
  <c r="P352" i="10"/>
  <c r="T353" i="10"/>
  <c r="P354" i="10"/>
  <c r="T355" i="10"/>
  <c r="P356" i="10"/>
  <c r="T357" i="10"/>
  <c r="P358" i="10"/>
  <c r="T359" i="10"/>
  <c r="P360" i="10"/>
  <c r="T361" i="10"/>
  <c r="P362" i="10"/>
  <c r="T363" i="10"/>
  <c r="P364" i="10"/>
  <c r="T365" i="10"/>
  <c r="P366" i="10"/>
  <c r="T367" i="10"/>
  <c r="P368" i="10"/>
  <c r="T369" i="10"/>
  <c r="P370" i="10"/>
  <c r="AT185" i="5"/>
  <c r="AU209" i="5"/>
  <c r="AU346" i="5"/>
  <c r="AU314" i="5"/>
  <c r="AU282" i="5"/>
  <c r="AU250" i="5"/>
  <c r="AU218" i="5"/>
  <c r="AU338" i="5"/>
  <c r="AW338" i="5" s="1"/>
  <c r="AU306" i="5"/>
  <c r="AU274" i="5"/>
  <c r="AW274" i="5" s="1"/>
  <c r="AU242" i="5"/>
  <c r="AU330" i="5"/>
  <c r="AU298" i="5"/>
  <c r="AU266" i="5"/>
  <c r="AU234" i="5"/>
  <c r="AU354" i="5"/>
  <c r="AW354" i="5" s="1"/>
  <c r="AU322" i="5"/>
  <c r="AU290" i="5"/>
  <c r="AW290" i="5" s="1"/>
  <c r="AU258" i="5"/>
  <c r="AU226" i="5"/>
  <c r="AT367" i="5"/>
  <c r="AT363" i="5"/>
  <c r="AT359" i="5"/>
  <c r="AT355" i="5"/>
  <c r="AT351" i="5"/>
  <c r="AT347" i="5"/>
  <c r="AT343" i="5"/>
  <c r="AT339" i="5"/>
  <c r="AT335" i="5"/>
  <c r="AT331" i="5"/>
  <c r="AT327" i="5"/>
  <c r="AT323" i="5"/>
  <c r="AT319" i="5"/>
  <c r="AT315" i="5"/>
  <c r="AT311" i="5"/>
  <c r="AT307" i="5"/>
  <c r="AT303" i="5"/>
  <c r="AT299" i="5"/>
  <c r="AT295" i="5"/>
  <c r="AT291" i="5"/>
  <c r="AT287" i="5"/>
  <c r="AT283" i="5"/>
  <c r="AT279" i="5"/>
  <c r="AT275" i="5"/>
  <c r="AT271" i="5"/>
  <c r="AT267" i="5"/>
  <c r="AT263" i="5"/>
  <c r="AT259" i="5"/>
  <c r="AT255" i="5"/>
  <c r="AT251" i="5"/>
  <c r="AT247" i="5"/>
  <c r="AT243" i="5"/>
  <c r="AT191" i="5"/>
  <c r="AT369" i="5"/>
  <c r="AT365" i="5"/>
  <c r="AT361" i="5"/>
  <c r="AT357" i="5"/>
  <c r="AT353" i="5"/>
  <c r="AT349" i="5"/>
  <c r="AT345" i="5"/>
  <c r="AT341" i="5"/>
  <c r="AT337" i="5"/>
  <c r="AT333" i="5"/>
  <c r="AT329" i="5"/>
  <c r="AT325" i="5"/>
  <c r="AT321" i="5"/>
  <c r="AT317" i="5"/>
  <c r="AT313" i="5"/>
  <c r="AT309" i="5"/>
  <c r="AT305" i="5"/>
  <c r="AT301" i="5"/>
  <c r="AT297" i="5"/>
  <c r="AT293" i="5"/>
  <c r="AT289" i="5"/>
  <c r="AT285" i="5"/>
  <c r="AT281" i="5"/>
  <c r="AT277" i="5"/>
  <c r="AT273" i="5"/>
  <c r="AT269" i="5"/>
  <c r="AT265" i="5"/>
  <c r="AT261" i="5"/>
  <c r="AT257" i="5"/>
  <c r="AT253" i="5"/>
  <c r="AT249" i="5"/>
  <c r="AT245" i="5"/>
  <c r="AT241" i="5"/>
  <c r="AT237" i="5"/>
  <c r="AT233" i="5"/>
  <c r="AT229" i="5"/>
  <c r="AT225" i="5"/>
  <c r="AT221" i="5"/>
  <c r="AT217" i="5"/>
  <c r="AT213" i="5"/>
  <c r="AT209" i="5"/>
  <c r="AU205" i="5"/>
  <c r="AT201" i="5"/>
  <c r="AT197" i="5"/>
  <c r="AT193" i="5"/>
  <c r="AT189" i="5"/>
  <c r="AT370" i="5"/>
  <c r="AT366" i="5"/>
  <c r="AT362" i="5"/>
  <c r="AT358" i="5"/>
  <c r="AT354" i="5"/>
  <c r="AT350" i="5"/>
  <c r="AT346" i="5"/>
  <c r="AT342" i="5"/>
  <c r="AT338" i="5"/>
  <c r="AT334" i="5"/>
  <c r="AT330" i="5"/>
  <c r="AT326" i="5"/>
  <c r="AT322" i="5"/>
  <c r="AT318" i="5"/>
  <c r="AT314" i="5"/>
  <c r="AT310" i="5"/>
  <c r="AT306" i="5"/>
  <c r="AT302" i="5"/>
  <c r="AT298" i="5"/>
  <c r="AT294" i="5"/>
  <c r="AT290" i="5"/>
  <c r="AT286" i="5"/>
  <c r="AT282" i="5"/>
  <c r="AT278" i="5"/>
  <c r="AT274" i="5"/>
  <c r="AT270" i="5"/>
  <c r="AT266" i="5"/>
  <c r="AT262" i="5"/>
  <c r="AT258" i="5"/>
  <c r="AT254" i="5"/>
  <c r="AT250" i="5"/>
  <c r="AT246" i="5"/>
  <c r="AT242" i="5"/>
  <c r="AT238" i="5"/>
  <c r="AT234" i="5"/>
  <c r="AT230" i="5"/>
  <c r="AT226" i="5"/>
  <c r="AT222" i="5"/>
  <c r="AT218" i="5"/>
  <c r="AU214" i="5"/>
  <c r="AT210" i="5"/>
  <c r="AT206" i="5"/>
  <c r="AT202" i="5"/>
  <c r="AT198" i="5"/>
  <c r="AT194" i="5"/>
  <c r="AT190" i="5"/>
  <c r="AT239" i="5"/>
  <c r="AT235" i="5"/>
  <c r="AT231" i="5"/>
  <c r="AT227" i="5"/>
  <c r="AT223" i="5"/>
  <c r="AT219" i="5"/>
  <c r="AT215" i="5"/>
  <c r="AT211" i="5"/>
  <c r="AT207" i="5"/>
  <c r="AT203" i="5"/>
  <c r="AT199" i="5"/>
  <c r="AT195" i="5"/>
  <c r="AU191" i="5"/>
  <c r="AT187" i="5"/>
  <c r="AU183" i="5"/>
  <c r="AZ183" i="5" s="1"/>
  <c r="AT2" i="5"/>
  <c r="AW370" i="5"/>
  <c r="AX370" i="5"/>
  <c r="AY370" i="5"/>
  <c r="AZ370" i="5"/>
  <c r="AX350" i="5"/>
  <c r="AY350" i="5"/>
  <c r="AZ350" i="5"/>
  <c r="AW350" i="5"/>
  <c r="AW330" i="5"/>
  <c r="AX330" i="5"/>
  <c r="AY330" i="5"/>
  <c r="AZ330" i="5"/>
  <c r="AZ326" i="5"/>
  <c r="AY326" i="5"/>
  <c r="AW326" i="5"/>
  <c r="AX326" i="5"/>
  <c r="AV318" i="5"/>
  <c r="AW318" i="5"/>
  <c r="AX318" i="5"/>
  <c r="AY318" i="5"/>
  <c r="AW314" i="5"/>
  <c r="AX314" i="5"/>
  <c r="AY314" i="5"/>
  <c r="AV314" i="5"/>
  <c r="AV302" i="5"/>
  <c r="AW302" i="5"/>
  <c r="AX302" i="5"/>
  <c r="AY302" i="5"/>
  <c r="AW266" i="5"/>
  <c r="AX266" i="5"/>
  <c r="AY266" i="5"/>
  <c r="AV266" i="5"/>
  <c r="AV262" i="5"/>
  <c r="AW262" i="5"/>
  <c r="AX262" i="5"/>
  <c r="AY262" i="5"/>
  <c r="AW258" i="5"/>
  <c r="AX258" i="5"/>
  <c r="AY258" i="5"/>
  <c r="AV258" i="5"/>
  <c r="AV254" i="5"/>
  <c r="AW254" i="5"/>
  <c r="AX254" i="5"/>
  <c r="AY254" i="5"/>
  <c r="AW250" i="5"/>
  <c r="AX250" i="5"/>
  <c r="AZ250" i="5"/>
  <c r="AV250" i="5"/>
  <c r="AV246" i="5"/>
  <c r="AW246" i="5"/>
  <c r="AX246" i="5"/>
  <c r="AZ246" i="5"/>
  <c r="AW242" i="5"/>
  <c r="AX242" i="5"/>
  <c r="AZ242" i="5"/>
  <c r="AV242" i="5"/>
  <c r="AV238" i="5"/>
  <c r="AW238" i="5"/>
  <c r="AX238" i="5"/>
  <c r="AZ238" i="5"/>
  <c r="AW234" i="5"/>
  <c r="AX234" i="5"/>
  <c r="AZ234" i="5"/>
  <c r="AV234" i="5"/>
  <c r="AV230" i="5"/>
  <c r="AW230" i="5"/>
  <c r="AZ230" i="5"/>
  <c r="AY230" i="5"/>
  <c r="AW226" i="5"/>
  <c r="AY226" i="5"/>
  <c r="AZ226" i="5"/>
  <c r="AV226" i="5"/>
  <c r="AV222" i="5"/>
  <c r="AW222" i="5"/>
  <c r="AZ222" i="5"/>
  <c r="AY222" i="5"/>
  <c r="AW218" i="5"/>
  <c r="AY218" i="5"/>
  <c r="AZ218" i="5"/>
  <c r="AV218" i="5"/>
  <c r="AV209" i="5"/>
  <c r="AW209" i="5"/>
  <c r="AY209" i="5"/>
  <c r="AZ209" i="5"/>
  <c r="AX366" i="5"/>
  <c r="AY366" i="5"/>
  <c r="AZ366" i="5"/>
  <c r="AW366" i="5"/>
  <c r="AW346" i="5"/>
  <c r="AX346" i="5"/>
  <c r="AY346" i="5"/>
  <c r="AZ346" i="5"/>
  <c r="AX334" i="5"/>
  <c r="AY334" i="5"/>
  <c r="AZ334" i="5"/>
  <c r="AW334" i="5"/>
  <c r="AW322" i="5"/>
  <c r="AX322" i="5"/>
  <c r="AY322" i="5"/>
  <c r="AV322" i="5"/>
  <c r="AW306" i="5"/>
  <c r="AX306" i="5"/>
  <c r="AY306" i="5"/>
  <c r="AV306" i="5"/>
  <c r="AV278" i="5"/>
  <c r="AW278" i="5"/>
  <c r="AX278" i="5"/>
  <c r="AY278" i="5"/>
  <c r="AW205" i="5"/>
  <c r="AY205" i="5"/>
  <c r="AZ205" i="5"/>
  <c r="AV205" i="5"/>
  <c r="AW362" i="5"/>
  <c r="AX362" i="5"/>
  <c r="AY362" i="5"/>
  <c r="AZ362" i="5"/>
  <c r="AX358" i="5"/>
  <c r="AY358" i="5"/>
  <c r="AZ358" i="5"/>
  <c r="AW358" i="5"/>
  <c r="AX342" i="5"/>
  <c r="AY342" i="5"/>
  <c r="AZ342" i="5"/>
  <c r="AW342" i="5"/>
  <c r="AV310" i="5"/>
  <c r="AW310" i="5"/>
  <c r="AX310" i="5"/>
  <c r="AY310" i="5"/>
  <c r="AW298" i="5"/>
  <c r="AX298" i="5"/>
  <c r="AY298" i="5"/>
  <c r="AV298" i="5"/>
  <c r="AV294" i="5"/>
  <c r="AW294" i="5"/>
  <c r="AX294" i="5"/>
  <c r="AY294" i="5"/>
  <c r="AW282" i="5"/>
  <c r="AX282" i="5"/>
  <c r="AY282" i="5"/>
  <c r="AV282" i="5"/>
  <c r="AV270" i="5"/>
  <c r="AW270" i="5"/>
  <c r="AX270" i="5"/>
  <c r="AY270" i="5"/>
  <c r="AV214" i="5"/>
  <c r="AW214" i="5"/>
  <c r="AZ214" i="5"/>
  <c r="AY214" i="5"/>
  <c r="AV286" i="5"/>
  <c r="AW286" i="5"/>
  <c r="AX286" i="5"/>
  <c r="AY286" i="5"/>
  <c r="AV191" i="5"/>
  <c r="AW191" i="5"/>
  <c r="AY191" i="5"/>
  <c r="AZ191" i="5"/>
  <c r="AU213" i="5"/>
  <c r="AU204" i="5"/>
  <c r="AU199" i="5"/>
  <c r="AU190" i="5"/>
  <c r="AU184" i="5"/>
  <c r="AU156" i="5"/>
  <c r="AU124" i="5"/>
  <c r="AU92" i="5"/>
  <c r="AU60" i="5"/>
  <c r="AU28" i="5"/>
  <c r="AT6" i="5"/>
  <c r="AU6" i="5"/>
  <c r="AU160" i="5"/>
  <c r="AU185" i="5"/>
  <c r="AT181" i="5"/>
  <c r="AT177" i="5"/>
  <c r="AU177" i="5"/>
  <c r="AT173" i="5"/>
  <c r="AU173" i="5"/>
  <c r="AT169" i="5"/>
  <c r="AU169" i="5"/>
  <c r="AT165" i="5"/>
  <c r="AU165" i="5"/>
  <c r="AT161" i="5"/>
  <c r="AU161" i="5"/>
  <c r="AT157" i="5"/>
  <c r="AU157" i="5"/>
  <c r="AT153" i="5"/>
  <c r="AT149" i="5"/>
  <c r="AU149" i="5"/>
  <c r="AT145" i="5"/>
  <c r="AU145" i="5"/>
  <c r="AT141" i="5"/>
  <c r="AU141" i="5"/>
  <c r="AT137" i="5"/>
  <c r="AU137" i="5"/>
  <c r="AT133" i="5"/>
  <c r="AU133" i="5"/>
  <c r="AT129" i="5"/>
  <c r="AU129" i="5"/>
  <c r="AT125" i="5"/>
  <c r="AU125" i="5"/>
  <c r="AT121" i="5"/>
  <c r="AU121" i="5"/>
  <c r="AT117" i="5"/>
  <c r="AU117" i="5"/>
  <c r="AT113" i="5"/>
  <c r="AU113" i="5"/>
  <c r="AT109" i="5"/>
  <c r="AU109" i="5"/>
  <c r="AT105" i="5"/>
  <c r="AU105" i="5"/>
  <c r="AT101" i="5"/>
  <c r="AU101" i="5"/>
  <c r="AT97" i="5"/>
  <c r="AU97" i="5"/>
  <c r="AT93" i="5"/>
  <c r="AU93" i="5"/>
  <c r="AT89" i="5"/>
  <c r="AU89" i="5"/>
  <c r="AT85" i="5"/>
  <c r="AU85" i="5"/>
  <c r="AT81" i="5"/>
  <c r="AU81" i="5"/>
  <c r="AT77" i="5"/>
  <c r="AU77" i="5"/>
  <c r="AT73" i="5"/>
  <c r="AU73" i="5"/>
  <c r="AT69" i="5"/>
  <c r="AU69" i="5"/>
  <c r="AT65" i="5"/>
  <c r="AU65" i="5"/>
  <c r="AT61" i="5"/>
  <c r="AU61" i="5"/>
  <c r="AT57" i="5"/>
  <c r="AU57" i="5"/>
  <c r="AT53" i="5"/>
  <c r="AU53" i="5"/>
  <c r="AT49" i="5"/>
  <c r="AU49" i="5"/>
  <c r="AT45" i="5"/>
  <c r="AU45" i="5"/>
  <c r="AT41" i="5"/>
  <c r="AU41" i="5"/>
  <c r="AT37" i="5"/>
  <c r="AU37" i="5"/>
  <c r="AT33" i="5"/>
  <c r="AU33" i="5"/>
  <c r="AT29" i="5"/>
  <c r="AU29" i="5"/>
  <c r="AT25" i="5"/>
  <c r="AU25" i="5"/>
  <c r="AT21" i="5"/>
  <c r="AU21" i="5"/>
  <c r="AT17" i="5"/>
  <c r="AU17" i="5"/>
  <c r="AT13" i="5"/>
  <c r="AU13" i="5"/>
  <c r="AT9" i="5"/>
  <c r="AU9" i="5"/>
  <c r="AT5" i="5"/>
  <c r="AU5" i="5"/>
  <c r="AU369" i="5"/>
  <c r="AU365" i="5"/>
  <c r="AU361" i="5"/>
  <c r="AU357" i="5"/>
  <c r="AU353" i="5"/>
  <c r="AU349" i="5"/>
  <c r="AU345" i="5"/>
  <c r="AU341" i="5"/>
  <c r="AU337" i="5"/>
  <c r="AU333" i="5"/>
  <c r="AU329" i="5"/>
  <c r="AU321" i="5"/>
  <c r="AU317" i="5"/>
  <c r="AU313" i="5"/>
  <c r="AU309" i="5"/>
  <c r="AU305" i="5"/>
  <c r="AU301" i="5"/>
  <c r="AU297" i="5"/>
  <c r="AU293" i="5"/>
  <c r="AU289" i="5"/>
  <c r="AU285" i="5"/>
  <c r="AU281" i="5"/>
  <c r="AU277" i="5"/>
  <c r="AU273" i="5"/>
  <c r="AU269" i="5"/>
  <c r="AU265" i="5"/>
  <c r="AU261" i="5"/>
  <c r="AU257" i="5"/>
  <c r="AU253" i="5"/>
  <c r="AU249" i="5"/>
  <c r="AU245" i="5"/>
  <c r="AU241" i="5"/>
  <c r="AU237" i="5"/>
  <c r="AU233" i="5"/>
  <c r="AU229" i="5"/>
  <c r="AU225" i="5"/>
  <c r="AU221" i="5"/>
  <c r="AU217" i="5"/>
  <c r="AU208" i="5"/>
  <c r="AU203" i="5"/>
  <c r="AU194" i="5"/>
  <c r="AT183" i="5"/>
  <c r="AU152" i="5"/>
  <c r="AU120" i="5"/>
  <c r="AU88" i="5"/>
  <c r="AU56" i="5"/>
  <c r="AU24" i="5"/>
  <c r="AU64" i="5"/>
  <c r="AU212" i="5"/>
  <c r="AU207" i="5"/>
  <c r="AU198" i="5"/>
  <c r="AU189" i="5"/>
  <c r="AU180" i="5"/>
  <c r="AU148" i="5"/>
  <c r="AU116" i="5"/>
  <c r="AU84" i="5"/>
  <c r="AU52" i="5"/>
  <c r="AU20" i="5"/>
  <c r="AY195" i="5"/>
  <c r="AZ195" i="5"/>
  <c r="AV195" i="5"/>
  <c r="AW195" i="5"/>
  <c r="AT186" i="5"/>
  <c r="AU186" i="5"/>
  <c r="AT182" i="5"/>
  <c r="AU182" i="5"/>
  <c r="AT178" i="5"/>
  <c r="AU178" i="5"/>
  <c r="AT174" i="5"/>
  <c r="AU174" i="5"/>
  <c r="AT170" i="5"/>
  <c r="AU170" i="5"/>
  <c r="AT166" i="5"/>
  <c r="AU166" i="5"/>
  <c r="AT162" i="5"/>
  <c r="AU162" i="5"/>
  <c r="AT158" i="5"/>
  <c r="AU158" i="5"/>
  <c r="AT154" i="5"/>
  <c r="AT150" i="5"/>
  <c r="AT146" i="5"/>
  <c r="AU146" i="5"/>
  <c r="AT142" i="5"/>
  <c r="AU142" i="5"/>
  <c r="AT138" i="5"/>
  <c r="AU138" i="5"/>
  <c r="AT134" i="5"/>
  <c r="AU134" i="5"/>
  <c r="AT130" i="5"/>
  <c r="AU130" i="5"/>
  <c r="AT126" i="5"/>
  <c r="AU126" i="5"/>
  <c r="AT122" i="5"/>
  <c r="AU122" i="5"/>
  <c r="AT118" i="5"/>
  <c r="AU118" i="5"/>
  <c r="AT114" i="5"/>
  <c r="AU114" i="5"/>
  <c r="AT110" i="5"/>
  <c r="AU110" i="5"/>
  <c r="AT106" i="5"/>
  <c r="AU106" i="5"/>
  <c r="AT102" i="5"/>
  <c r="AU102" i="5"/>
  <c r="AT98" i="5"/>
  <c r="AU98" i="5"/>
  <c r="AT94" i="5"/>
  <c r="AU94" i="5"/>
  <c r="AT90" i="5"/>
  <c r="AU90" i="5"/>
  <c r="AT86" i="5"/>
  <c r="AU86" i="5"/>
  <c r="AT82" i="5"/>
  <c r="AU82" i="5"/>
  <c r="AT78" i="5"/>
  <c r="AU78" i="5"/>
  <c r="AT74" i="5"/>
  <c r="AU74" i="5"/>
  <c r="AT70" i="5"/>
  <c r="AU70" i="5"/>
  <c r="AT66" i="5"/>
  <c r="AU66" i="5"/>
  <c r="AT62" i="5"/>
  <c r="AU62" i="5"/>
  <c r="AT58" i="5"/>
  <c r="AU58" i="5"/>
  <c r="AT54" i="5"/>
  <c r="AU54" i="5"/>
  <c r="AT50" i="5"/>
  <c r="AU50" i="5"/>
  <c r="AT46" i="5"/>
  <c r="AU46" i="5"/>
  <c r="AT42" i="5"/>
  <c r="AU42" i="5"/>
  <c r="AT38" i="5"/>
  <c r="AU38" i="5"/>
  <c r="AT34" i="5"/>
  <c r="AU34" i="5"/>
  <c r="AT30" i="5"/>
  <c r="AU30" i="5"/>
  <c r="AT26" i="5"/>
  <c r="AU26" i="5"/>
  <c r="AT22" i="5"/>
  <c r="AU22" i="5"/>
  <c r="AT18" i="5"/>
  <c r="AU18" i="5"/>
  <c r="AT14" i="5"/>
  <c r="AU14" i="5"/>
  <c r="AT10" i="5"/>
  <c r="AU10" i="5"/>
  <c r="AT8" i="5"/>
  <c r="AT4" i="5"/>
  <c r="AU368" i="5"/>
  <c r="AU360" i="5"/>
  <c r="AU356" i="5"/>
  <c r="AU352" i="5"/>
  <c r="AU348" i="5"/>
  <c r="AU344" i="5"/>
  <c r="AU340" i="5"/>
  <c r="AU336" i="5"/>
  <c r="AU332" i="5"/>
  <c r="AU328" i="5"/>
  <c r="AU324" i="5"/>
  <c r="AU320" i="5"/>
  <c r="AU316" i="5"/>
  <c r="AU312" i="5"/>
  <c r="AU308" i="5"/>
  <c r="AU304" i="5"/>
  <c r="AU300" i="5"/>
  <c r="AU296" i="5"/>
  <c r="AU292" i="5"/>
  <c r="AU288" i="5"/>
  <c r="AU284" i="5"/>
  <c r="AU280" i="5"/>
  <c r="AU276" i="5"/>
  <c r="AU272" i="5"/>
  <c r="AU268" i="5"/>
  <c r="AU264" i="5"/>
  <c r="AU260" i="5"/>
  <c r="AU256" i="5"/>
  <c r="AU252" i="5"/>
  <c r="AU248" i="5"/>
  <c r="AU244" i="5"/>
  <c r="AU240" i="5"/>
  <c r="AU236" i="5"/>
  <c r="AU232" i="5"/>
  <c r="AU224" i="5"/>
  <c r="AU220" i="5"/>
  <c r="AU216" i="5"/>
  <c r="AU211" i="5"/>
  <c r="AU202" i="5"/>
  <c r="AU193" i="5"/>
  <c r="AU176" i="5"/>
  <c r="AU144" i="5"/>
  <c r="AU112" i="5"/>
  <c r="AU80" i="5"/>
  <c r="AU48" i="5"/>
  <c r="AU16" i="5"/>
  <c r="AU200" i="5"/>
  <c r="AU96" i="5"/>
  <c r="AU32" i="5"/>
  <c r="AU215" i="5"/>
  <c r="AU206" i="5"/>
  <c r="AU197" i="5"/>
  <c r="AU188" i="5"/>
  <c r="AU172" i="5"/>
  <c r="AU108" i="5"/>
  <c r="AU76" i="5"/>
  <c r="AU44" i="5"/>
  <c r="AU12" i="5"/>
  <c r="AY183" i="5"/>
  <c r="AT179" i="5"/>
  <c r="AU179" i="5"/>
  <c r="AT175" i="5"/>
  <c r="AU175" i="5"/>
  <c r="AT171" i="5"/>
  <c r="AU171" i="5"/>
  <c r="AT167" i="5"/>
  <c r="AU167" i="5"/>
  <c r="AT163" i="5"/>
  <c r="AU163" i="5"/>
  <c r="AT159" i="5"/>
  <c r="AU159" i="5"/>
  <c r="AT155" i="5"/>
  <c r="AU155" i="5"/>
  <c r="AT151" i="5"/>
  <c r="AU151" i="5"/>
  <c r="AT147" i="5"/>
  <c r="AU147" i="5"/>
  <c r="AT143" i="5"/>
  <c r="AU143" i="5"/>
  <c r="AT139" i="5"/>
  <c r="AU139" i="5"/>
  <c r="AT135" i="5"/>
  <c r="AU135" i="5"/>
  <c r="AT131" i="5"/>
  <c r="AU131" i="5"/>
  <c r="AT127" i="5"/>
  <c r="AU127" i="5"/>
  <c r="AT123" i="5"/>
  <c r="AU123" i="5"/>
  <c r="AT119" i="5"/>
  <c r="AU119" i="5"/>
  <c r="AT115" i="5"/>
  <c r="AU115" i="5"/>
  <c r="AT111" i="5"/>
  <c r="AU111" i="5"/>
  <c r="AT107" i="5"/>
  <c r="AU107" i="5"/>
  <c r="AT103" i="5"/>
  <c r="AU103" i="5"/>
  <c r="AT99" i="5"/>
  <c r="AU99" i="5"/>
  <c r="AT95" i="5"/>
  <c r="AU95" i="5"/>
  <c r="AT91" i="5"/>
  <c r="AU91" i="5"/>
  <c r="AT87" i="5"/>
  <c r="AU87" i="5"/>
  <c r="AT83" i="5"/>
  <c r="AU83" i="5"/>
  <c r="AT79" i="5"/>
  <c r="AU79" i="5"/>
  <c r="AT75" i="5"/>
  <c r="AU75" i="5"/>
  <c r="AT71" i="5"/>
  <c r="AU71" i="5"/>
  <c r="AT67" i="5"/>
  <c r="AU67" i="5"/>
  <c r="AT63" i="5"/>
  <c r="AU63" i="5"/>
  <c r="AT59" i="5"/>
  <c r="AU59" i="5"/>
  <c r="AT55" i="5"/>
  <c r="AU55" i="5"/>
  <c r="AT51" i="5"/>
  <c r="AU51" i="5"/>
  <c r="AT47" i="5"/>
  <c r="AU47" i="5"/>
  <c r="AT43" i="5"/>
  <c r="AU43" i="5"/>
  <c r="AT39" i="5"/>
  <c r="AU39" i="5"/>
  <c r="AT35" i="5"/>
  <c r="AU35" i="5"/>
  <c r="AT31" i="5"/>
  <c r="AU31" i="5"/>
  <c r="AT27" i="5"/>
  <c r="AU27" i="5"/>
  <c r="AT23" i="5"/>
  <c r="AT19" i="5"/>
  <c r="AU19" i="5"/>
  <c r="AT15" i="5"/>
  <c r="AU15" i="5"/>
  <c r="AT11" i="5"/>
  <c r="AU11" i="5"/>
  <c r="AT7" i="5"/>
  <c r="AU7" i="5"/>
  <c r="AT3" i="5"/>
  <c r="AU3" i="5"/>
  <c r="AU2" i="5"/>
  <c r="AU367" i="5"/>
  <c r="AU363" i="5"/>
  <c r="AU359" i="5"/>
  <c r="AU355" i="5"/>
  <c r="AU351" i="5"/>
  <c r="AU347" i="5"/>
  <c r="AU343" i="5"/>
  <c r="AU339" i="5"/>
  <c r="AU331" i="5"/>
  <c r="AU327" i="5"/>
  <c r="AU323" i="5"/>
  <c r="AU319" i="5"/>
  <c r="AU315" i="5"/>
  <c r="AU311" i="5"/>
  <c r="AU307" i="5"/>
  <c r="AU303" i="5"/>
  <c r="AU299" i="5"/>
  <c r="AU295" i="5"/>
  <c r="AU291" i="5"/>
  <c r="AU287" i="5"/>
  <c r="AU283" i="5"/>
  <c r="AU279" i="5"/>
  <c r="AU275" i="5"/>
  <c r="AU271" i="5"/>
  <c r="AU267" i="5"/>
  <c r="AU263" i="5"/>
  <c r="AU259" i="5"/>
  <c r="AU255" i="5"/>
  <c r="AU251" i="5"/>
  <c r="AU247" i="5"/>
  <c r="AU243" i="5"/>
  <c r="AU239" i="5"/>
  <c r="AU235" i="5"/>
  <c r="AU227" i="5"/>
  <c r="AU219" i="5"/>
  <c r="AU210" i="5"/>
  <c r="AU201" i="5"/>
  <c r="AU192" i="5"/>
  <c r="AU187" i="5"/>
  <c r="AU168" i="5"/>
  <c r="AU136" i="5"/>
  <c r="AU104" i="5"/>
  <c r="AU72" i="5"/>
  <c r="AU40" i="5"/>
  <c r="AU8" i="5"/>
  <c r="AU128" i="5"/>
  <c r="AU196" i="5"/>
  <c r="AU164" i="5"/>
  <c r="AU132" i="5"/>
  <c r="AU100" i="5"/>
  <c r="AU68" i="5"/>
  <c r="AU36" i="5"/>
  <c r="AU4" i="5"/>
  <c r="P2" i="5"/>
  <c r="U369" i="5"/>
  <c r="T368" i="5"/>
  <c r="S367" i="5"/>
  <c r="R366" i="5"/>
  <c r="Q365" i="5"/>
  <c r="P364" i="5"/>
  <c r="V362" i="5"/>
  <c r="S368" i="5"/>
  <c r="T369" i="5"/>
  <c r="R367" i="5"/>
  <c r="R359" i="5"/>
  <c r="U370" i="5"/>
  <c r="U362" i="5"/>
  <c r="V370" i="5"/>
  <c r="U361" i="5"/>
  <c r="T360" i="5"/>
  <c r="S359" i="5"/>
  <c r="R358" i="5"/>
  <c r="Q366" i="5"/>
  <c r="P365" i="5"/>
  <c r="Q358" i="5"/>
  <c r="U354" i="5"/>
  <c r="T353" i="5"/>
  <c r="S352" i="5"/>
  <c r="R351" i="5"/>
  <c r="Q350" i="5"/>
  <c r="P349" i="5"/>
  <c r="V347" i="5"/>
  <c r="U346" i="5"/>
  <c r="T345" i="5"/>
  <c r="S344" i="5"/>
  <c r="R343" i="5"/>
  <c r="Q342" i="5"/>
  <c r="P341" i="5"/>
  <c r="V339" i="5"/>
  <c r="U338" i="5"/>
  <c r="T337" i="5"/>
  <c r="S336" i="5"/>
  <c r="R335" i="5"/>
  <c r="Q334" i="5"/>
  <c r="P333" i="5"/>
  <c r="V331" i="5"/>
  <c r="U330" i="5"/>
  <c r="T329" i="5"/>
  <c r="S328" i="5"/>
  <c r="R327" i="5"/>
  <c r="Q326" i="5"/>
  <c r="P325" i="5"/>
  <c r="V323" i="5"/>
  <c r="U322" i="5"/>
  <c r="T321" i="5"/>
  <c r="S320" i="5"/>
  <c r="R319" i="5"/>
  <c r="Q318" i="5"/>
  <c r="P317" i="5"/>
  <c r="V315" i="5"/>
  <c r="U314" i="5"/>
  <c r="T313" i="5"/>
  <c r="S312" i="5"/>
  <c r="R311" i="5"/>
  <c r="Q310" i="5"/>
  <c r="P309" i="5"/>
  <c r="V307" i="5"/>
  <c r="U306" i="5"/>
  <c r="T305" i="5"/>
  <c r="S304" i="5"/>
  <c r="R303" i="5"/>
  <c r="Q302" i="5"/>
  <c r="P301" i="5"/>
  <c r="V299" i="5"/>
  <c r="U298" i="5"/>
  <c r="T297" i="5"/>
  <c r="S296" i="5"/>
  <c r="R295" i="5"/>
  <c r="Q294" i="5"/>
  <c r="P293" i="5"/>
  <c r="V291" i="5"/>
  <c r="U290" i="5"/>
  <c r="T289" i="5"/>
  <c r="S288" i="5"/>
  <c r="R287" i="5"/>
  <c r="Q286" i="5"/>
  <c r="P285" i="5"/>
  <c r="V283" i="5"/>
  <c r="U282" i="5"/>
  <c r="T281" i="5"/>
  <c r="S280" i="5"/>
  <c r="R279" i="5"/>
  <c r="Q278" i="5"/>
  <c r="P277" i="5"/>
  <c r="V275" i="5"/>
  <c r="U274" i="5"/>
  <c r="T273" i="5"/>
  <c r="S272" i="5"/>
  <c r="R271" i="5"/>
  <c r="Q270" i="5"/>
  <c r="P269" i="5"/>
  <c r="V267" i="5"/>
  <c r="U266" i="5"/>
  <c r="T265" i="5"/>
  <c r="S264" i="5"/>
  <c r="R263" i="5"/>
  <c r="Q262" i="5"/>
  <c r="P261" i="5"/>
  <c r="V259" i="5"/>
  <c r="U258" i="5"/>
  <c r="T257" i="5"/>
  <c r="S256" i="5"/>
  <c r="R255" i="5"/>
  <c r="Q254" i="5"/>
  <c r="P253" i="5"/>
  <c r="V251" i="5"/>
  <c r="U250" i="5"/>
  <c r="T249" i="5"/>
  <c r="S248" i="5"/>
  <c r="R247" i="5"/>
  <c r="Q246" i="5"/>
  <c r="P245" i="5"/>
  <c r="V243" i="5"/>
  <c r="U242" i="5"/>
  <c r="T241" i="5"/>
  <c r="S240" i="5"/>
  <c r="R239" i="5"/>
  <c r="Q238" i="5"/>
  <c r="P237" i="5"/>
  <c r="V235" i="5"/>
  <c r="U234" i="5"/>
  <c r="T233" i="5"/>
  <c r="S232" i="5"/>
  <c r="R231" i="5"/>
  <c r="Q230" i="5"/>
  <c r="P229" i="5"/>
  <c r="V227" i="5"/>
  <c r="U226" i="5"/>
  <c r="T225" i="5"/>
  <c r="S224" i="5"/>
  <c r="R223" i="5"/>
  <c r="Q222" i="5"/>
  <c r="P221" i="5"/>
  <c r="V219" i="5"/>
  <c r="U218" i="5"/>
  <c r="T217" i="5"/>
  <c r="S216" i="5"/>
  <c r="R215" i="5"/>
  <c r="Q214" i="5"/>
  <c r="P213" i="5"/>
  <c r="V211" i="5"/>
  <c r="U210" i="5"/>
  <c r="T209" i="5"/>
  <c r="S208" i="5"/>
  <c r="R207" i="5"/>
  <c r="Q206" i="5"/>
  <c r="P205" i="5"/>
  <c r="V203" i="5"/>
  <c r="U202" i="5"/>
  <c r="T201" i="5"/>
  <c r="S200" i="5"/>
  <c r="R199" i="5"/>
  <c r="Q198" i="5"/>
  <c r="P197" i="5"/>
  <c r="V195" i="5"/>
  <c r="U194" i="5"/>
  <c r="T193" i="5"/>
  <c r="S192" i="5"/>
  <c r="R191" i="5"/>
  <c r="Q190" i="5"/>
  <c r="P189" i="5"/>
  <c r="V187" i="5"/>
  <c r="U186" i="5"/>
  <c r="T185" i="5"/>
  <c r="S184" i="5"/>
  <c r="R183" i="5"/>
  <c r="Q182" i="5"/>
  <c r="P181" i="5"/>
  <c r="V179" i="5"/>
  <c r="U178" i="5"/>
  <c r="T177" i="5"/>
  <c r="V363" i="5"/>
  <c r="P357" i="5"/>
  <c r="S369" i="5"/>
  <c r="T362" i="5"/>
  <c r="R360" i="5"/>
  <c r="P358" i="5"/>
  <c r="S353" i="5"/>
  <c r="P350" i="5"/>
  <c r="U347" i="5"/>
  <c r="T346" i="5"/>
  <c r="R344" i="5"/>
  <c r="V340" i="5"/>
  <c r="U339" i="5"/>
  <c r="S337" i="5"/>
  <c r="Q335" i="5"/>
  <c r="P334" i="5"/>
  <c r="T330" i="5"/>
  <c r="Q327" i="5"/>
  <c r="P326" i="5"/>
  <c r="T322" i="5"/>
  <c r="R320" i="5"/>
  <c r="P318" i="5"/>
  <c r="T314" i="5"/>
  <c r="S313" i="5"/>
  <c r="Q311" i="5"/>
  <c r="P310" i="5"/>
  <c r="T306" i="5"/>
  <c r="S305" i="5"/>
  <c r="R304" i="5"/>
  <c r="Q303" i="5"/>
  <c r="V300" i="5"/>
  <c r="U299" i="5"/>
  <c r="T298" i="5"/>
  <c r="S297" i="5"/>
  <c r="R296" i="5"/>
  <c r="Q295" i="5"/>
  <c r="P294" i="5"/>
  <c r="V292" i="5"/>
  <c r="U291" i="5"/>
  <c r="T290" i="5"/>
  <c r="S289" i="5"/>
  <c r="R288" i="5"/>
  <c r="Q287" i="5"/>
  <c r="P286" i="5"/>
  <c r="V284" i="5"/>
  <c r="U283" i="5"/>
  <c r="T282" i="5"/>
  <c r="S281" i="5"/>
  <c r="R280" i="5"/>
  <c r="Q279" i="5"/>
  <c r="P278" i="5"/>
  <c r="V276" i="5"/>
  <c r="U275" i="5"/>
  <c r="T274" i="5"/>
  <c r="S273" i="5"/>
  <c r="R272" i="5"/>
  <c r="Q271" i="5"/>
  <c r="P270" i="5"/>
  <c r="V268" i="5"/>
  <c r="U267" i="5"/>
  <c r="T266" i="5"/>
  <c r="S265" i="5"/>
  <c r="R264" i="5"/>
  <c r="Q263" i="5"/>
  <c r="P262" i="5"/>
  <c r="V260" i="5"/>
  <c r="U259" i="5"/>
  <c r="T258" i="5"/>
  <c r="S257" i="5"/>
  <c r="R256" i="5"/>
  <c r="Q255" i="5"/>
  <c r="P254" i="5"/>
  <c r="V252" i="5"/>
  <c r="U251" i="5"/>
  <c r="T250" i="5"/>
  <c r="S249" i="5"/>
  <c r="R248" i="5"/>
  <c r="Q247" i="5"/>
  <c r="P246" i="5"/>
  <c r="V244" i="5"/>
  <c r="U243" i="5"/>
  <c r="T242" i="5"/>
  <c r="S241" i="5"/>
  <c r="R240" i="5"/>
  <c r="Q239" i="5"/>
  <c r="P238" i="5"/>
  <c r="V236" i="5"/>
  <c r="U235" i="5"/>
  <c r="T234" i="5"/>
  <c r="S233" i="5"/>
  <c r="R232" i="5"/>
  <c r="Q231" i="5"/>
  <c r="P230" i="5"/>
  <c r="V228" i="5"/>
  <c r="U227" i="5"/>
  <c r="T226" i="5"/>
  <c r="S225" i="5"/>
  <c r="R224" i="5"/>
  <c r="Q223" i="5"/>
  <c r="P222" i="5"/>
  <c r="V220" i="5"/>
  <c r="U219" i="5"/>
  <c r="T218" i="5"/>
  <c r="S217" i="5"/>
  <c r="R216" i="5"/>
  <c r="Q215" i="5"/>
  <c r="P214" i="5"/>
  <c r="V212" i="5"/>
  <c r="U211" i="5"/>
  <c r="T210" i="5"/>
  <c r="S209" i="5"/>
  <c r="R208" i="5"/>
  <c r="Q207" i="5"/>
  <c r="P206" i="5"/>
  <c r="V204" i="5"/>
  <c r="U203" i="5"/>
  <c r="T202" i="5"/>
  <c r="S201" i="5"/>
  <c r="R200" i="5"/>
  <c r="Q199" i="5"/>
  <c r="P198" i="5"/>
  <c r="V196" i="5"/>
  <c r="U195" i="5"/>
  <c r="T194" i="5"/>
  <c r="S193" i="5"/>
  <c r="R192" i="5"/>
  <c r="Q191" i="5"/>
  <c r="P190" i="5"/>
  <c r="V188" i="5"/>
  <c r="U187" i="5"/>
  <c r="T186" i="5"/>
  <c r="S185" i="5"/>
  <c r="R184" i="5"/>
  <c r="Q183" i="5"/>
  <c r="P182" i="5"/>
  <c r="V180" i="5"/>
  <c r="U179" i="5"/>
  <c r="T178" i="5"/>
  <c r="S177" i="5"/>
  <c r="R176" i="5"/>
  <c r="Q175" i="5"/>
  <c r="P174" i="5"/>
  <c r="V172" i="5"/>
  <c r="U171" i="5"/>
  <c r="T170" i="5"/>
  <c r="S169" i="5"/>
  <c r="R168" i="5"/>
  <c r="Q167" i="5"/>
  <c r="P166" i="5"/>
  <c r="V164" i="5"/>
  <c r="U163" i="5"/>
  <c r="T162" i="5"/>
  <c r="S161" i="5"/>
  <c r="R160" i="5"/>
  <c r="Q159" i="5"/>
  <c r="P158" i="5"/>
  <c r="V156" i="5"/>
  <c r="U155" i="5"/>
  <c r="T154" i="5"/>
  <c r="S153" i="5"/>
  <c r="R152" i="5"/>
  <c r="Q151" i="5"/>
  <c r="P150" i="5"/>
  <c r="V148" i="5"/>
  <c r="U147" i="5"/>
  <c r="T146" i="5"/>
  <c r="S145" i="5"/>
  <c r="R144" i="5"/>
  <c r="Q143" i="5"/>
  <c r="P142" i="5"/>
  <c r="V355" i="5"/>
  <c r="R368" i="5"/>
  <c r="S361" i="5"/>
  <c r="V356" i="5"/>
  <c r="U355" i="5"/>
  <c r="V348" i="5"/>
  <c r="S345" i="5"/>
  <c r="Q343" i="5"/>
  <c r="P342" i="5"/>
  <c r="T338" i="5"/>
  <c r="R336" i="5"/>
  <c r="V332" i="5"/>
  <c r="U331" i="5"/>
  <c r="S329" i="5"/>
  <c r="R328" i="5"/>
  <c r="V324" i="5"/>
  <c r="U323" i="5"/>
  <c r="S321" i="5"/>
  <c r="Q319" i="5"/>
  <c r="V316" i="5"/>
  <c r="U315" i="5"/>
  <c r="R312" i="5"/>
  <c r="V308" i="5"/>
  <c r="U307" i="5"/>
  <c r="P302" i="5"/>
  <c r="T2" i="5"/>
  <c r="S370" i="5"/>
  <c r="R369" i="5"/>
  <c r="Q368" i="5"/>
  <c r="P367" i="5"/>
  <c r="V365" i="5"/>
  <c r="U364" i="5"/>
  <c r="T363" i="5"/>
  <c r="S362" i="5"/>
  <c r="R361" i="5"/>
  <c r="Q360" i="5"/>
  <c r="P359" i="5"/>
  <c r="V357" i="5"/>
  <c r="U356" i="5"/>
  <c r="T355" i="5"/>
  <c r="S354" i="5"/>
  <c r="R353" i="5"/>
  <c r="Q352" i="5"/>
  <c r="P351" i="5"/>
  <c r="V349" i="5"/>
  <c r="U348" i="5"/>
  <c r="T347" i="5"/>
  <c r="S346" i="5"/>
  <c r="R345" i="5"/>
  <c r="Q344" i="5"/>
  <c r="P343" i="5"/>
  <c r="V341" i="5"/>
  <c r="U340" i="5"/>
  <c r="T339" i="5"/>
  <c r="S338" i="5"/>
  <c r="R337" i="5"/>
  <c r="Q336" i="5"/>
  <c r="P335" i="5"/>
  <c r="V333" i="5"/>
  <c r="U332" i="5"/>
  <c r="T331" i="5"/>
  <c r="S330" i="5"/>
  <c r="R329" i="5"/>
  <c r="Q328" i="5"/>
  <c r="P327" i="5"/>
  <c r="V325" i="5"/>
  <c r="U324" i="5"/>
  <c r="T323" i="5"/>
  <c r="S322" i="5"/>
  <c r="R321" i="5"/>
  <c r="Q320" i="5"/>
  <c r="P319" i="5"/>
  <c r="V317" i="5"/>
  <c r="U316" i="5"/>
  <c r="T315" i="5"/>
  <c r="S314" i="5"/>
  <c r="R313" i="5"/>
  <c r="Q312" i="5"/>
  <c r="P311" i="5"/>
  <c r="V309" i="5"/>
  <c r="U308" i="5"/>
  <c r="T307" i="5"/>
  <c r="S306" i="5"/>
  <c r="R305" i="5"/>
  <c r="Q304" i="5"/>
  <c r="P303" i="5"/>
  <c r="V301" i="5"/>
  <c r="U300" i="5"/>
  <c r="T299" i="5"/>
  <c r="S298" i="5"/>
  <c r="R297" i="5"/>
  <c r="Q296" i="5"/>
  <c r="P295" i="5"/>
  <c r="V293" i="5"/>
  <c r="U292" i="5"/>
  <c r="T291" i="5"/>
  <c r="S290" i="5"/>
  <c r="R289" i="5"/>
  <c r="Q288" i="5"/>
  <c r="P287" i="5"/>
  <c r="V285" i="5"/>
  <c r="U284" i="5"/>
  <c r="T283" i="5"/>
  <c r="S282" i="5"/>
  <c r="R281" i="5"/>
  <c r="Q280" i="5"/>
  <c r="P279" i="5"/>
  <c r="V277" i="5"/>
  <c r="U276" i="5"/>
  <c r="T275" i="5"/>
  <c r="S274" i="5"/>
  <c r="R273" i="5"/>
  <c r="Q272" i="5"/>
  <c r="P271" i="5"/>
  <c r="V269" i="5"/>
  <c r="U268" i="5"/>
  <c r="T267" i="5"/>
  <c r="S266" i="5"/>
  <c r="R265" i="5"/>
  <c r="Q264" i="5"/>
  <c r="P263" i="5"/>
  <c r="V261" i="5"/>
  <c r="U260" i="5"/>
  <c r="T259" i="5"/>
  <c r="S258" i="5"/>
  <c r="T354" i="5"/>
  <c r="V366" i="5"/>
  <c r="U365" i="5"/>
  <c r="S363" i="5"/>
  <c r="T356" i="5"/>
  <c r="V350" i="5"/>
  <c r="U349" i="5"/>
  <c r="S347" i="5"/>
  <c r="T340" i="5"/>
  <c r="T332" i="5"/>
  <c r="R330" i="5"/>
  <c r="V326" i="5"/>
  <c r="U325" i="5"/>
  <c r="Q321" i="5"/>
  <c r="P320" i="5"/>
  <c r="T316" i="5"/>
  <c r="S315" i="5"/>
  <c r="Q313" i="5"/>
  <c r="P312" i="5"/>
  <c r="V310" i="5"/>
  <c r="T308" i="5"/>
  <c r="S307" i="5"/>
  <c r="R306" i="5"/>
  <c r="Q305" i="5"/>
  <c r="P304" i="5"/>
  <c r="V302" i="5"/>
  <c r="U301" i="5"/>
  <c r="T300" i="5"/>
  <c r="S299" i="5"/>
  <c r="R298" i="5"/>
  <c r="Q297" i="5"/>
  <c r="P296" i="5"/>
  <c r="V294" i="5"/>
  <c r="U293" i="5"/>
  <c r="T292" i="5"/>
  <c r="S291" i="5"/>
  <c r="R290" i="5"/>
  <c r="Q289" i="5"/>
  <c r="P288" i="5"/>
  <c r="V286" i="5"/>
  <c r="U285" i="5"/>
  <c r="T284" i="5"/>
  <c r="S283" i="5"/>
  <c r="R282" i="5"/>
  <c r="Q281" i="5"/>
  <c r="P280" i="5"/>
  <c r="V278" i="5"/>
  <c r="U277" i="5"/>
  <c r="T276" i="5"/>
  <c r="S275" i="5"/>
  <c r="R274" i="5"/>
  <c r="Q273" i="5"/>
  <c r="P272" i="5"/>
  <c r="V270" i="5"/>
  <c r="U269" i="5"/>
  <c r="T268" i="5"/>
  <c r="S267" i="5"/>
  <c r="R266" i="5"/>
  <c r="Q265" i="5"/>
  <c r="P264" i="5"/>
  <c r="V262" i="5"/>
  <c r="U261" i="5"/>
  <c r="T260" i="5"/>
  <c r="S259" i="5"/>
  <c r="R258" i="5"/>
  <c r="Q257" i="5"/>
  <c r="P256" i="5"/>
  <c r="V254" i="5"/>
  <c r="U253" i="5"/>
  <c r="T252" i="5"/>
  <c r="S251" i="5"/>
  <c r="R250" i="5"/>
  <c r="Q249" i="5"/>
  <c r="P248" i="5"/>
  <c r="V246" i="5"/>
  <c r="U245" i="5"/>
  <c r="T244" i="5"/>
  <c r="S243" i="5"/>
  <c r="R242" i="5"/>
  <c r="Q241" i="5"/>
  <c r="P240" i="5"/>
  <c r="V238" i="5"/>
  <c r="U237" i="5"/>
  <c r="T236" i="5"/>
  <c r="S235" i="5"/>
  <c r="R234" i="5"/>
  <c r="Q233" i="5"/>
  <c r="P232" i="5"/>
  <c r="V230" i="5"/>
  <c r="U229" i="5"/>
  <c r="T228" i="5"/>
  <c r="S227" i="5"/>
  <c r="R226" i="5"/>
  <c r="Q225" i="5"/>
  <c r="P224" i="5"/>
  <c r="V222" i="5"/>
  <c r="U221" i="5"/>
  <c r="T220" i="5"/>
  <c r="S219" i="5"/>
  <c r="R218" i="5"/>
  <c r="Q217" i="5"/>
  <c r="P216" i="5"/>
  <c r="V214" i="5"/>
  <c r="U213" i="5"/>
  <c r="T212" i="5"/>
  <c r="S211" i="5"/>
  <c r="R210" i="5"/>
  <c r="Q209" i="5"/>
  <c r="P208" i="5"/>
  <c r="V206" i="5"/>
  <c r="U205" i="5"/>
  <c r="T204" i="5"/>
  <c r="S203" i="5"/>
  <c r="R202" i="5"/>
  <c r="Q201" i="5"/>
  <c r="P200" i="5"/>
  <c r="V198" i="5"/>
  <c r="U197" i="5"/>
  <c r="T196" i="5"/>
  <c r="S195" i="5"/>
  <c r="R194" i="5"/>
  <c r="Q193" i="5"/>
  <c r="P192" i="5"/>
  <c r="V190" i="5"/>
  <c r="U189" i="5"/>
  <c r="T188" i="5"/>
  <c r="S187" i="5"/>
  <c r="R186" i="5"/>
  <c r="Q185" i="5"/>
  <c r="P184" i="5"/>
  <c r="V182" i="5"/>
  <c r="U181" i="5"/>
  <c r="T180" i="5"/>
  <c r="S179" i="5"/>
  <c r="R178" i="5"/>
  <c r="Q177" i="5"/>
  <c r="P176" i="5"/>
  <c r="V174" i="5"/>
  <c r="U173" i="5"/>
  <c r="T172" i="5"/>
  <c r="S171" i="5"/>
  <c r="R170" i="5"/>
  <c r="Q169" i="5"/>
  <c r="P168" i="5"/>
  <c r="V166" i="5"/>
  <c r="S360" i="5"/>
  <c r="T370" i="5"/>
  <c r="V364" i="5"/>
  <c r="R352" i="5"/>
  <c r="R370" i="5"/>
  <c r="P368" i="5"/>
  <c r="Q361" i="5"/>
  <c r="P360" i="5"/>
  <c r="Q353" i="5"/>
  <c r="P352" i="5"/>
  <c r="Q345" i="5"/>
  <c r="P344" i="5"/>
  <c r="Q337" i="5"/>
  <c r="P336" i="5"/>
  <c r="U333" i="5"/>
  <c r="Q329" i="5"/>
  <c r="P328" i="5"/>
  <c r="T324" i="5"/>
  <c r="V318" i="5"/>
  <c r="U317" i="5"/>
  <c r="R314" i="5"/>
  <c r="U309" i="5"/>
  <c r="R2" i="5"/>
  <c r="Q370" i="5"/>
  <c r="P369" i="5"/>
  <c r="V367" i="5"/>
  <c r="U366" i="5"/>
  <c r="T365" i="5"/>
  <c r="S364" i="5"/>
  <c r="R363" i="5"/>
  <c r="Q362" i="5"/>
  <c r="P361" i="5"/>
  <c r="V359" i="5"/>
  <c r="U358" i="5"/>
  <c r="T357" i="5"/>
  <c r="S356" i="5"/>
  <c r="R355" i="5"/>
  <c r="Q354" i="5"/>
  <c r="P353" i="5"/>
  <c r="V351" i="5"/>
  <c r="U350" i="5"/>
  <c r="T349" i="5"/>
  <c r="S348" i="5"/>
  <c r="R347" i="5"/>
  <c r="Q346" i="5"/>
  <c r="P345" i="5"/>
  <c r="V343" i="5"/>
  <c r="U342" i="5"/>
  <c r="T341" i="5"/>
  <c r="S340" i="5"/>
  <c r="R339" i="5"/>
  <c r="Q338" i="5"/>
  <c r="P337" i="5"/>
  <c r="V335" i="5"/>
  <c r="U334" i="5"/>
  <c r="T333" i="5"/>
  <c r="S332" i="5"/>
  <c r="R331" i="5"/>
  <c r="Q330" i="5"/>
  <c r="P329" i="5"/>
  <c r="V327" i="5"/>
  <c r="U326" i="5"/>
  <c r="T325" i="5"/>
  <c r="S324" i="5"/>
  <c r="R323" i="5"/>
  <c r="Q322" i="5"/>
  <c r="P321" i="5"/>
  <c r="V319" i="5"/>
  <c r="U318" i="5"/>
  <c r="T317" i="5"/>
  <c r="S316" i="5"/>
  <c r="R315" i="5"/>
  <c r="Q314" i="5"/>
  <c r="P313" i="5"/>
  <c r="V311" i="5"/>
  <c r="U310" i="5"/>
  <c r="T309" i="5"/>
  <c r="S308" i="5"/>
  <c r="R307" i="5"/>
  <c r="Q306" i="5"/>
  <c r="P305" i="5"/>
  <c r="V303" i="5"/>
  <c r="U302" i="5"/>
  <c r="T301" i="5"/>
  <c r="S300" i="5"/>
  <c r="R299" i="5"/>
  <c r="Q298" i="5"/>
  <c r="P297" i="5"/>
  <c r="V295" i="5"/>
  <c r="U294" i="5"/>
  <c r="T293" i="5"/>
  <c r="S292" i="5"/>
  <c r="R291" i="5"/>
  <c r="Q290" i="5"/>
  <c r="P289" i="5"/>
  <c r="V287" i="5"/>
  <c r="U286" i="5"/>
  <c r="T285" i="5"/>
  <c r="S284" i="5"/>
  <c r="R283" i="5"/>
  <c r="Q282" i="5"/>
  <c r="P281" i="5"/>
  <c r="V279" i="5"/>
  <c r="U278" i="5"/>
  <c r="T277" i="5"/>
  <c r="S276" i="5"/>
  <c r="R275" i="5"/>
  <c r="Q274" i="5"/>
  <c r="P273" i="5"/>
  <c r="V271" i="5"/>
  <c r="U270" i="5"/>
  <c r="T269" i="5"/>
  <c r="S268" i="5"/>
  <c r="R267" i="5"/>
  <c r="Q266" i="5"/>
  <c r="P265" i="5"/>
  <c r="V263" i="5"/>
  <c r="U262" i="5"/>
  <c r="T261" i="5"/>
  <c r="S260" i="5"/>
  <c r="R259" i="5"/>
  <c r="Q258" i="5"/>
  <c r="P257" i="5"/>
  <c r="V255" i="5"/>
  <c r="U254" i="5"/>
  <c r="T253" i="5"/>
  <c r="S252" i="5"/>
  <c r="R251" i="5"/>
  <c r="Q250" i="5"/>
  <c r="P249" i="5"/>
  <c r="V247" i="5"/>
  <c r="U246" i="5"/>
  <c r="Q359" i="5"/>
  <c r="S2" i="5"/>
  <c r="T364" i="5"/>
  <c r="V358" i="5"/>
  <c r="U357" i="5"/>
  <c r="S355" i="5"/>
  <c r="T348" i="5"/>
  <c r="V342" i="5"/>
  <c r="U341" i="5"/>
  <c r="S339" i="5"/>
  <c r="V334" i="5"/>
  <c r="S331" i="5"/>
  <c r="S323" i="5"/>
  <c r="Q2" i="5"/>
  <c r="P370" i="5"/>
  <c r="V368" i="5"/>
  <c r="U367" i="5"/>
  <c r="T366" i="5"/>
  <c r="S365" i="5"/>
  <c r="R364" i="5"/>
  <c r="Q363" i="5"/>
  <c r="P362" i="5"/>
  <c r="V360" i="5"/>
  <c r="U359" i="5"/>
  <c r="T358" i="5"/>
  <c r="S357" i="5"/>
  <c r="R356" i="5"/>
  <c r="Q355" i="5"/>
  <c r="P354" i="5"/>
  <c r="V352" i="5"/>
  <c r="U351" i="5"/>
  <c r="T350" i="5"/>
  <c r="S349" i="5"/>
  <c r="R348" i="5"/>
  <c r="Q347" i="5"/>
  <c r="P346" i="5"/>
  <c r="V344" i="5"/>
  <c r="U343" i="5"/>
  <c r="T342" i="5"/>
  <c r="S341" i="5"/>
  <c r="R340" i="5"/>
  <c r="Q339" i="5"/>
  <c r="P338" i="5"/>
  <c r="V336" i="5"/>
  <c r="U335" i="5"/>
  <c r="T334" i="5"/>
  <c r="S333" i="5"/>
  <c r="R332" i="5"/>
  <c r="Q331" i="5"/>
  <c r="P330" i="5"/>
  <c r="V328" i="5"/>
  <c r="U327" i="5"/>
  <c r="T326" i="5"/>
  <c r="S325" i="5"/>
  <c r="R324" i="5"/>
  <c r="Q323" i="5"/>
  <c r="P322" i="5"/>
  <c r="V320" i="5"/>
  <c r="U319" i="5"/>
  <c r="T318" i="5"/>
  <c r="S317" i="5"/>
  <c r="R316" i="5"/>
  <c r="Q315" i="5"/>
  <c r="P314" i="5"/>
  <c r="V312" i="5"/>
  <c r="U311" i="5"/>
  <c r="T310" i="5"/>
  <c r="S309" i="5"/>
  <c r="R308" i="5"/>
  <c r="Q307" i="5"/>
  <c r="P306" i="5"/>
  <c r="V304" i="5"/>
  <c r="U303" i="5"/>
  <c r="T302" i="5"/>
  <c r="S301" i="5"/>
  <c r="R300" i="5"/>
  <c r="Q299" i="5"/>
  <c r="P298" i="5"/>
  <c r="V296" i="5"/>
  <c r="U295" i="5"/>
  <c r="T294" i="5"/>
  <c r="S293" i="5"/>
  <c r="R292" i="5"/>
  <c r="Q291" i="5"/>
  <c r="P290" i="5"/>
  <c r="V288" i="5"/>
  <c r="U287" i="5"/>
  <c r="T286" i="5"/>
  <c r="S285" i="5"/>
  <c r="R284" i="5"/>
  <c r="Q283" i="5"/>
  <c r="P282" i="5"/>
  <c r="V280" i="5"/>
  <c r="U279" i="5"/>
  <c r="T278" i="5"/>
  <c r="S277" i="5"/>
  <c r="R276" i="5"/>
  <c r="Q275" i="5"/>
  <c r="P274" i="5"/>
  <c r="V272" i="5"/>
  <c r="U271" i="5"/>
  <c r="T270" i="5"/>
  <c r="S269" i="5"/>
  <c r="R268" i="5"/>
  <c r="Q267" i="5"/>
  <c r="P266" i="5"/>
  <c r="V264" i="5"/>
  <c r="U263" i="5"/>
  <c r="T262" i="5"/>
  <c r="S261" i="5"/>
  <c r="R260" i="5"/>
  <c r="Q259" i="5"/>
  <c r="P258" i="5"/>
  <c r="V256" i="5"/>
  <c r="U255" i="5"/>
  <c r="T254" i="5"/>
  <c r="S253" i="5"/>
  <c r="R252" i="5"/>
  <c r="Q251" i="5"/>
  <c r="P250" i="5"/>
  <c r="V248" i="5"/>
  <c r="U247" i="5"/>
  <c r="T246" i="5"/>
  <c r="S245" i="5"/>
  <c r="R244" i="5"/>
  <c r="Q243" i="5"/>
  <c r="P242" i="5"/>
  <c r="V240" i="5"/>
  <c r="U239" i="5"/>
  <c r="T238" i="5"/>
  <c r="S237" i="5"/>
  <c r="R236" i="5"/>
  <c r="T361" i="5"/>
  <c r="U2" i="5"/>
  <c r="Q367" i="5"/>
  <c r="P366" i="5"/>
  <c r="U363" i="5"/>
  <c r="Q351" i="5"/>
  <c r="Q369" i="5"/>
  <c r="R362" i="5"/>
  <c r="R354" i="5"/>
  <c r="R346" i="5"/>
  <c r="R338" i="5"/>
  <c r="R322" i="5"/>
  <c r="V2" i="5"/>
  <c r="V369" i="5"/>
  <c r="U368" i="5"/>
  <c r="T367" i="5"/>
  <c r="S366" i="5"/>
  <c r="R365" i="5"/>
  <c r="Q364" i="5"/>
  <c r="P363" i="5"/>
  <c r="V361" i="5"/>
  <c r="U360" i="5"/>
  <c r="T359" i="5"/>
  <c r="S358" i="5"/>
  <c r="R357" i="5"/>
  <c r="Q356" i="5"/>
  <c r="P355" i="5"/>
  <c r="V353" i="5"/>
  <c r="U352" i="5"/>
  <c r="T351" i="5"/>
  <c r="S350" i="5"/>
  <c r="R349" i="5"/>
  <c r="Q348" i="5"/>
  <c r="P347" i="5"/>
  <c r="V345" i="5"/>
  <c r="U344" i="5"/>
  <c r="T343" i="5"/>
  <c r="S342" i="5"/>
  <c r="R341" i="5"/>
  <c r="Q340" i="5"/>
  <c r="P339" i="5"/>
  <c r="V337" i="5"/>
  <c r="U336" i="5"/>
  <c r="T335" i="5"/>
  <c r="S334" i="5"/>
  <c r="R333" i="5"/>
  <c r="Q332" i="5"/>
  <c r="P331" i="5"/>
  <c r="V329" i="5"/>
  <c r="U328" i="5"/>
  <c r="T327" i="5"/>
  <c r="S326" i="5"/>
  <c r="R325" i="5"/>
  <c r="Q324" i="5"/>
  <c r="P323" i="5"/>
  <c r="V321" i="5"/>
  <c r="U320" i="5"/>
  <c r="T319" i="5"/>
  <c r="S318" i="5"/>
  <c r="R317" i="5"/>
  <c r="Q316" i="5"/>
  <c r="P315" i="5"/>
  <c r="V313" i="5"/>
  <c r="U312" i="5"/>
  <c r="T311" i="5"/>
  <c r="S310" i="5"/>
  <c r="R309" i="5"/>
  <c r="Q308" i="5"/>
  <c r="P307" i="5"/>
  <c r="V305" i="5"/>
  <c r="U304" i="5"/>
  <c r="T303" i="5"/>
  <c r="S302" i="5"/>
  <c r="R301" i="5"/>
  <c r="Q300" i="5"/>
  <c r="P299" i="5"/>
  <c r="V297" i="5"/>
  <c r="U296" i="5"/>
  <c r="T295" i="5"/>
  <c r="S294" i="5"/>
  <c r="R293" i="5"/>
  <c r="Q292" i="5"/>
  <c r="P291" i="5"/>
  <c r="V289" i="5"/>
  <c r="U288" i="5"/>
  <c r="T287" i="5"/>
  <c r="S286" i="5"/>
  <c r="R285" i="5"/>
  <c r="Q284" i="5"/>
  <c r="P283" i="5"/>
  <c r="V281" i="5"/>
  <c r="U280" i="5"/>
  <c r="T279" i="5"/>
  <c r="S278" i="5"/>
  <c r="R277" i="5"/>
  <c r="Q276" i="5"/>
  <c r="P275" i="5"/>
  <c r="V273" i="5"/>
  <c r="U272" i="5"/>
  <c r="T271" i="5"/>
  <c r="S270" i="5"/>
  <c r="R269" i="5"/>
  <c r="Q268" i="5"/>
  <c r="P267" i="5"/>
  <c r="V265" i="5"/>
  <c r="U264" i="5"/>
  <c r="T263" i="5"/>
  <c r="S262" i="5"/>
  <c r="R261" i="5"/>
  <c r="Q260" i="5"/>
  <c r="P259" i="5"/>
  <c r="V257" i="5"/>
  <c r="U256" i="5"/>
  <c r="T255" i="5"/>
  <c r="S254" i="5"/>
  <c r="R253" i="5"/>
  <c r="Q252" i="5"/>
  <c r="Q357" i="5"/>
  <c r="P356" i="5"/>
  <c r="V354" i="5"/>
  <c r="U353" i="5"/>
  <c r="T352" i="5"/>
  <c r="S351" i="5"/>
  <c r="R350" i="5"/>
  <c r="Q349" i="5"/>
  <c r="P348" i="5"/>
  <c r="V346" i="5"/>
  <c r="U345" i="5"/>
  <c r="T344" i="5"/>
  <c r="S343" i="5"/>
  <c r="R342" i="5"/>
  <c r="Q341" i="5"/>
  <c r="P340" i="5"/>
  <c r="V338" i="5"/>
  <c r="U337" i="5"/>
  <c r="T336" i="5"/>
  <c r="S335" i="5"/>
  <c r="R334" i="5"/>
  <c r="Q333" i="5"/>
  <c r="P332" i="5"/>
  <c r="V330" i="5"/>
  <c r="U329" i="5"/>
  <c r="T328" i="5"/>
  <c r="S327" i="5"/>
  <c r="R326" i="5"/>
  <c r="Q325" i="5"/>
  <c r="P324" i="5"/>
  <c r="V322" i="5"/>
  <c r="U321" i="5"/>
  <c r="T320" i="5"/>
  <c r="S319" i="5"/>
  <c r="R318" i="5"/>
  <c r="Q317" i="5"/>
  <c r="P316" i="5"/>
  <c r="V314" i="5"/>
  <c r="U313" i="5"/>
  <c r="T312" i="5"/>
  <c r="S311" i="5"/>
  <c r="R310" i="5"/>
  <c r="Q309" i="5"/>
  <c r="P308" i="5"/>
  <c r="V306" i="5"/>
  <c r="U305" i="5"/>
  <c r="T304" i="5"/>
  <c r="S303" i="5"/>
  <c r="R302" i="5"/>
  <c r="Q301" i="5"/>
  <c r="P300" i="5"/>
  <c r="V298" i="5"/>
  <c r="U297" i="5"/>
  <c r="T296" i="5"/>
  <c r="S295" i="5"/>
  <c r="R294" i="5"/>
  <c r="Q293" i="5"/>
  <c r="P292" i="5"/>
  <c r="V290" i="5"/>
  <c r="U289" i="5"/>
  <c r="T288" i="5"/>
  <c r="S287" i="5"/>
  <c r="R286" i="5"/>
  <c r="Q285" i="5"/>
  <c r="P284" i="5"/>
  <c r="V282" i="5"/>
  <c r="U281" i="5"/>
  <c r="T280" i="5"/>
  <c r="S279" i="5"/>
  <c r="R278" i="5"/>
  <c r="Q277" i="5"/>
  <c r="P276" i="5"/>
  <c r="V274" i="5"/>
  <c r="U273" i="5"/>
  <c r="T272" i="5"/>
  <c r="S271" i="5"/>
  <c r="R270" i="5"/>
  <c r="Q269" i="5"/>
  <c r="P268" i="5"/>
  <c r="V266" i="5"/>
  <c r="U265" i="5"/>
  <c r="T264" i="5"/>
  <c r="S263" i="5"/>
  <c r="R262" i="5"/>
  <c r="Q261" i="5"/>
  <c r="P260" i="5"/>
  <c r="V258" i="5"/>
  <c r="U257" i="5"/>
  <c r="T256" i="5"/>
  <c r="S255" i="5"/>
  <c r="R254" i="5"/>
  <c r="Q253" i="5"/>
  <c r="P252" i="5"/>
  <c r="V250" i="5"/>
  <c r="U249" i="5"/>
  <c r="T248" i="5"/>
  <c r="S247" i="5"/>
  <c r="R246" i="5"/>
  <c r="Q245" i="5"/>
  <c r="P244" i="5"/>
  <c r="V242" i="5"/>
  <c r="U241" i="5"/>
  <c r="T240" i="5"/>
  <c r="S239" i="5"/>
  <c r="R238" i="5"/>
  <c r="Q237" i="5"/>
  <c r="P236" i="5"/>
  <c r="V234" i="5"/>
  <c r="U233" i="5"/>
  <c r="T232" i="5"/>
  <c r="S231" i="5"/>
  <c r="R230" i="5"/>
  <c r="Q229" i="5"/>
  <c r="P228" i="5"/>
  <c r="V226" i="5"/>
  <c r="U225" i="5"/>
  <c r="T224" i="5"/>
  <c r="S223" i="5"/>
  <c r="R222" i="5"/>
  <c r="Q221" i="5"/>
  <c r="P220" i="5"/>
  <c r="V218" i="5"/>
  <c r="U217" i="5"/>
  <c r="T216" i="5"/>
  <c r="S215" i="5"/>
  <c r="R214" i="5"/>
  <c r="Q213" i="5"/>
  <c r="P212" i="5"/>
  <c r="V210" i="5"/>
  <c r="U209" i="5"/>
  <c r="T208" i="5"/>
  <c r="S207" i="5"/>
  <c r="R206" i="5"/>
  <c r="Q205" i="5"/>
  <c r="P204" i="5"/>
  <c r="V202" i="5"/>
  <c r="U201" i="5"/>
  <c r="T200" i="5"/>
  <c r="S199" i="5"/>
  <c r="R198" i="5"/>
  <c r="Q197" i="5"/>
  <c r="P196" i="5"/>
  <c r="V194" i="5"/>
  <c r="U193" i="5"/>
  <c r="T192" i="5"/>
  <c r="S191" i="5"/>
  <c r="R190" i="5"/>
  <c r="Q189" i="5"/>
  <c r="P188" i="5"/>
  <c r="V186" i="5"/>
  <c r="U185" i="5"/>
  <c r="T184" i="5"/>
  <c r="S183" i="5"/>
  <c r="R182" i="5"/>
  <c r="Q181" i="5"/>
  <c r="P180" i="5"/>
  <c r="V178" i="5"/>
  <c r="U177" i="5"/>
  <c r="T176" i="5"/>
  <c r="V140" i="5"/>
  <c r="U139" i="5"/>
  <c r="T138" i="5"/>
  <c r="S137" i="5"/>
  <c r="R136" i="5"/>
  <c r="Q135" i="5"/>
  <c r="P134" i="5"/>
  <c r="V132" i="5"/>
  <c r="U131" i="5"/>
  <c r="T130" i="5"/>
  <c r="S129" i="5"/>
  <c r="R128" i="5"/>
  <c r="Q127" i="5"/>
  <c r="P126" i="5"/>
  <c r="V124" i="5"/>
  <c r="U123" i="5"/>
  <c r="T122" i="5"/>
  <c r="S121" i="5"/>
  <c r="R120" i="5"/>
  <c r="Q119" i="5"/>
  <c r="P118" i="5"/>
  <c r="V116" i="5"/>
  <c r="U115" i="5"/>
  <c r="T114" i="5"/>
  <c r="S113" i="5"/>
  <c r="R112" i="5"/>
  <c r="Q111" i="5"/>
  <c r="P110" i="5"/>
  <c r="V108" i="5"/>
  <c r="U107" i="5"/>
  <c r="T106" i="5"/>
  <c r="S105" i="5"/>
  <c r="R104" i="5"/>
  <c r="Q103" i="5"/>
  <c r="P102" i="5"/>
  <c r="V100" i="5"/>
  <c r="U99" i="5"/>
  <c r="T98" i="5"/>
  <c r="S97" i="5"/>
  <c r="R96" i="5"/>
  <c r="Q95" i="5"/>
  <c r="P94" i="5"/>
  <c r="V92" i="5"/>
  <c r="U91" i="5"/>
  <c r="T90" i="5"/>
  <c r="S89" i="5"/>
  <c r="R88" i="5"/>
  <c r="Q87" i="5"/>
  <c r="P86" i="5"/>
  <c r="V84" i="5"/>
  <c r="U83" i="5"/>
  <c r="T82" i="5"/>
  <c r="S81" i="5"/>
  <c r="R80" i="5"/>
  <c r="Q79" i="5"/>
  <c r="P78" i="5"/>
  <c r="V76" i="5"/>
  <c r="U75" i="5"/>
  <c r="T74" i="5"/>
  <c r="S73" i="5"/>
  <c r="R72" i="5"/>
  <c r="Q71" i="5"/>
  <c r="P70" i="5"/>
  <c r="V68" i="5"/>
  <c r="U67" i="5"/>
  <c r="T66" i="5"/>
  <c r="S65" i="5"/>
  <c r="R64" i="5"/>
  <c r="Q63" i="5"/>
  <c r="P62" i="5"/>
  <c r="V60" i="5"/>
  <c r="U59" i="5"/>
  <c r="T58" i="5"/>
  <c r="S57" i="5"/>
  <c r="R56" i="5"/>
  <c r="Q55" i="5"/>
  <c r="P54" i="5"/>
  <c r="V52" i="5"/>
  <c r="U51" i="5"/>
  <c r="T50" i="5"/>
  <c r="S49" i="5"/>
  <c r="R48" i="5"/>
  <c r="Q47" i="5"/>
  <c r="P46" i="5"/>
  <c r="U43" i="5"/>
  <c r="R257" i="5"/>
  <c r="Q256" i="5"/>
  <c r="P255" i="5"/>
  <c r="V253" i="5"/>
  <c r="U252" i="5"/>
  <c r="T251" i="5"/>
  <c r="S250" i="5"/>
  <c r="R249" i="5"/>
  <c r="Q248" i="5"/>
  <c r="P247" i="5"/>
  <c r="V245" i="5"/>
  <c r="U244" i="5"/>
  <c r="T243" i="5"/>
  <c r="S242" i="5"/>
  <c r="R241" i="5"/>
  <c r="Q240" i="5"/>
  <c r="P239" i="5"/>
  <c r="V237" i="5"/>
  <c r="U236" i="5"/>
  <c r="T235" i="5"/>
  <c r="S234" i="5"/>
  <c r="R233" i="5"/>
  <c r="Q232" i="5"/>
  <c r="P231" i="5"/>
  <c r="V229" i="5"/>
  <c r="U228" i="5"/>
  <c r="T227" i="5"/>
  <c r="S226" i="5"/>
  <c r="R225" i="5"/>
  <c r="Q224" i="5"/>
  <c r="P223" i="5"/>
  <c r="V221" i="5"/>
  <c r="U220" i="5"/>
  <c r="T219" i="5"/>
  <c r="S218" i="5"/>
  <c r="R217" i="5"/>
  <c r="Q216" i="5"/>
  <c r="P215" i="5"/>
  <c r="V213" i="5"/>
  <c r="U212" i="5"/>
  <c r="T211" i="5"/>
  <c r="S210" i="5"/>
  <c r="R209" i="5"/>
  <c r="Q208" i="5"/>
  <c r="P207" i="5"/>
  <c r="V205" i="5"/>
  <c r="U204" i="5"/>
  <c r="T203" i="5"/>
  <c r="S202" i="5"/>
  <c r="R201" i="5"/>
  <c r="Q200" i="5"/>
  <c r="P199" i="5"/>
  <c r="V197" i="5"/>
  <c r="U196" i="5"/>
  <c r="T195" i="5"/>
  <c r="S194" i="5"/>
  <c r="R193" i="5"/>
  <c r="Q192" i="5"/>
  <c r="P191" i="5"/>
  <c r="V189" i="5"/>
  <c r="U188" i="5"/>
  <c r="T187" i="5"/>
  <c r="S186" i="5"/>
  <c r="R185" i="5"/>
  <c r="Q184" i="5"/>
  <c r="P183" i="5"/>
  <c r="V181" i="5"/>
  <c r="U180" i="5"/>
  <c r="T179" i="5"/>
  <c r="S178" i="5"/>
  <c r="R177" i="5"/>
  <c r="Q176" i="5"/>
  <c r="P175" i="5"/>
  <c r="V173" i="5"/>
  <c r="U172" i="5"/>
  <c r="T171" i="5"/>
  <c r="S170" i="5"/>
  <c r="R169" i="5"/>
  <c r="Q168" i="5"/>
  <c r="P167" i="5"/>
  <c r="V165" i="5"/>
  <c r="U164" i="5"/>
  <c r="T163" i="5"/>
  <c r="S162" i="5"/>
  <c r="R161" i="5"/>
  <c r="Q160" i="5"/>
  <c r="P159" i="5"/>
  <c r="V157" i="5"/>
  <c r="U156" i="5"/>
  <c r="T155" i="5"/>
  <c r="S154" i="5"/>
  <c r="R153" i="5"/>
  <c r="Q152" i="5"/>
  <c r="P151" i="5"/>
  <c r="V149" i="5"/>
  <c r="U148" i="5"/>
  <c r="T147" i="5"/>
  <c r="S146" i="5"/>
  <c r="R145" i="5"/>
  <c r="Q144" i="5"/>
  <c r="P143" i="5"/>
  <c r="V141" i="5"/>
  <c r="U140" i="5"/>
  <c r="T139" i="5"/>
  <c r="S138" i="5"/>
  <c r="R137" i="5"/>
  <c r="Q136" i="5"/>
  <c r="P135" i="5"/>
  <c r="V133" i="5"/>
  <c r="U132" i="5"/>
  <c r="T131" i="5"/>
  <c r="S130" i="5"/>
  <c r="R129" i="5"/>
  <c r="Q128" i="5"/>
  <c r="P127" i="5"/>
  <c r="V125" i="5"/>
  <c r="U124" i="5"/>
  <c r="T123" i="5"/>
  <c r="S122" i="5"/>
  <c r="R121" i="5"/>
  <c r="Q120" i="5"/>
  <c r="P119" i="5"/>
  <c r="V117" i="5"/>
  <c r="U116" i="5"/>
  <c r="T115" i="5"/>
  <c r="S114" i="5"/>
  <c r="R113" i="5"/>
  <c r="Q112" i="5"/>
  <c r="P111" i="5"/>
  <c r="V109" i="5"/>
  <c r="U108" i="5"/>
  <c r="T107" i="5"/>
  <c r="S106" i="5"/>
  <c r="R105" i="5"/>
  <c r="Q104" i="5"/>
  <c r="P103" i="5"/>
  <c r="V101" i="5"/>
  <c r="U100" i="5"/>
  <c r="T99" i="5"/>
  <c r="S98" i="5"/>
  <c r="R97" i="5"/>
  <c r="Q96" i="5"/>
  <c r="P95" i="5"/>
  <c r="V93" i="5"/>
  <c r="U92" i="5"/>
  <c r="T91" i="5"/>
  <c r="S90" i="5"/>
  <c r="R89" i="5"/>
  <c r="Q88" i="5"/>
  <c r="P87" i="5"/>
  <c r="V85" i="5"/>
  <c r="U84" i="5"/>
  <c r="U165" i="5"/>
  <c r="T164" i="5"/>
  <c r="S163" i="5"/>
  <c r="R162" i="5"/>
  <c r="Q161" i="5"/>
  <c r="P160" i="5"/>
  <c r="V158" i="5"/>
  <c r="U157" i="5"/>
  <c r="T156" i="5"/>
  <c r="S155" i="5"/>
  <c r="R154" i="5"/>
  <c r="Q153" i="5"/>
  <c r="P152" i="5"/>
  <c r="V150" i="5"/>
  <c r="U149" i="5"/>
  <c r="T148" i="5"/>
  <c r="S147" i="5"/>
  <c r="R146" i="5"/>
  <c r="Q145" i="5"/>
  <c r="P144" i="5"/>
  <c r="V142" i="5"/>
  <c r="U141" i="5"/>
  <c r="T140" i="5"/>
  <c r="S139" i="5"/>
  <c r="R138" i="5"/>
  <c r="Q137" i="5"/>
  <c r="P136" i="5"/>
  <c r="V134" i="5"/>
  <c r="U133" i="5"/>
  <c r="T132" i="5"/>
  <c r="S131" i="5"/>
  <c r="R130" i="5"/>
  <c r="Q129" i="5"/>
  <c r="P128" i="5"/>
  <c r="V126" i="5"/>
  <c r="U125" i="5"/>
  <c r="T124" i="5"/>
  <c r="S123" i="5"/>
  <c r="R122" i="5"/>
  <c r="Q121" i="5"/>
  <c r="P120" i="5"/>
  <c r="V118" i="5"/>
  <c r="U117" i="5"/>
  <c r="T116" i="5"/>
  <c r="S115" i="5"/>
  <c r="R114" i="5"/>
  <c r="Q113" i="5"/>
  <c r="P112" i="5"/>
  <c r="V110" i="5"/>
  <c r="U109" i="5"/>
  <c r="T108" i="5"/>
  <c r="S107" i="5"/>
  <c r="R106" i="5"/>
  <c r="Q105" i="5"/>
  <c r="P104" i="5"/>
  <c r="V102" i="5"/>
  <c r="U101" i="5"/>
  <c r="T100" i="5"/>
  <c r="S99" i="5"/>
  <c r="R98" i="5"/>
  <c r="Q97" i="5"/>
  <c r="P96" i="5"/>
  <c r="V94" i="5"/>
  <c r="U93" i="5"/>
  <c r="T92" i="5"/>
  <c r="S91" i="5"/>
  <c r="R90" i="5"/>
  <c r="Q89" i="5"/>
  <c r="P88" i="5"/>
  <c r="V86" i="5"/>
  <c r="U85" i="5"/>
  <c r="T84" i="5"/>
  <c r="S83" i="5"/>
  <c r="R82" i="5"/>
  <c r="Q81" i="5"/>
  <c r="P80" i="5"/>
  <c r="V78" i="5"/>
  <c r="U77" i="5"/>
  <c r="T76" i="5"/>
  <c r="S75" i="5"/>
  <c r="R74" i="5"/>
  <c r="Q73" i="5"/>
  <c r="P72" i="5"/>
  <c r="V70" i="5"/>
  <c r="U69" i="5"/>
  <c r="T68" i="5"/>
  <c r="S67" i="5"/>
  <c r="R66" i="5"/>
  <c r="Q65" i="5"/>
  <c r="T245" i="5"/>
  <c r="S244" i="5"/>
  <c r="R243" i="5"/>
  <c r="Q242" i="5"/>
  <c r="P241" i="5"/>
  <c r="V239" i="5"/>
  <c r="U238" i="5"/>
  <c r="T237" i="5"/>
  <c r="S236" i="5"/>
  <c r="R235" i="5"/>
  <c r="Q234" i="5"/>
  <c r="P233" i="5"/>
  <c r="V231" i="5"/>
  <c r="U230" i="5"/>
  <c r="T229" i="5"/>
  <c r="S228" i="5"/>
  <c r="R227" i="5"/>
  <c r="Q226" i="5"/>
  <c r="P225" i="5"/>
  <c r="V223" i="5"/>
  <c r="U222" i="5"/>
  <c r="T221" i="5"/>
  <c r="S220" i="5"/>
  <c r="R219" i="5"/>
  <c r="Q218" i="5"/>
  <c r="P217" i="5"/>
  <c r="V215" i="5"/>
  <c r="U214" i="5"/>
  <c r="T213" i="5"/>
  <c r="S212" i="5"/>
  <c r="R211" i="5"/>
  <c r="Q210" i="5"/>
  <c r="P209" i="5"/>
  <c r="V207" i="5"/>
  <c r="U206" i="5"/>
  <c r="T205" i="5"/>
  <c r="S204" i="5"/>
  <c r="R203" i="5"/>
  <c r="Q202" i="5"/>
  <c r="P201" i="5"/>
  <c r="V199" i="5"/>
  <c r="U198" i="5"/>
  <c r="T197" i="5"/>
  <c r="S196" i="5"/>
  <c r="R195" i="5"/>
  <c r="Q194" i="5"/>
  <c r="P193" i="5"/>
  <c r="V191" i="5"/>
  <c r="U190" i="5"/>
  <c r="T189" i="5"/>
  <c r="S188" i="5"/>
  <c r="R187" i="5"/>
  <c r="Q186" i="5"/>
  <c r="P185" i="5"/>
  <c r="V183" i="5"/>
  <c r="U182" i="5"/>
  <c r="T181" i="5"/>
  <c r="S180" i="5"/>
  <c r="R179" i="5"/>
  <c r="Q178" i="5"/>
  <c r="P177" i="5"/>
  <c r="V175" i="5"/>
  <c r="U174" i="5"/>
  <c r="T173" i="5"/>
  <c r="S172" i="5"/>
  <c r="R171" i="5"/>
  <c r="Q170" i="5"/>
  <c r="P169" i="5"/>
  <c r="V167" i="5"/>
  <c r="U166" i="5"/>
  <c r="T165" i="5"/>
  <c r="S164" i="5"/>
  <c r="R163" i="5"/>
  <c r="Q162" i="5"/>
  <c r="P161" i="5"/>
  <c r="V159" i="5"/>
  <c r="U158" i="5"/>
  <c r="T157" i="5"/>
  <c r="S156" i="5"/>
  <c r="R155" i="5"/>
  <c r="Q154" i="5"/>
  <c r="P153" i="5"/>
  <c r="V151" i="5"/>
  <c r="U150" i="5"/>
  <c r="T149" i="5"/>
  <c r="S148" i="5"/>
  <c r="R147" i="5"/>
  <c r="Q146" i="5"/>
  <c r="P145" i="5"/>
  <c r="V143" i="5"/>
  <c r="U142" i="5"/>
  <c r="T141" i="5"/>
  <c r="S140" i="5"/>
  <c r="R139" i="5"/>
  <c r="Q138" i="5"/>
  <c r="P137" i="5"/>
  <c r="V135" i="5"/>
  <c r="U134" i="5"/>
  <c r="T133" i="5"/>
  <c r="S132" i="5"/>
  <c r="R131" i="5"/>
  <c r="Q130" i="5"/>
  <c r="P129" i="5"/>
  <c r="V127" i="5"/>
  <c r="U126" i="5"/>
  <c r="T125" i="5"/>
  <c r="S124" i="5"/>
  <c r="R123" i="5"/>
  <c r="Q122" i="5"/>
  <c r="P121" i="5"/>
  <c r="V119" i="5"/>
  <c r="U118" i="5"/>
  <c r="T117" i="5"/>
  <c r="S116" i="5"/>
  <c r="R115" i="5"/>
  <c r="Q114" i="5"/>
  <c r="P113" i="5"/>
  <c r="V111" i="5"/>
  <c r="U110" i="5"/>
  <c r="T109" i="5"/>
  <c r="S108" i="5"/>
  <c r="R107" i="5"/>
  <c r="Q106" i="5"/>
  <c r="P105" i="5"/>
  <c r="V103" i="5"/>
  <c r="U102" i="5"/>
  <c r="T101" i="5"/>
  <c r="S100" i="5"/>
  <c r="R99" i="5"/>
  <c r="Q98" i="5"/>
  <c r="P97" i="5"/>
  <c r="V95" i="5"/>
  <c r="U94" i="5"/>
  <c r="T93" i="5"/>
  <c r="S92" i="5"/>
  <c r="R91" i="5"/>
  <c r="Q90" i="5"/>
  <c r="P89" i="5"/>
  <c r="V87" i="5"/>
  <c r="U86" i="5"/>
  <c r="T85" i="5"/>
  <c r="S84" i="5"/>
  <c r="R83" i="5"/>
  <c r="Q82" i="5"/>
  <c r="P81" i="5"/>
  <c r="V79" i="5"/>
  <c r="U78" i="5"/>
  <c r="T77" i="5"/>
  <c r="S76" i="5"/>
  <c r="R75" i="5"/>
  <c r="Q235" i="5"/>
  <c r="P234" i="5"/>
  <c r="V232" i="5"/>
  <c r="U231" i="5"/>
  <c r="T230" i="5"/>
  <c r="S229" i="5"/>
  <c r="R228" i="5"/>
  <c r="Q227" i="5"/>
  <c r="P226" i="5"/>
  <c r="V224" i="5"/>
  <c r="U223" i="5"/>
  <c r="T222" i="5"/>
  <c r="S221" i="5"/>
  <c r="R220" i="5"/>
  <c r="Q219" i="5"/>
  <c r="P218" i="5"/>
  <c r="V216" i="5"/>
  <c r="U215" i="5"/>
  <c r="T214" i="5"/>
  <c r="S213" i="5"/>
  <c r="R212" i="5"/>
  <c r="Q211" i="5"/>
  <c r="P210" i="5"/>
  <c r="V208" i="5"/>
  <c r="U207" i="5"/>
  <c r="T206" i="5"/>
  <c r="S205" i="5"/>
  <c r="R204" i="5"/>
  <c r="Q203" i="5"/>
  <c r="P202" i="5"/>
  <c r="V200" i="5"/>
  <c r="U199" i="5"/>
  <c r="T198" i="5"/>
  <c r="S197" i="5"/>
  <c r="R196" i="5"/>
  <c r="Q195" i="5"/>
  <c r="P194" i="5"/>
  <c r="V192" i="5"/>
  <c r="U191" i="5"/>
  <c r="T190" i="5"/>
  <c r="S189" i="5"/>
  <c r="R188" i="5"/>
  <c r="Q187" i="5"/>
  <c r="P186" i="5"/>
  <c r="V184" i="5"/>
  <c r="U183" i="5"/>
  <c r="T182" i="5"/>
  <c r="S181" i="5"/>
  <c r="R180" i="5"/>
  <c r="Q179" i="5"/>
  <c r="P178" i="5"/>
  <c r="V176" i="5"/>
  <c r="U175" i="5"/>
  <c r="T174" i="5"/>
  <c r="S173" i="5"/>
  <c r="R172" i="5"/>
  <c r="Q171" i="5"/>
  <c r="P170" i="5"/>
  <c r="V168" i="5"/>
  <c r="U167" i="5"/>
  <c r="T166" i="5"/>
  <c r="S165" i="5"/>
  <c r="R164" i="5"/>
  <c r="Q163" i="5"/>
  <c r="P162" i="5"/>
  <c r="V160" i="5"/>
  <c r="U159" i="5"/>
  <c r="T158" i="5"/>
  <c r="S157" i="5"/>
  <c r="R156" i="5"/>
  <c r="Q155" i="5"/>
  <c r="P154" i="5"/>
  <c r="V152" i="5"/>
  <c r="U151" i="5"/>
  <c r="T150" i="5"/>
  <c r="S149" i="5"/>
  <c r="R148" i="5"/>
  <c r="Q147" i="5"/>
  <c r="P146" i="5"/>
  <c r="V144" i="5"/>
  <c r="U143" i="5"/>
  <c r="T142" i="5"/>
  <c r="S141" i="5"/>
  <c r="R140" i="5"/>
  <c r="Q139" i="5"/>
  <c r="P138" i="5"/>
  <c r="V136" i="5"/>
  <c r="U135" i="5"/>
  <c r="T134" i="5"/>
  <c r="S133" i="5"/>
  <c r="R132" i="5"/>
  <c r="Q131" i="5"/>
  <c r="P130" i="5"/>
  <c r="V128" i="5"/>
  <c r="U127" i="5"/>
  <c r="T126" i="5"/>
  <c r="S125" i="5"/>
  <c r="R124" i="5"/>
  <c r="Q123" i="5"/>
  <c r="P122" i="5"/>
  <c r="V120" i="5"/>
  <c r="U119" i="5"/>
  <c r="T118" i="5"/>
  <c r="S117" i="5"/>
  <c r="R116" i="5"/>
  <c r="Q115" i="5"/>
  <c r="P114" i="5"/>
  <c r="V112" i="5"/>
  <c r="U111" i="5"/>
  <c r="T110" i="5"/>
  <c r="S109" i="5"/>
  <c r="R108" i="5"/>
  <c r="Q107" i="5"/>
  <c r="P106" i="5"/>
  <c r="V104" i="5"/>
  <c r="U103" i="5"/>
  <c r="T102" i="5"/>
  <c r="S101" i="5"/>
  <c r="R100" i="5"/>
  <c r="Q99" i="5"/>
  <c r="P98" i="5"/>
  <c r="V96" i="5"/>
  <c r="U95" i="5"/>
  <c r="T94" i="5"/>
  <c r="S93" i="5"/>
  <c r="R92" i="5"/>
  <c r="Q91" i="5"/>
  <c r="P90" i="5"/>
  <c r="V88" i="5"/>
  <c r="U87" i="5"/>
  <c r="T86" i="5"/>
  <c r="S85" i="5"/>
  <c r="R84" i="5"/>
  <c r="Q83" i="5"/>
  <c r="P82" i="5"/>
  <c r="V80" i="5"/>
  <c r="U79" i="5"/>
  <c r="T78" i="5"/>
  <c r="S77" i="5"/>
  <c r="R76" i="5"/>
  <c r="Q75" i="5"/>
  <c r="P74" i="5"/>
  <c r="V72" i="5"/>
  <c r="U71" i="5"/>
  <c r="T70" i="5"/>
  <c r="S69" i="5"/>
  <c r="R68" i="5"/>
  <c r="Q67" i="5"/>
  <c r="P66" i="5"/>
  <c r="V64" i="5"/>
  <c r="P251" i="5"/>
  <c r="V249" i="5"/>
  <c r="U248" i="5"/>
  <c r="T247" i="5"/>
  <c r="S246" i="5"/>
  <c r="R245" i="5"/>
  <c r="Q244" i="5"/>
  <c r="P243" i="5"/>
  <c r="V241" i="5"/>
  <c r="U240" i="5"/>
  <c r="T239" i="5"/>
  <c r="S238" i="5"/>
  <c r="R237" i="5"/>
  <c r="Q236" i="5"/>
  <c r="P235" i="5"/>
  <c r="V233" i="5"/>
  <c r="U232" i="5"/>
  <c r="T231" i="5"/>
  <c r="S230" i="5"/>
  <c r="R229" i="5"/>
  <c r="Q228" i="5"/>
  <c r="P227" i="5"/>
  <c r="V225" i="5"/>
  <c r="U224" i="5"/>
  <c r="T223" i="5"/>
  <c r="S222" i="5"/>
  <c r="R221" i="5"/>
  <c r="Q220" i="5"/>
  <c r="P219" i="5"/>
  <c r="V217" i="5"/>
  <c r="U216" i="5"/>
  <c r="T215" i="5"/>
  <c r="S214" i="5"/>
  <c r="R213" i="5"/>
  <c r="Q212" i="5"/>
  <c r="P211" i="5"/>
  <c r="V209" i="5"/>
  <c r="U208" i="5"/>
  <c r="T207" i="5"/>
  <c r="S206" i="5"/>
  <c r="R205" i="5"/>
  <c r="Q204" i="5"/>
  <c r="P203" i="5"/>
  <c r="V201" i="5"/>
  <c r="U200" i="5"/>
  <c r="T199" i="5"/>
  <c r="S198" i="5"/>
  <c r="R197" i="5"/>
  <c r="Q196" i="5"/>
  <c r="P195" i="5"/>
  <c r="V193" i="5"/>
  <c r="U192" i="5"/>
  <c r="T191" i="5"/>
  <c r="S190" i="5"/>
  <c r="R189" i="5"/>
  <c r="Q188" i="5"/>
  <c r="P187" i="5"/>
  <c r="V185" i="5"/>
  <c r="U184" i="5"/>
  <c r="T183" i="5"/>
  <c r="S182" i="5"/>
  <c r="R181" i="5"/>
  <c r="Q180" i="5"/>
  <c r="P179" i="5"/>
  <c r="V177" i="5"/>
  <c r="U176" i="5"/>
  <c r="T175" i="5"/>
  <c r="S174" i="5"/>
  <c r="R173" i="5"/>
  <c r="Q172" i="5"/>
  <c r="P171" i="5"/>
  <c r="V169" i="5"/>
  <c r="U168" i="5"/>
  <c r="T167" i="5"/>
  <c r="S166" i="5"/>
  <c r="R165" i="5"/>
  <c r="Q164" i="5"/>
  <c r="P163" i="5"/>
  <c r="V161" i="5"/>
  <c r="U160" i="5"/>
  <c r="T159" i="5"/>
  <c r="S158" i="5"/>
  <c r="R157" i="5"/>
  <c r="Q156" i="5"/>
  <c r="P155" i="5"/>
  <c r="V153" i="5"/>
  <c r="U152" i="5"/>
  <c r="T151" i="5"/>
  <c r="S150" i="5"/>
  <c r="R149" i="5"/>
  <c r="Q148" i="5"/>
  <c r="P147" i="5"/>
  <c r="V145" i="5"/>
  <c r="U144" i="5"/>
  <c r="T143" i="5"/>
  <c r="S142" i="5"/>
  <c r="R141" i="5"/>
  <c r="Q140" i="5"/>
  <c r="P139" i="5"/>
  <c r="V137" i="5"/>
  <c r="U136" i="5"/>
  <c r="T135" i="5"/>
  <c r="S134" i="5"/>
  <c r="R133" i="5"/>
  <c r="Q132" i="5"/>
  <c r="P131" i="5"/>
  <c r="V129" i="5"/>
  <c r="U128" i="5"/>
  <c r="T127" i="5"/>
  <c r="S126" i="5"/>
  <c r="R125" i="5"/>
  <c r="Q124" i="5"/>
  <c r="P123" i="5"/>
  <c r="V121" i="5"/>
  <c r="U120" i="5"/>
  <c r="T119" i="5"/>
  <c r="S118" i="5"/>
  <c r="R117" i="5"/>
  <c r="Q116" i="5"/>
  <c r="P115" i="5"/>
  <c r="V113" i="5"/>
  <c r="U112" i="5"/>
  <c r="T111" i="5"/>
  <c r="S110" i="5"/>
  <c r="R109" i="5"/>
  <c r="Q108" i="5"/>
  <c r="P107" i="5"/>
  <c r="V105" i="5"/>
  <c r="U104" i="5"/>
  <c r="T103" i="5"/>
  <c r="S102" i="5"/>
  <c r="R101" i="5"/>
  <c r="Q100" i="5"/>
  <c r="P99" i="5"/>
  <c r="V97" i="5"/>
  <c r="U96" i="5"/>
  <c r="T95" i="5"/>
  <c r="S94" i="5"/>
  <c r="R93" i="5"/>
  <c r="Q92" i="5"/>
  <c r="P91" i="5"/>
  <c r="V89" i="5"/>
  <c r="U88" i="5"/>
  <c r="T87" i="5"/>
  <c r="S86" i="5"/>
  <c r="R85" i="5"/>
  <c r="Q84" i="5"/>
  <c r="P83" i="5"/>
  <c r="V81" i="5"/>
  <c r="U80" i="5"/>
  <c r="T79" i="5"/>
  <c r="S78" i="5"/>
  <c r="R77" i="5"/>
  <c r="Q76" i="5"/>
  <c r="P75" i="5"/>
  <c r="S175" i="5"/>
  <c r="R174" i="5"/>
  <c r="Q173" i="5"/>
  <c r="P172" i="5"/>
  <c r="V170" i="5"/>
  <c r="U169" i="5"/>
  <c r="T168" i="5"/>
  <c r="S167" i="5"/>
  <c r="R166" i="5"/>
  <c r="Q165" i="5"/>
  <c r="P164" i="5"/>
  <c r="V162" i="5"/>
  <c r="U161" i="5"/>
  <c r="T160" i="5"/>
  <c r="S159" i="5"/>
  <c r="R158" i="5"/>
  <c r="Q157" i="5"/>
  <c r="P156" i="5"/>
  <c r="V154" i="5"/>
  <c r="U153" i="5"/>
  <c r="T152" i="5"/>
  <c r="S151" i="5"/>
  <c r="R150" i="5"/>
  <c r="Q149" i="5"/>
  <c r="P148" i="5"/>
  <c r="V146" i="5"/>
  <c r="U145" i="5"/>
  <c r="T144" i="5"/>
  <c r="S143" i="5"/>
  <c r="R142" i="5"/>
  <c r="Q141" i="5"/>
  <c r="P140" i="5"/>
  <c r="V138" i="5"/>
  <c r="U137" i="5"/>
  <c r="T136" i="5"/>
  <c r="S135" i="5"/>
  <c r="R134" i="5"/>
  <c r="Q133" i="5"/>
  <c r="P132" i="5"/>
  <c r="V130" i="5"/>
  <c r="U129" i="5"/>
  <c r="T128" i="5"/>
  <c r="S127" i="5"/>
  <c r="R126" i="5"/>
  <c r="Q125" i="5"/>
  <c r="P124" i="5"/>
  <c r="V122" i="5"/>
  <c r="U121" i="5"/>
  <c r="T120" i="5"/>
  <c r="S119" i="5"/>
  <c r="R118" i="5"/>
  <c r="Q117" i="5"/>
  <c r="P116" i="5"/>
  <c r="V114" i="5"/>
  <c r="U113" i="5"/>
  <c r="T112" i="5"/>
  <c r="S111" i="5"/>
  <c r="R110" i="5"/>
  <c r="Q109" i="5"/>
  <c r="P108" i="5"/>
  <c r="V106" i="5"/>
  <c r="U105" i="5"/>
  <c r="T104" i="5"/>
  <c r="S103" i="5"/>
  <c r="R102" i="5"/>
  <c r="Q101" i="5"/>
  <c r="P100" i="5"/>
  <c r="V98" i="5"/>
  <c r="U97" i="5"/>
  <c r="T96" i="5"/>
  <c r="S95" i="5"/>
  <c r="R94" i="5"/>
  <c r="Q93" i="5"/>
  <c r="P92" i="5"/>
  <c r="V90" i="5"/>
  <c r="U89" i="5"/>
  <c r="T88" i="5"/>
  <c r="S87" i="5"/>
  <c r="R86" i="5"/>
  <c r="Q85" i="5"/>
  <c r="P84" i="5"/>
  <c r="V82" i="5"/>
  <c r="U81" i="5"/>
  <c r="T80" i="5"/>
  <c r="S79" i="5"/>
  <c r="R78" i="5"/>
  <c r="Q77" i="5"/>
  <c r="P76" i="5"/>
  <c r="V74" i="5"/>
  <c r="U73" i="5"/>
  <c r="T72" i="5"/>
  <c r="S71" i="5"/>
  <c r="R70" i="5"/>
  <c r="Q69" i="5"/>
  <c r="P68" i="5"/>
  <c r="V66" i="5"/>
  <c r="U65" i="5"/>
  <c r="T64" i="5"/>
  <c r="S63" i="5"/>
  <c r="R62" i="5"/>
  <c r="Q61" i="5"/>
  <c r="P60" i="5"/>
  <c r="V58" i="5"/>
  <c r="U57" i="5"/>
  <c r="T56" i="5"/>
  <c r="S55" i="5"/>
  <c r="R54" i="5"/>
  <c r="Q53" i="5"/>
  <c r="P52" i="5"/>
  <c r="V50" i="5"/>
  <c r="U49" i="5"/>
  <c r="T48" i="5"/>
  <c r="S47" i="5"/>
  <c r="R46" i="5"/>
  <c r="Q45" i="5"/>
  <c r="P44" i="5"/>
  <c r="V42" i="5"/>
  <c r="U41" i="5"/>
  <c r="T40" i="5"/>
  <c r="S39" i="5"/>
  <c r="R38" i="5"/>
  <c r="Q37" i="5"/>
  <c r="P36" i="5"/>
  <c r="V34" i="5"/>
  <c r="U33" i="5"/>
  <c r="T32" i="5"/>
  <c r="S31" i="5"/>
  <c r="R30" i="5"/>
  <c r="Q29" i="5"/>
  <c r="P28" i="5"/>
  <c r="V26" i="5"/>
  <c r="U25" i="5"/>
  <c r="T24" i="5"/>
  <c r="S23" i="5"/>
  <c r="R22" i="5"/>
  <c r="Q21" i="5"/>
  <c r="P20" i="5"/>
  <c r="V18" i="5"/>
  <c r="U17" i="5"/>
  <c r="T16" i="5"/>
  <c r="S15" i="5"/>
  <c r="R14" i="5"/>
  <c r="Q13" i="5"/>
  <c r="P12" i="5"/>
  <c r="V10" i="5"/>
  <c r="U9" i="5"/>
  <c r="S176" i="5"/>
  <c r="R175" i="5"/>
  <c r="Q174" i="5"/>
  <c r="P173" i="5"/>
  <c r="V171" i="5"/>
  <c r="U170" i="5"/>
  <c r="T169" i="5"/>
  <c r="S168" i="5"/>
  <c r="R167" i="5"/>
  <c r="Q166" i="5"/>
  <c r="P165" i="5"/>
  <c r="V163" i="5"/>
  <c r="U162" i="5"/>
  <c r="T161" i="5"/>
  <c r="S160" i="5"/>
  <c r="R159" i="5"/>
  <c r="Q158" i="5"/>
  <c r="P157" i="5"/>
  <c r="V155" i="5"/>
  <c r="U154" i="5"/>
  <c r="T153" i="5"/>
  <c r="S152" i="5"/>
  <c r="R151" i="5"/>
  <c r="Q150" i="5"/>
  <c r="P149" i="5"/>
  <c r="V147" i="5"/>
  <c r="U146" i="5"/>
  <c r="T145" i="5"/>
  <c r="S144" i="5"/>
  <c r="R143" i="5"/>
  <c r="Q142" i="5"/>
  <c r="P141" i="5"/>
  <c r="V139" i="5"/>
  <c r="U138" i="5"/>
  <c r="T137" i="5"/>
  <c r="S136" i="5"/>
  <c r="R135" i="5"/>
  <c r="Q134" i="5"/>
  <c r="P133" i="5"/>
  <c r="V131" i="5"/>
  <c r="U130" i="5"/>
  <c r="T129" i="5"/>
  <c r="S128" i="5"/>
  <c r="R127" i="5"/>
  <c r="Q126" i="5"/>
  <c r="P125" i="5"/>
  <c r="V123" i="5"/>
  <c r="U122" i="5"/>
  <c r="T121" i="5"/>
  <c r="S120" i="5"/>
  <c r="R119" i="5"/>
  <c r="Q118" i="5"/>
  <c r="P117" i="5"/>
  <c r="V115" i="5"/>
  <c r="U114" i="5"/>
  <c r="T113" i="5"/>
  <c r="S112" i="5"/>
  <c r="R111" i="5"/>
  <c r="Q110" i="5"/>
  <c r="P109" i="5"/>
  <c r="V107" i="5"/>
  <c r="U106" i="5"/>
  <c r="T105" i="5"/>
  <c r="S104" i="5"/>
  <c r="R103" i="5"/>
  <c r="Q102" i="5"/>
  <c r="P101" i="5"/>
  <c r="V99" i="5"/>
  <c r="U98" i="5"/>
  <c r="T97" i="5"/>
  <c r="S96" i="5"/>
  <c r="R95" i="5"/>
  <c r="Q94" i="5"/>
  <c r="P93" i="5"/>
  <c r="V91" i="5"/>
  <c r="U90" i="5"/>
  <c r="T89" i="5"/>
  <c r="S88" i="5"/>
  <c r="R87" i="5"/>
  <c r="Q86" i="5"/>
  <c r="P85" i="5"/>
  <c r="V83" i="5"/>
  <c r="U82" i="5"/>
  <c r="T81" i="5"/>
  <c r="S80" i="5"/>
  <c r="R79" i="5"/>
  <c r="Q78" i="5"/>
  <c r="P77" i="5"/>
  <c r="V75" i="5"/>
  <c r="U74" i="5"/>
  <c r="T73" i="5"/>
  <c r="S72" i="5"/>
  <c r="R71" i="5"/>
  <c r="Q70" i="5"/>
  <c r="P69" i="5"/>
  <c r="V67" i="5"/>
  <c r="U66" i="5"/>
  <c r="T65" i="5"/>
  <c r="S64" i="5"/>
  <c r="R63" i="5"/>
  <c r="Q62" i="5"/>
  <c r="P61" i="5"/>
  <c r="V59" i="5"/>
  <c r="U58" i="5"/>
  <c r="T57" i="5"/>
  <c r="S56" i="5"/>
  <c r="R55" i="5"/>
  <c r="Q54" i="5"/>
  <c r="P53" i="5"/>
  <c r="V51" i="5"/>
  <c r="U50" i="5"/>
  <c r="T49" i="5"/>
  <c r="S48" i="5"/>
  <c r="R47" i="5"/>
  <c r="Q46" i="5"/>
  <c r="P45" i="5"/>
  <c r="V43" i="5"/>
  <c r="U42" i="5"/>
  <c r="T41" i="5"/>
  <c r="S40" i="5"/>
  <c r="R39" i="5"/>
  <c r="Q38" i="5"/>
  <c r="P37" i="5"/>
  <c r="V35" i="5"/>
  <c r="U34" i="5"/>
  <c r="T33" i="5"/>
  <c r="S32" i="5"/>
  <c r="R31" i="5"/>
  <c r="Q30" i="5"/>
  <c r="P29" i="5"/>
  <c r="V27" i="5"/>
  <c r="U26" i="5"/>
  <c r="T25" i="5"/>
  <c r="S24" i="5"/>
  <c r="R23" i="5"/>
  <c r="Q22" i="5"/>
  <c r="P21" i="5"/>
  <c r="V19" i="5"/>
  <c r="U18" i="5"/>
  <c r="T17" i="5"/>
  <c r="S16" i="5"/>
  <c r="R15" i="5"/>
  <c r="Q14" i="5"/>
  <c r="P13" i="5"/>
  <c r="V11" i="5"/>
  <c r="U10" i="5"/>
  <c r="T9" i="5"/>
  <c r="S8" i="5"/>
  <c r="R7" i="5"/>
  <c r="Q6" i="5"/>
  <c r="P5" i="5"/>
  <c r="T8" i="5"/>
  <c r="V44" i="5"/>
  <c r="T42" i="5"/>
  <c r="S41" i="5"/>
  <c r="R40" i="5"/>
  <c r="Q39" i="5"/>
  <c r="P38" i="5"/>
  <c r="V36" i="5"/>
  <c r="U35" i="5"/>
  <c r="T34" i="5"/>
  <c r="S33" i="5"/>
  <c r="R32" i="5"/>
  <c r="Q31" i="5"/>
  <c r="P30" i="5"/>
  <c r="V28" i="5"/>
  <c r="U27" i="5"/>
  <c r="T26" i="5"/>
  <c r="S25" i="5"/>
  <c r="R24" i="5"/>
  <c r="Q23" i="5"/>
  <c r="P22" i="5"/>
  <c r="V20" i="5"/>
  <c r="U19" i="5"/>
  <c r="T18" i="5"/>
  <c r="S17" i="5"/>
  <c r="R16" i="5"/>
  <c r="Q15" i="5"/>
  <c r="P14" i="5"/>
  <c r="V12" i="5"/>
  <c r="U11" i="5"/>
  <c r="T10" i="5"/>
  <c r="S9" i="5"/>
  <c r="R8" i="5"/>
  <c r="Q7" i="5"/>
  <c r="P6" i="5"/>
  <c r="V4" i="5"/>
  <c r="U3" i="5"/>
  <c r="T83" i="5"/>
  <c r="S82" i="5"/>
  <c r="R81" i="5"/>
  <c r="Q80" i="5"/>
  <c r="P79" i="5"/>
  <c r="V77" i="5"/>
  <c r="U76" i="5"/>
  <c r="T75" i="5"/>
  <c r="S74" i="5"/>
  <c r="R73" i="5"/>
  <c r="Q72" i="5"/>
  <c r="P71" i="5"/>
  <c r="V69" i="5"/>
  <c r="U68" i="5"/>
  <c r="T67" i="5"/>
  <c r="S66" i="5"/>
  <c r="R65" i="5"/>
  <c r="Q64" i="5"/>
  <c r="P63" i="5"/>
  <c r="V61" i="5"/>
  <c r="U60" i="5"/>
  <c r="T59" i="5"/>
  <c r="S58" i="5"/>
  <c r="R57" i="5"/>
  <c r="Q56" i="5"/>
  <c r="P55" i="5"/>
  <c r="V53" i="5"/>
  <c r="U52" i="5"/>
  <c r="T51" i="5"/>
  <c r="S50" i="5"/>
  <c r="R49" i="5"/>
  <c r="Q48" i="5"/>
  <c r="P47" i="5"/>
  <c r="V45" i="5"/>
  <c r="U44" i="5"/>
  <c r="T43" i="5"/>
  <c r="S42" i="5"/>
  <c r="R41" i="5"/>
  <c r="Q40" i="5"/>
  <c r="P39" i="5"/>
  <c r="V37" i="5"/>
  <c r="U36" i="5"/>
  <c r="T35" i="5"/>
  <c r="S34" i="5"/>
  <c r="R33" i="5"/>
  <c r="Q32" i="5"/>
  <c r="P31" i="5"/>
  <c r="V29" i="5"/>
  <c r="U28" i="5"/>
  <c r="T27" i="5"/>
  <c r="S26" i="5"/>
  <c r="R25" i="5"/>
  <c r="Q24" i="5"/>
  <c r="P23" i="5"/>
  <c r="V21" i="5"/>
  <c r="U20" i="5"/>
  <c r="T19" i="5"/>
  <c r="S18" i="5"/>
  <c r="R17" i="5"/>
  <c r="Q16" i="5"/>
  <c r="P15" i="5"/>
  <c r="V13" i="5"/>
  <c r="U12" i="5"/>
  <c r="T11" i="5"/>
  <c r="S10" i="5"/>
  <c r="P64" i="5"/>
  <c r="V62" i="5"/>
  <c r="U61" i="5"/>
  <c r="T60" i="5"/>
  <c r="S59" i="5"/>
  <c r="R58" i="5"/>
  <c r="Q57" i="5"/>
  <c r="P56" i="5"/>
  <c r="V54" i="5"/>
  <c r="U53" i="5"/>
  <c r="T52" i="5"/>
  <c r="S51" i="5"/>
  <c r="R50" i="5"/>
  <c r="Q49" i="5"/>
  <c r="P48" i="5"/>
  <c r="V46" i="5"/>
  <c r="U45" i="5"/>
  <c r="T44" i="5"/>
  <c r="S43" i="5"/>
  <c r="R42" i="5"/>
  <c r="Q41" i="5"/>
  <c r="P40" i="5"/>
  <c r="V38" i="5"/>
  <c r="U37" i="5"/>
  <c r="T36" i="5"/>
  <c r="S35" i="5"/>
  <c r="R34" i="5"/>
  <c r="Q33" i="5"/>
  <c r="P32" i="5"/>
  <c r="V30" i="5"/>
  <c r="U29" i="5"/>
  <c r="T28" i="5"/>
  <c r="S27" i="5"/>
  <c r="R26" i="5"/>
  <c r="Q25" i="5"/>
  <c r="P24" i="5"/>
  <c r="V22" i="5"/>
  <c r="U21" i="5"/>
  <c r="T20" i="5"/>
  <c r="S19" i="5"/>
  <c r="R18" i="5"/>
  <c r="Q17" i="5"/>
  <c r="P16" i="5"/>
  <c r="V14" i="5"/>
  <c r="U13" i="5"/>
  <c r="T12" i="5"/>
  <c r="S11" i="5"/>
  <c r="R10" i="5"/>
  <c r="Q9" i="5"/>
  <c r="P8" i="5"/>
  <c r="V6" i="5"/>
  <c r="U5" i="5"/>
  <c r="T4" i="5"/>
  <c r="S3" i="5"/>
  <c r="Q74" i="5"/>
  <c r="P73" i="5"/>
  <c r="V71" i="5"/>
  <c r="U70" i="5"/>
  <c r="T69" i="5"/>
  <c r="S68" i="5"/>
  <c r="R67" i="5"/>
  <c r="Q66" i="5"/>
  <c r="P65" i="5"/>
  <c r="V63" i="5"/>
  <c r="U62" i="5"/>
  <c r="T61" i="5"/>
  <c r="S60" i="5"/>
  <c r="R59" i="5"/>
  <c r="Q58" i="5"/>
  <c r="P57" i="5"/>
  <c r="V55" i="5"/>
  <c r="U54" i="5"/>
  <c r="T53" i="5"/>
  <c r="S52" i="5"/>
  <c r="R51" i="5"/>
  <c r="Q50" i="5"/>
  <c r="P49" i="5"/>
  <c r="V47" i="5"/>
  <c r="U46" i="5"/>
  <c r="T45" i="5"/>
  <c r="S44" i="5"/>
  <c r="R43" i="5"/>
  <c r="Q42" i="5"/>
  <c r="P41" i="5"/>
  <c r="V39" i="5"/>
  <c r="U38" i="5"/>
  <c r="T37" i="5"/>
  <c r="S36" i="5"/>
  <c r="R35" i="5"/>
  <c r="Q34" i="5"/>
  <c r="P33" i="5"/>
  <c r="V31" i="5"/>
  <c r="U30" i="5"/>
  <c r="T29" i="5"/>
  <c r="S28" i="5"/>
  <c r="R27" i="5"/>
  <c r="Q26" i="5"/>
  <c r="P25" i="5"/>
  <c r="V23" i="5"/>
  <c r="U22" i="5"/>
  <c r="T21" i="5"/>
  <c r="S20" i="5"/>
  <c r="R19" i="5"/>
  <c r="Q18" i="5"/>
  <c r="P17" i="5"/>
  <c r="V15" i="5"/>
  <c r="U14" i="5"/>
  <c r="T13" i="5"/>
  <c r="S12" i="5"/>
  <c r="R11" i="5"/>
  <c r="Q10" i="5"/>
  <c r="P9" i="5"/>
  <c r="V7" i="5"/>
  <c r="U6" i="5"/>
  <c r="T5" i="5"/>
  <c r="S4" i="5"/>
  <c r="R3" i="5"/>
  <c r="U63" i="5"/>
  <c r="T62" i="5"/>
  <c r="S61" i="5"/>
  <c r="R60" i="5"/>
  <c r="Q59" i="5"/>
  <c r="P58" i="5"/>
  <c r="V56" i="5"/>
  <c r="U55" i="5"/>
  <c r="T54" i="5"/>
  <c r="S53" i="5"/>
  <c r="R52" i="5"/>
  <c r="Q51" i="5"/>
  <c r="P50" i="5"/>
  <c r="V48" i="5"/>
  <c r="U47" i="5"/>
  <c r="T46" i="5"/>
  <c r="S45" i="5"/>
  <c r="R44" i="5"/>
  <c r="Q43" i="5"/>
  <c r="P42" i="5"/>
  <c r="V40" i="5"/>
  <c r="U39" i="5"/>
  <c r="T38" i="5"/>
  <c r="S37" i="5"/>
  <c r="R36" i="5"/>
  <c r="Q35" i="5"/>
  <c r="P34" i="5"/>
  <c r="V32" i="5"/>
  <c r="U31" i="5"/>
  <c r="T30" i="5"/>
  <c r="S29" i="5"/>
  <c r="R28" i="5"/>
  <c r="Q27" i="5"/>
  <c r="P26" i="5"/>
  <c r="V24" i="5"/>
  <c r="U23" i="5"/>
  <c r="T22" i="5"/>
  <c r="S21" i="5"/>
  <c r="R20" i="5"/>
  <c r="Q19" i="5"/>
  <c r="P18" i="5"/>
  <c r="V16" i="5"/>
  <c r="U15" i="5"/>
  <c r="T14" i="5"/>
  <c r="S13" i="5"/>
  <c r="R12" i="5"/>
  <c r="Q11" i="5"/>
  <c r="P10" i="5"/>
  <c r="V8" i="5"/>
  <c r="U7" i="5"/>
  <c r="T6" i="5"/>
  <c r="S5" i="5"/>
  <c r="R4" i="5"/>
  <c r="Q3" i="5"/>
  <c r="V73" i="5"/>
  <c r="U72" i="5"/>
  <c r="T71" i="5"/>
  <c r="S70" i="5"/>
  <c r="R69" i="5"/>
  <c r="Q68" i="5"/>
  <c r="P67" i="5"/>
  <c r="V65" i="5"/>
  <c r="U64" i="5"/>
  <c r="T63" i="5"/>
  <c r="S62" i="5"/>
  <c r="R61" i="5"/>
  <c r="Q60" i="5"/>
  <c r="P59" i="5"/>
  <c r="V57" i="5"/>
  <c r="U56" i="5"/>
  <c r="T55" i="5"/>
  <c r="S54" i="5"/>
  <c r="R53" i="5"/>
  <c r="Q52" i="5"/>
  <c r="P51" i="5"/>
  <c r="V49" i="5"/>
  <c r="U48" i="5"/>
  <c r="T47" i="5"/>
  <c r="S46" i="5"/>
  <c r="R45" i="5"/>
  <c r="Q44" i="5"/>
  <c r="P43" i="5"/>
  <c r="V41" i="5"/>
  <c r="U40" i="5"/>
  <c r="T39" i="5"/>
  <c r="S38" i="5"/>
  <c r="R37" i="5"/>
  <c r="Q36" i="5"/>
  <c r="P35" i="5"/>
  <c r="V33" i="5"/>
  <c r="U32" i="5"/>
  <c r="T31" i="5"/>
  <c r="S30" i="5"/>
  <c r="R29" i="5"/>
  <c r="Q28" i="5"/>
  <c r="P27" i="5"/>
  <c r="V25" i="5"/>
  <c r="U24" i="5"/>
  <c r="T23" i="5"/>
  <c r="S22" i="5"/>
  <c r="R21" i="5"/>
  <c r="Q20" i="5"/>
  <c r="P19" i="5"/>
  <c r="V17" i="5"/>
  <c r="U16" i="5"/>
  <c r="T15" i="5"/>
  <c r="S14" i="5"/>
  <c r="R13" i="5"/>
  <c r="Q12" i="5"/>
  <c r="P11" i="5"/>
  <c r="V9" i="5"/>
  <c r="U8" i="5"/>
  <c r="T7" i="5"/>
  <c r="S6" i="5"/>
  <c r="R5" i="5"/>
  <c r="Q4" i="5"/>
  <c r="P3" i="5"/>
  <c r="S7" i="5"/>
  <c r="R6" i="5"/>
  <c r="Q5" i="5"/>
  <c r="P4" i="5"/>
  <c r="V3" i="5"/>
  <c r="R9" i="5"/>
  <c r="Q8" i="5"/>
  <c r="P7" i="5"/>
  <c r="V5" i="5"/>
  <c r="U4" i="5"/>
  <c r="T3" i="5"/>
  <c r="F116" i="7"/>
  <c r="D116" i="7"/>
  <c r="F109" i="7"/>
  <c r="D109" i="7"/>
  <c r="F93" i="7"/>
  <c r="D95" i="7"/>
  <c r="H90" i="7"/>
  <c r="H95" i="7"/>
  <c r="F95" i="7"/>
  <c r="H47" i="7"/>
  <c r="D35" i="7"/>
  <c r="F47" i="7"/>
  <c r="D54" i="7"/>
  <c r="H55" i="7"/>
  <c r="J32" i="7"/>
  <c r="D32" i="7"/>
  <c r="D57" i="7"/>
  <c r="D38" i="7"/>
  <c r="D125" i="7" s="1"/>
  <c r="D154" i="7" s="1"/>
  <c r="F45" i="7"/>
  <c r="H45" i="7"/>
  <c r="F42" i="7"/>
  <c r="F129" i="7" s="1"/>
  <c r="F158" i="7" s="1"/>
  <c r="J31" i="7"/>
  <c r="J35" i="7"/>
  <c r="F32" i="7"/>
  <c r="F41" i="7"/>
  <c r="D45" i="7"/>
  <c r="D103" i="7" s="1"/>
  <c r="D47" i="7"/>
  <c r="F50" i="7"/>
  <c r="H52" i="7"/>
  <c r="H110" i="7" s="1"/>
  <c r="J33" i="7"/>
  <c r="D39" i="7"/>
  <c r="D126" i="7" s="1"/>
  <c r="D155" i="7" s="1"/>
  <c r="F57" i="7"/>
  <c r="H33" i="7"/>
  <c r="H91" i="7" s="1"/>
  <c r="F39" i="7"/>
  <c r="F126" i="7" s="1"/>
  <c r="F155" i="7" s="1"/>
  <c r="F48" i="7"/>
  <c r="F106" i="7" s="1"/>
  <c r="D55" i="7"/>
  <c r="H39" i="7"/>
  <c r="H126" i="7" s="1"/>
  <c r="H155" i="7" s="1"/>
  <c r="D46" i="7"/>
  <c r="F55" i="7"/>
  <c r="J36" i="7"/>
  <c r="D41" i="7"/>
  <c r="D128" i="7" s="1"/>
  <c r="D157" i="7" s="1"/>
  <c r="F49" i="7"/>
  <c r="D34" i="7"/>
  <c r="D92" i="7" s="1"/>
  <c r="F34" i="7"/>
  <c r="F92" i="7" s="1"/>
  <c r="H34" i="7"/>
  <c r="H92" i="7" s="1"/>
  <c r="J34" i="7"/>
  <c r="H43" i="7"/>
  <c r="F43" i="7"/>
  <c r="D43" i="7"/>
  <c r="H53" i="7"/>
  <c r="H111" i="7" s="1"/>
  <c r="F53" i="7"/>
  <c r="F111" i="7" s="1"/>
  <c r="D53" i="7"/>
  <c r="D111" i="7" s="1"/>
  <c r="H133" i="7"/>
  <c r="H162" i="7" s="1"/>
  <c r="H131" i="7"/>
  <c r="H160" i="7" s="1"/>
  <c r="D120" i="7"/>
  <c r="D149" i="7" s="1"/>
  <c r="H141" i="7"/>
  <c r="H170" i="7" s="1"/>
  <c r="H143" i="7"/>
  <c r="H172" i="7" s="1"/>
  <c r="H135" i="7"/>
  <c r="H164" i="7" s="1"/>
  <c r="H118" i="7"/>
  <c r="H147" i="7" s="1"/>
  <c r="D136" i="7"/>
  <c r="D165" i="7" s="1"/>
  <c r="D123" i="7"/>
  <c r="D152" i="7" s="1"/>
  <c r="H137" i="7"/>
  <c r="H166" i="7" s="1"/>
  <c r="F122" i="7"/>
  <c r="F151" i="7" s="1"/>
  <c r="F139" i="7"/>
  <c r="F168" i="7" s="1"/>
  <c r="H36" i="7"/>
  <c r="H94" i="7" s="1"/>
  <c r="F33" i="7"/>
  <c r="F91" i="7" s="1"/>
  <c r="F38" i="7"/>
  <c r="H41" i="7"/>
  <c r="F46" i="7"/>
  <c r="F104" i="7" s="1"/>
  <c r="H49" i="7"/>
  <c r="H107" i="7" s="1"/>
  <c r="F54" i="7"/>
  <c r="F112" i="7" s="1"/>
  <c r="H57" i="7"/>
  <c r="H115" i="7" s="1"/>
  <c r="F36" i="7"/>
  <c r="F94" i="7" s="1"/>
  <c r="H38" i="7"/>
  <c r="D40" i="7"/>
  <c r="D48" i="7"/>
  <c r="D106" i="7" s="1"/>
  <c r="D56" i="7"/>
  <c r="D114" i="7" s="1"/>
  <c r="F40" i="7"/>
  <c r="F56" i="7"/>
  <c r="F114" i="7" s="1"/>
  <c r="H40" i="7"/>
  <c r="D42" i="7"/>
  <c r="D50" i="7"/>
  <c r="D108" i="7" s="1"/>
  <c r="D31" i="7"/>
  <c r="D89" i="7" s="1"/>
  <c r="F31" i="7"/>
  <c r="F89" i="7" s="1"/>
  <c r="H35" i="7"/>
  <c r="H93" i="7" s="1"/>
  <c r="H42" i="7"/>
  <c r="D52" i="7"/>
  <c r="D110" i="7" s="1"/>
  <c r="U3" i="2"/>
  <c r="Y3" i="2"/>
  <c r="AA3" i="2"/>
  <c r="AE3" i="2"/>
  <c r="U4" i="2"/>
  <c r="Y4" i="2"/>
  <c r="AA4" i="2"/>
  <c r="AE4" i="2"/>
  <c r="U5" i="2"/>
  <c r="Y5" i="2"/>
  <c r="AA5" i="2"/>
  <c r="AE5" i="2"/>
  <c r="U6" i="2"/>
  <c r="Y6" i="2"/>
  <c r="AA6" i="2"/>
  <c r="AE6" i="2"/>
  <c r="U7" i="2"/>
  <c r="Y7" i="2"/>
  <c r="AA7" i="2"/>
  <c r="AE7" i="2"/>
  <c r="U8" i="2"/>
  <c r="Y8" i="2"/>
  <c r="AA8" i="2"/>
  <c r="AE8" i="2"/>
  <c r="U9" i="2"/>
  <c r="Y9" i="2"/>
  <c r="AA9" i="2"/>
  <c r="AE9" i="2"/>
  <c r="U10" i="2"/>
  <c r="Y10" i="2"/>
  <c r="AA10" i="2"/>
  <c r="AE10" i="2"/>
  <c r="U11" i="2"/>
  <c r="Y11" i="2"/>
  <c r="AA11" i="2"/>
  <c r="AE11" i="2"/>
  <c r="U12" i="2"/>
  <c r="Y12" i="2"/>
  <c r="AA12" i="2"/>
  <c r="AE12" i="2"/>
  <c r="U13" i="2"/>
  <c r="Y13" i="2"/>
  <c r="AA13" i="2"/>
  <c r="AE13" i="2"/>
  <c r="U14" i="2"/>
  <c r="Y14" i="2"/>
  <c r="AA14" i="2"/>
  <c r="AE14" i="2"/>
  <c r="U15" i="2"/>
  <c r="Y15" i="2"/>
  <c r="AA15" i="2"/>
  <c r="AE15" i="2"/>
  <c r="U16" i="2"/>
  <c r="Y16" i="2"/>
  <c r="AA16" i="2"/>
  <c r="AE16" i="2"/>
  <c r="U17" i="2"/>
  <c r="Y17" i="2"/>
  <c r="AA17" i="2"/>
  <c r="AE17" i="2"/>
  <c r="U18" i="2"/>
  <c r="Y18" i="2"/>
  <c r="AA18" i="2"/>
  <c r="AE18" i="2"/>
  <c r="U19" i="2"/>
  <c r="Y19" i="2"/>
  <c r="AA19" i="2"/>
  <c r="AE19" i="2"/>
  <c r="U20" i="2"/>
  <c r="Y20" i="2"/>
  <c r="AA20" i="2"/>
  <c r="AE20" i="2"/>
  <c r="U21" i="2"/>
  <c r="Y21" i="2"/>
  <c r="AA21" i="2"/>
  <c r="AE21" i="2"/>
  <c r="U22" i="2"/>
  <c r="Y22" i="2"/>
  <c r="AA22" i="2"/>
  <c r="AE22" i="2"/>
  <c r="U23" i="2"/>
  <c r="Y23" i="2"/>
  <c r="AA23" i="2"/>
  <c r="AE23" i="2"/>
  <c r="U24" i="2"/>
  <c r="Y24" i="2"/>
  <c r="AA24" i="2"/>
  <c r="AE24" i="2"/>
  <c r="U25" i="2"/>
  <c r="Y25" i="2"/>
  <c r="AA25" i="2"/>
  <c r="AE25" i="2"/>
  <c r="U26" i="2"/>
  <c r="Y26" i="2"/>
  <c r="AA26" i="2"/>
  <c r="AE26" i="2"/>
  <c r="U27" i="2"/>
  <c r="Y27" i="2"/>
  <c r="AA27" i="2"/>
  <c r="AE27" i="2"/>
  <c r="U28" i="2"/>
  <c r="Y28" i="2"/>
  <c r="AA28" i="2"/>
  <c r="AE28" i="2"/>
  <c r="U29" i="2"/>
  <c r="Y29" i="2"/>
  <c r="AA29" i="2"/>
  <c r="AE29" i="2"/>
  <c r="U30" i="2"/>
  <c r="Y30" i="2"/>
  <c r="AA30" i="2"/>
  <c r="AE30" i="2"/>
  <c r="U31" i="2"/>
  <c r="Y31" i="2"/>
  <c r="AA31" i="2"/>
  <c r="AE31" i="2"/>
  <c r="U32" i="2"/>
  <c r="Y32" i="2"/>
  <c r="AA32" i="2"/>
  <c r="AE32" i="2"/>
  <c r="U33" i="2"/>
  <c r="Y33" i="2"/>
  <c r="AA33" i="2"/>
  <c r="AE33" i="2"/>
  <c r="U34" i="2"/>
  <c r="Y34" i="2"/>
  <c r="AA34" i="2"/>
  <c r="AE34" i="2"/>
  <c r="U35" i="2"/>
  <c r="Y35" i="2"/>
  <c r="AA35" i="2"/>
  <c r="AE35" i="2"/>
  <c r="U36" i="2"/>
  <c r="Y36" i="2"/>
  <c r="AA36" i="2"/>
  <c r="AE36" i="2"/>
  <c r="U37" i="2"/>
  <c r="Y37" i="2"/>
  <c r="AA37" i="2"/>
  <c r="AE37" i="2"/>
  <c r="U38" i="2"/>
  <c r="Y38" i="2"/>
  <c r="AA38" i="2"/>
  <c r="AE38" i="2"/>
  <c r="U39" i="2"/>
  <c r="Y39" i="2"/>
  <c r="AA39" i="2"/>
  <c r="AE39" i="2"/>
  <c r="U40" i="2"/>
  <c r="Y40" i="2"/>
  <c r="AA40" i="2"/>
  <c r="AE40" i="2"/>
  <c r="U41" i="2"/>
  <c r="Y41" i="2"/>
  <c r="AA41" i="2"/>
  <c r="AE41" i="2"/>
  <c r="U42" i="2"/>
  <c r="Y42" i="2"/>
  <c r="AA42" i="2"/>
  <c r="AE42" i="2"/>
  <c r="U43" i="2"/>
  <c r="Y43" i="2"/>
  <c r="AA43" i="2"/>
  <c r="AE43" i="2"/>
  <c r="U44" i="2"/>
  <c r="Y44" i="2"/>
  <c r="AA44" i="2"/>
  <c r="AE44" i="2"/>
  <c r="U45" i="2"/>
  <c r="Y45" i="2"/>
  <c r="AA45" i="2"/>
  <c r="AE45" i="2"/>
  <c r="U46" i="2"/>
  <c r="Y46" i="2"/>
  <c r="AA46" i="2"/>
  <c r="AE46" i="2"/>
  <c r="U47" i="2"/>
  <c r="Y47" i="2"/>
  <c r="AA47" i="2"/>
  <c r="AE47" i="2"/>
  <c r="U48" i="2"/>
  <c r="Y48" i="2"/>
  <c r="AA48" i="2"/>
  <c r="AE48" i="2"/>
  <c r="U49" i="2"/>
  <c r="Y49" i="2"/>
  <c r="AA49" i="2"/>
  <c r="AE49" i="2"/>
  <c r="U50" i="2"/>
  <c r="Y50" i="2"/>
  <c r="AA50" i="2"/>
  <c r="AE50" i="2"/>
  <c r="U51" i="2"/>
  <c r="Y51" i="2"/>
  <c r="AA51" i="2"/>
  <c r="AE51" i="2"/>
  <c r="U52" i="2"/>
  <c r="AA52" i="2"/>
  <c r="AE52" i="2"/>
  <c r="U53" i="2"/>
  <c r="Y53" i="2"/>
  <c r="AA53" i="2"/>
  <c r="AE53" i="2"/>
  <c r="U54" i="2"/>
  <c r="Y54" i="2"/>
  <c r="AA54" i="2"/>
  <c r="AE54" i="2"/>
  <c r="U55" i="2"/>
  <c r="Y55" i="2"/>
  <c r="AA55" i="2"/>
  <c r="AE55" i="2"/>
  <c r="U56" i="2"/>
  <c r="AA56" i="2"/>
  <c r="AE56" i="2"/>
  <c r="U57" i="2"/>
  <c r="Y57" i="2"/>
  <c r="AA57" i="2"/>
  <c r="AE57" i="2"/>
  <c r="U58" i="2"/>
  <c r="Y58" i="2"/>
  <c r="AA58" i="2"/>
  <c r="AE58" i="2"/>
  <c r="U59" i="2"/>
  <c r="Y59" i="2"/>
  <c r="AA59" i="2"/>
  <c r="AE59" i="2"/>
  <c r="U60" i="2"/>
  <c r="AA60" i="2"/>
  <c r="AE60" i="2"/>
  <c r="U61" i="2"/>
  <c r="Y61" i="2"/>
  <c r="AA61" i="2"/>
  <c r="AE61" i="2"/>
  <c r="U62" i="2"/>
  <c r="Y62" i="2"/>
  <c r="AA62" i="2"/>
  <c r="AE62" i="2"/>
  <c r="U63" i="2"/>
  <c r="Y63" i="2"/>
  <c r="AA63" i="2"/>
  <c r="AE63" i="2"/>
  <c r="U64" i="2"/>
  <c r="AA64" i="2"/>
  <c r="AE64" i="2"/>
  <c r="U65" i="2"/>
  <c r="Y65" i="2"/>
  <c r="AA65" i="2"/>
  <c r="AE65" i="2"/>
  <c r="U66" i="2"/>
  <c r="Y66" i="2"/>
  <c r="AA66" i="2"/>
  <c r="AE66" i="2"/>
  <c r="U67" i="2"/>
  <c r="AA67" i="2"/>
  <c r="AE67" i="2"/>
  <c r="U68" i="2"/>
  <c r="Y68" i="2"/>
  <c r="AA68" i="2"/>
  <c r="AE68" i="2"/>
  <c r="U69" i="2"/>
  <c r="Y69" i="2"/>
  <c r="AA69" i="2"/>
  <c r="AE69" i="2"/>
  <c r="U70" i="2"/>
  <c r="Y70" i="2"/>
  <c r="AA70" i="2"/>
  <c r="AE70" i="2"/>
  <c r="U71" i="2"/>
  <c r="AA71" i="2"/>
  <c r="AE71" i="2"/>
  <c r="U72" i="2"/>
  <c r="Y72" i="2"/>
  <c r="AA72" i="2"/>
  <c r="AE72" i="2"/>
  <c r="U73" i="2"/>
  <c r="Y73" i="2"/>
  <c r="AA73" i="2"/>
  <c r="AE73" i="2"/>
  <c r="U74" i="2"/>
  <c r="Y74" i="2"/>
  <c r="AA74" i="2"/>
  <c r="AE74" i="2"/>
  <c r="U75" i="2"/>
  <c r="AA75" i="2"/>
  <c r="AE75" i="2"/>
  <c r="U76" i="2"/>
  <c r="Y76" i="2"/>
  <c r="AA76" i="2"/>
  <c r="AE76" i="2"/>
  <c r="U77" i="2"/>
  <c r="Y77" i="2"/>
  <c r="AA77" i="2"/>
  <c r="AE77" i="2"/>
  <c r="U78" i="2"/>
  <c r="Y78" i="2"/>
  <c r="AA78" i="2"/>
  <c r="AE78" i="2"/>
  <c r="U79" i="2"/>
  <c r="AA79" i="2"/>
  <c r="AE79" i="2"/>
  <c r="U80" i="2"/>
  <c r="Y80" i="2"/>
  <c r="AA80" i="2"/>
  <c r="AE80" i="2"/>
  <c r="U81" i="2"/>
  <c r="Y81" i="2"/>
  <c r="AA81" i="2"/>
  <c r="AE81" i="2"/>
  <c r="U82" i="2"/>
  <c r="Y82" i="2"/>
  <c r="AA82" i="2"/>
  <c r="AE82" i="2"/>
  <c r="U83" i="2"/>
  <c r="AA83" i="2"/>
  <c r="AE83" i="2"/>
  <c r="U84" i="2"/>
  <c r="Y84" i="2"/>
  <c r="AA84" i="2"/>
  <c r="AE84" i="2"/>
  <c r="U85" i="2"/>
  <c r="Y85" i="2"/>
  <c r="AA85" i="2"/>
  <c r="AE85" i="2"/>
  <c r="U86" i="2"/>
  <c r="Y86" i="2"/>
  <c r="AA86" i="2"/>
  <c r="AE86" i="2"/>
  <c r="U87" i="2"/>
  <c r="AA87" i="2"/>
  <c r="AE87" i="2"/>
  <c r="U88" i="2"/>
  <c r="Y88" i="2"/>
  <c r="AA88" i="2"/>
  <c r="AE88" i="2"/>
  <c r="U89" i="2"/>
  <c r="Y89" i="2"/>
  <c r="AA89" i="2"/>
  <c r="AE89" i="2"/>
  <c r="U90" i="2"/>
  <c r="Y90" i="2"/>
  <c r="AA90" i="2"/>
  <c r="AE90" i="2"/>
  <c r="U91" i="2"/>
  <c r="Y91" i="2"/>
  <c r="AA91" i="2"/>
  <c r="AE91" i="2"/>
  <c r="Y92" i="2"/>
  <c r="AA92" i="2"/>
  <c r="AE92" i="2"/>
  <c r="U93" i="2"/>
  <c r="Y93" i="2"/>
  <c r="AA93" i="2"/>
  <c r="AE93" i="2"/>
  <c r="U94" i="2"/>
  <c r="Y94" i="2"/>
  <c r="AA94" i="2"/>
  <c r="AE94" i="2"/>
  <c r="U95" i="2"/>
  <c r="Y95" i="2"/>
  <c r="AA95" i="2"/>
  <c r="AE95" i="2"/>
  <c r="U96" i="2"/>
  <c r="Y96" i="2"/>
  <c r="AA96" i="2"/>
  <c r="AE96" i="2"/>
  <c r="U97" i="2"/>
  <c r="Y97" i="2"/>
  <c r="AA97" i="2"/>
  <c r="AE97" i="2"/>
  <c r="U98" i="2"/>
  <c r="Y98" i="2"/>
  <c r="AA98" i="2"/>
  <c r="AE98" i="2"/>
  <c r="U99" i="2"/>
  <c r="Y99" i="2"/>
  <c r="AA99" i="2"/>
  <c r="AE99" i="2"/>
  <c r="U100" i="2"/>
  <c r="Y100" i="2"/>
  <c r="AA100" i="2"/>
  <c r="AE100" i="2"/>
  <c r="Y101" i="2"/>
  <c r="AA101" i="2"/>
  <c r="AE101" i="2"/>
  <c r="U102" i="2"/>
  <c r="Y102" i="2"/>
  <c r="AA102" i="2"/>
  <c r="AE102" i="2"/>
  <c r="U103" i="2"/>
  <c r="Y103" i="2"/>
  <c r="AA103" i="2"/>
  <c r="AE103" i="2"/>
  <c r="U104" i="2"/>
  <c r="Y104" i="2"/>
  <c r="AA104" i="2"/>
  <c r="AE104" i="2"/>
  <c r="U105" i="2"/>
  <c r="Y105" i="2"/>
  <c r="AA105" i="2"/>
  <c r="AE105" i="2"/>
  <c r="U106" i="2"/>
  <c r="Y106" i="2"/>
  <c r="AA106" i="2"/>
  <c r="AE106" i="2"/>
  <c r="U107" i="2"/>
  <c r="Y107" i="2"/>
  <c r="AA107" i="2"/>
  <c r="AE107" i="2"/>
  <c r="U108" i="2"/>
  <c r="Y108" i="2"/>
  <c r="AA108" i="2"/>
  <c r="AE108" i="2"/>
  <c r="Y109" i="2"/>
  <c r="AA109" i="2"/>
  <c r="AE109" i="2"/>
  <c r="U110" i="2"/>
  <c r="Y110" i="2"/>
  <c r="AA110" i="2"/>
  <c r="AE110" i="2"/>
  <c r="U111" i="2"/>
  <c r="Y111" i="2"/>
  <c r="AA111" i="2"/>
  <c r="AE111" i="2"/>
  <c r="U112" i="2"/>
  <c r="Y112" i="2"/>
  <c r="AA112" i="2"/>
  <c r="AE112" i="2"/>
  <c r="U113" i="2"/>
  <c r="Y113" i="2"/>
  <c r="AA113" i="2"/>
  <c r="AE113" i="2"/>
  <c r="U114" i="2"/>
  <c r="Y114" i="2"/>
  <c r="AA114" i="2"/>
  <c r="AE114" i="2"/>
  <c r="U115" i="2"/>
  <c r="Y115" i="2"/>
  <c r="AA115" i="2"/>
  <c r="AE115" i="2"/>
  <c r="U116" i="2"/>
  <c r="Y116" i="2"/>
  <c r="AA116" i="2"/>
  <c r="AE116" i="2"/>
  <c r="Y117" i="2"/>
  <c r="AA117" i="2"/>
  <c r="AE117" i="2"/>
  <c r="U118" i="2"/>
  <c r="Y118" i="2"/>
  <c r="AA118" i="2"/>
  <c r="AE118" i="2"/>
  <c r="U119" i="2"/>
  <c r="Y119" i="2"/>
  <c r="AA119" i="2"/>
  <c r="AE119" i="2"/>
  <c r="U120" i="2"/>
  <c r="Y120" i="2"/>
  <c r="AA120" i="2"/>
  <c r="AE120" i="2"/>
  <c r="U121" i="2"/>
  <c r="Y121" i="2"/>
  <c r="AA121" i="2"/>
  <c r="AE121" i="2"/>
  <c r="U122" i="2"/>
  <c r="Y122" i="2"/>
  <c r="AA122" i="2"/>
  <c r="AE122" i="2"/>
  <c r="U123" i="2"/>
  <c r="Y123" i="2"/>
  <c r="AA123" i="2"/>
  <c r="AE123" i="2"/>
  <c r="U124" i="2"/>
  <c r="Y124" i="2"/>
  <c r="AA124" i="2"/>
  <c r="AE124" i="2"/>
  <c r="Y125" i="2"/>
  <c r="AA125" i="2"/>
  <c r="AE125" i="2"/>
  <c r="U126" i="2"/>
  <c r="Y126" i="2"/>
  <c r="AA126" i="2"/>
  <c r="AE126" i="2"/>
  <c r="U127" i="2"/>
  <c r="Y127" i="2"/>
  <c r="AA127" i="2"/>
  <c r="AE127" i="2"/>
  <c r="U128" i="2"/>
  <c r="Y128" i="2"/>
  <c r="AA128" i="2"/>
  <c r="AE128" i="2"/>
  <c r="U129" i="2"/>
  <c r="Y129" i="2"/>
  <c r="AA129" i="2"/>
  <c r="AE129" i="2"/>
  <c r="U130" i="2"/>
  <c r="Y130" i="2"/>
  <c r="AA130" i="2"/>
  <c r="AE130" i="2"/>
  <c r="U131" i="2"/>
  <c r="Y131" i="2"/>
  <c r="AA131" i="2"/>
  <c r="AE131" i="2"/>
  <c r="U132" i="2"/>
  <c r="Y132" i="2"/>
  <c r="AA132" i="2"/>
  <c r="AE132" i="2"/>
  <c r="U133" i="2"/>
  <c r="Y133" i="2"/>
  <c r="AA133" i="2"/>
  <c r="AE133" i="2"/>
  <c r="Y134" i="2"/>
  <c r="AA134" i="2"/>
  <c r="AE134" i="2"/>
  <c r="U135" i="2"/>
  <c r="Y135" i="2"/>
  <c r="AA135" i="2"/>
  <c r="AE135" i="2"/>
  <c r="U136" i="2"/>
  <c r="Y136" i="2"/>
  <c r="AA136" i="2"/>
  <c r="AE136" i="2"/>
  <c r="U137" i="2"/>
  <c r="Y137" i="2"/>
  <c r="AA137" i="2"/>
  <c r="AE137" i="2"/>
  <c r="U138" i="2"/>
  <c r="Y138" i="2"/>
  <c r="AA138" i="2"/>
  <c r="AE138" i="2"/>
  <c r="U139" i="2"/>
  <c r="Y139" i="2"/>
  <c r="AA139" i="2"/>
  <c r="AE139" i="2"/>
  <c r="U140" i="2"/>
  <c r="Y140" i="2"/>
  <c r="AA140" i="2"/>
  <c r="AE140" i="2"/>
  <c r="U141" i="2"/>
  <c r="Y141" i="2"/>
  <c r="AA141" i="2"/>
  <c r="AE141" i="2"/>
  <c r="Y142" i="2"/>
  <c r="AA142" i="2"/>
  <c r="AE142" i="2"/>
  <c r="U143" i="2"/>
  <c r="Y143" i="2"/>
  <c r="AA143" i="2"/>
  <c r="AE143" i="2"/>
  <c r="U144" i="2"/>
  <c r="Y144" i="2"/>
  <c r="AA144" i="2"/>
  <c r="AE144" i="2"/>
  <c r="U145" i="2"/>
  <c r="Y145" i="2"/>
  <c r="AA145" i="2"/>
  <c r="AE145" i="2"/>
  <c r="U146" i="2"/>
  <c r="Y146" i="2"/>
  <c r="AA146" i="2"/>
  <c r="AE146" i="2"/>
  <c r="U147" i="2"/>
  <c r="Y147" i="2"/>
  <c r="AA147" i="2"/>
  <c r="AE147" i="2"/>
  <c r="U148" i="2"/>
  <c r="Y148" i="2"/>
  <c r="AA148" i="2"/>
  <c r="AE148" i="2"/>
  <c r="U149" i="2"/>
  <c r="Y149" i="2"/>
  <c r="AA149" i="2"/>
  <c r="AE149" i="2"/>
  <c r="Y150" i="2"/>
  <c r="AA150" i="2"/>
  <c r="AE150" i="2"/>
  <c r="U151" i="2"/>
  <c r="Y151" i="2"/>
  <c r="AA151" i="2"/>
  <c r="AE151" i="2"/>
  <c r="U152" i="2"/>
  <c r="Y152" i="2"/>
  <c r="AA152" i="2"/>
  <c r="AE152" i="2"/>
  <c r="U153" i="2"/>
  <c r="Y153" i="2"/>
  <c r="AA153" i="2"/>
  <c r="AE153" i="2"/>
  <c r="U154" i="2"/>
  <c r="Y154" i="2"/>
  <c r="AA154" i="2"/>
  <c r="AE154" i="2"/>
  <c r="U155" i="2"/>
  <c r="Y155" i="2"/>
  <c r="AA155" i="2"/>
  <c r="AE155" i="2"/>
  <c r="U156" i="2"/>
  <c r="Y156" i="2"/>
  <c r="AA156" i="2"/>
  <c r="AE156" i="2"/>
  <c r="U157" i="2"/>
  <c r="Y157" i="2"/>
  <c r="AA157" i="2"/>
  <c r="AE157" i="2"/>
  <c r="Y158" i="2"/>
  <c r="AA158" i="2"/>
  <c r="AE158" i="2"/>
  <c r="U159" i="2"/>
  <c r="Y159" i="2"/>
  <c r="AA159" i="2"/>
  <c r="AE159" i="2"/>
  <c r="U160" i="2"/>
  <c r="Y160" i="2"/>
  <c r="AA160" i="2"/>
  <c r="AE160" i="2"/>
  <c r="U161" i="2"/>
  <c r="Y161" i="2"/>
  <c r="AA161" i="2"/>
  <c r="AE161" i="2"/>
  <c r="U162" i="2"/>
  <c r="Y162" i="2"/>
  <c r="AA162" i="2"/>
  <c r="AE162" i="2"/>
  <c r="U163" i="2"/>
  <c r="Y163" i="2"/>
  <c r="AA163" i="2"/>
  <c r="AE163" i="2"/>
  <c r="U164" i="2"/>
  <c r="Y164" i="2"/>
  <c r="AA164" i="2"/>
  <c r="AE164" i="2"/>
  <c r="U165" i="2"/>
  <c r="Y165" i="2"/>
  <c r="AA165" i="2"/>
  <c r="AE165" i="2"/>
  <c r="U166" i="2"/>
  <c r="Y166" i="2"/>
  <c r="AA166" i="2"/>
  <c r="AE166" i="2"/>
  <c r="Y167" i="2"/>
  <c r="AA167" i="2"/>
  <c r="AE167" i="2"/>
  <c r="U168" i="2"/>
  <c r="Y168" i="2"/>
  <c r="AA168" i="2"/>
  <c r="AE168" i="2"/>
  <c r="U169" i="2"/>
  <c r="Y169" i="2"/>
  <c r="AA169" i="2"/>
  <c r="AE169" i="2"/>
  <c r="U170" i="2"/>
  <c r="Y170" i="2"/>
  <c r="AA170" i="2"/>
  <c r="AE170" i="2"/>
  <c r="U171" i="2"/>
  <c r="Y171" i="2"/>
  <c r="AA171" i="2"/>
  <c r="AE171" i="2"/>
  <c r="U172" i="2"/>
  <c r="Y172" i="2"/>
  <c r="AA172" i="2"/>
  <c r="AE172" i="2"/>
  <c r="U173" i="2"/>
  <c r="Y173" i="2"/>
  <c r="AA173" i="2"/>
  <c r="AE173" i="2"/>
  <c r="U174" i="2"/>
  <c r="Y174" i="2"/>
  <c r="AA174" i="2"/>
  <c r="AE174" i="2"/>
  <c r="Y175" i="2"/>
  <c r="AA175" i="2"/>
  <c r="AE175" i="2"/>
  <c r="U176" i="2"/>
  <c r="Y176" i="2"/>
  <c r="AA176" i="2"/>
  <c r="AE176" i="2"/>
  <c r="U177" i="2"/>
  <c r="Y177" i="2"/>
  <c r="AA177" i="2"/>
  <c r="AE177" i="2"/>
  <c r="U178" i="2"/>
  <c r="Y178" i="2"/>
  <c r="AA178" i="2"/>
  <c r="AE178" i="2"/>
  <c r="U179" i="2"/>
  <c r="Y179" i="2"/>
  <c r="AA179" i="2"/>
  <c r="AE179" i="2"/>
  <c r="U180" i="2"/>
  <c r="Y180" i="2"/>
  <c r="AA180" i="2"/>
  <c r="AE180" i="2"/>
  <c r="U181" i="2"/>
  <c r="Y181" i="2"/>
  <c r="AA181" i="2"/>
  <c r="AE181" i="2"/>
  <c r="U182" i="2"/>
  <c r="Y182" i="2"/>
  <c r="AA182" i="2"/>
  <c r="AE182" i="2"/>
  <c r="Y183" i="2"/>
  <c r="AA183" i="2"/>
  <c r="AE183" i="2"/>
  <c r="U184" i="2"/>
  <c r="Y184" i="2"/>
  <c r="AA184" i="2"/>
  <c r="AE184" i="2"/>
  <c r="U185" i="2"/>
  <c r="Y185" i="2"/>
  <c r="AA185" i="2"/>
  <c r="AE185" i="2"/>
  <c r="U186" i="2"/>
  <c r="Y186" i="2"/>
  <c r="AA186" i="2"/>
  <c r="AE186" i="2"/>
  <c r="U187" i="2"/>
  <c r="Y187" i="2"/>
  <c r="AA187" i="2"/>
  <c r="AE187" i="2"/>
  <c r="U188" i="2"/>
  <c r="Y188" i="2"/>
  <c r="AA188" i="2"/>
  <c r="AE188" i="2"/>
  <c r="U189" i="2"/>
  <c r="Y189" i="2"/>
  <c r="AA189" i="2"/>
  <c r="AE189" i="2"/>
  <c r="U190" i="2"/>
  <c r="Y190" i="2"/>
  <c r="AA190" i="2"/>
  <c r="AE190" i="2"/>
  <c r="Y191" i="2"/>
  <c r="AA191" i="2"/>
  <c r="AE191" i="2"/>
  <c r="U192" i="2"/>
  <c r="Y192" i="2"/>
  <c r="AA192" i="2"/>
  <c r="AE192" i="2"/>
  <c r="U193" i="2"/>
  <c r="Y193" i="2"/>
  <c r="AA193" i="2"/>
  <c r="AE193" i="2"/>
  <c r="U194" i="2"/>
  <c r="Y194" i="2"/>
  <c r="AA194" i="2"/>
  <c r="AE194" i="2"/>
  <c r="U195" i="2"/>
  <c r="Y195" i="2"/>
  <c r="AA195" i="2"/>
  <c r="AE195" i="2"/>
  <c r="U196" i="2"/>
  <c r="Y196" i="2"/>
  <c r="AA196" i="2"/>
  <c r="AE196" i="2"/>
  <c r="U197" i="2"/>
  <c r="Y197" i="2"/>
  <c r="AA197" i="2"/>
  <c r="AE197" i="2"/>
  <c r="U198" i="2"/>
  <c r="Y198" i="2"/>
  <c r="AA198" i="2"/>
  <c r="AE198" i="2"/>
  <c r="U199" i="2"/>
  <c r="Y199" i="2"/>
  <c r="AA199" i="2"/>
  <c r="AE199" i="2"/>
  <c r="U200" i="2"/>
  <c r="Y200" i="2"/>
  <c r="AA200" i="2"/>
  <c r="AE200" i="2"/>
  <c r="U201" i="2"/>
  <c r="Y201" i="2"/>
  <c r="AA201" i="2"/>
  <c r="AE201" i="2"/>
  <c r="U202" i="2"/>
  <c r="Y202" i="2"/>
  <c r="AA202" i="2"/>
  <c r="AE202" i="2"/>
  <c r="U203" i="2"/>
  <c r="Y203" i="2"/>
  <c r="AA203" i="2"/>
  <c r="AE203" i="2"/>
  <c r="U204" i="2"/>
  <c r="Y204" i="2"/>
  <c r="AA204" i="2"/>
  <c r="AE204" i="2"/>
  <c r="U205" i="2"/>
  <c r="Y205" i="2"/>
  <c r="AA205" i="2"/>
  <c r="AE205" i="2"/>
  <c r="U206" i="2"/>
  <c r="Y206" i="2"/>
  <c r="AA206" i="2"/>
  <c r="AE206" i="2"/>
  <c r="U207" i="2"/>
  <c r="Y207" i="2"/>
  <c r="AA207" i="2"/>
  <c r="AE207" i="2"/>
  <c r="U208" i="2"/>
  <c r="Y208" i="2"/>
  <c r="AA208" i="2"/>
  <c r="AE208" i="2"/>
  <c r="U209" i="2"/>
  <c r="Y209" i="2"/>
  <c r="AA209" i="2"/>
  <c r="AE209" i="2"/>
  <c r="U210" i="2"/>
  <c r="Y210" i="2"/>
  <c r="AA210" i="2"/>
  <c r="AE210" i="2"/>
  <c r="U211" i="2"/>
  <c r="Y211" i="2"/>
  <c r="AA211" i="2"/>
  <c r="AE211" i="2"/>
  <c r="U212" i="2"/>
  <c r="Y212" i="2"/>
  <c r="AA212" i="2"/>
  <c r="AE212" i="2"/>
  <c r="U213" i="2"/>
  <c r="Y213" i="2"/>
  <c r="AA213" i="2"/>
  <c r="AE213" i="2"/>
  <c r="U214" i="2"/>
  <c r="Y214" i="2"/>
  <c r="AA214" i="2"/>
  <c r="AE214" i="2"/>
  <c r="U215" i="2"/>
  <c r="Y215" i="2"/>
  <c r="AA215" i="2"/>
  <c r="AE215" i="2"/>
  <c r="U216" i="2"/>
  <c r="Y216" i="2"/>
  <c r="AA216" i="2"/>
  <c r="AE216" i="2"/>
  <c r="U217" i="2"/>
  <c r="Y217" i="2"/>
  <c r="AA217" i="2"/>
  <c r="AE217" i="2"/>
  <c r="U218" i="2"/>
  <c r="Y218" i="2"/>
  <c r="AA218" i="2"/>
  <c r="AE218" i="2"/>
  <c r="U219" i="2"/>
  <c r="Y219" i="2"/>
  <c r="AA219" i="2"/>
  <c r="AE219" i="2"/>
  <c r="U220" i="2"/>
  <c r="Y220" i="2"/>
  <c r="AA220" i="2"/>
  <c r="AE220" i="2"/>
  <c r="U221" i="2"/>
  <c r="Y221" i="2"/>
  <c r="AA221" i="2"/>
  <c r="AE221" i="2"/>
  <c r="U222" i="2"/>
  <c r="Y222" i="2"/>
  <c r="AA222" i="2"/>
  <c r="AE222" i="2"/>
  <c r="U223" i="2"/>
  <c r="Y223" i="2"/>
  <c r="AA223" i="2"/>
  <c r="AE223" i="2"/>
  <c r="U224" i="2"/>
  <c r="Y224" i="2"/>
  <c r="AA224" i="2"/>
  <c r="AE224" i="2"/>
  <c r="U225" i="2"/>
  <c r="Y225" i="2"/>
  <c r="AA225" i="2"/>
  <c r="AE225" i="2"/>
  <c r="U226" i="2"/>
  <c r="Y226" i="2"/>
  <c r="AA226" i="2"/>
  <c r="AE226" i="2"/>
  <c r="U227" i="2"/>
  <c r="Y227" i="2"/>
  <c r="AA227" i="2"/>
  <c r="AE227" i="2"/>
  <c r="U228" i="2"/>
  <c r="Y228" i="2"/>
  <c r="AA228" i="2"/>
  <c r="AE228" i="2"/>
  <c r="U229" i="2"/>
  <c r="Y229" i="2"/>
  <c r="AA229" i="2"/>
  <c r="AE229" i="2"/>
  <c r="U230" i="2"/>
  <c r="Y230" i="2"/>
  <c r="AA230" i="2"/>
  <c r="AE230" i="2"/>
  <c r="U231" i="2"/>
  <c r="Y231" i="2"/>
  <c r="AA231" i="2"/>
  <c r="AE231" i="2"/>
  <c r="U232" i="2"/>
  <c r="Y232" i="2"/>
  <c r="AA232" i="2"/>
  <c r="AE232" i="2"/>
  <c r="U233" i="2"/>
  <c r="Y233" i="2"/>
  <c r="AA233" i="2"/>
  <c r="AE233" i="2"/>
  <c r="U234" i="2"/>
  <c r="Y234" i="2"/>
  <c r="AA234" i="2"/>
  <c r="AE234" i="2"/>
  <c r="U235" i="2"/>
  <c r="Y235" i="2"/>
  <c r="AA235" i="2"/>
  <c r="AE235" i="2"/>
  <c r="U236" i="2"/>
  <c r="Y236" i="2"/>
  <c r="AA236" i="2"/>
  <c r="AE236" i="2"/>
  <c r="U237" i="2"/>
  <c r="Y237" i="2"/>
  <c r="AA237" i="2"/>
  <c r="AE237" i="2"/>
  <c r="U238" i="2"/>
  <c r="Y238" i="2"/>
  <c r="AA238" i="2"/>
  <c r="AE238" i="2"/>
  <c r="U239" i="2"/>
  <c r="Y239" i="2"/>
  <c r="AA239" i="2"/>
  <c r="AE239" i="2"/>
  <c r="U240" i="2"/>
  <c r="Y240" i="2"/>
  <c r="AA240" i="2"/>
  <c r="AE240" i="2"/>
  <c r="U241" i="2"/>
  <c r="Y241" i="2"/>
  <c r="AA241" i="2"/>
  <c r="AE241" i="2"/>
  <c r="U242" i="2"/>
  <c r="Y242" i="2"/>
  <c r="AA242" i="2"/>
  <c r="AE242" i="2"/>
  <c r="U243" i="2"/>
  <c r="Y243" i="2"/>
  <c r="AA243" i="2"/>
  <c r="AE243" i="2"/>
  <c r="U244" i="2"/>
  <c r="Y244" i="2"/>
  <c r="AA244" i="2"/>
  <c r="AE244" i="2"/>
  <c r="U245" i="2"/>
  <c r="Y245" i="2"/>
  <c r="AA245" i="2"/>
  <c r="AE245" i="2"/>
  <c r="U246" i="2"/>
  <c r="Y246" i="2"/>
  <c r="AA246" i="2"/>
  <c r="AE246" i="2"/>
  <c r="U247" i="2"/>
  <c r="Y247" i="2"/>
  <c r="AA247" i="2"/>
  <c r="AE247" i="2"/>
  <c r="U248" i="2"/>
  <c r="Y248" i="2"/>
  <c r="AA248" i="2"/>
  <c r="AE248" i="2"/>
  <c r="U249" i="2"/>
  <c r="Y249" i="2"/>
  <c r="AA249" i="2"/>
  <c r="AE249" i="2"/>
  <c r="U250" i="2"/>
  <c r="Y250" i="2"/>
  <c r="AA250" i="2"/>
  <c r="AE250" i="2"/>
  <c r="U251" i="2"/>
  <c r="Y251" i="2"/>
  <c r="AA251" i="2"/>
  <c r="AE251" i="2"/>
  <c r="U252" i="2"/>
  <c r="Y252" i="2"/>
  <c r="AA252" i="2"/>
  <c r="AE252" i="2"/>
  <c r="U253" i="2"/>
  <c r="Y253" i="2"/>
  <c r="AA253" i="2"/>
  <c r="AE253" i="2"/>
  <c r="U254" i="2"/>
  <c r="Y254" i="2"/>
  <c r="AA254" i="2"/>
  <c r="AE254" i="2"/>
  <c r="U255" i="2"/>
  <c r="Y255" i="2"/>
  <c r="AA255" i="2"/>
  <c r="AE255" i="2"/>
  <c r="U256" i="2"/>
  <c r="Y256" i="2"/>
  <c r="AA256" i="2"/>
  <c r="AE256" i="2"/>
  <c r="U257" i="2"/>
  <c r="Y257" i="2"/>
  <c r="AA257" i="2"/>
  <c r="AE257" i="2"/>
  <c r="AE2" i="2"/>
  <c r="AA2" i="2"/>
  <c r="Y2" i="2"/>
  <c r="U2" i="2"/>
  <c r="S3" i="2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J3" i="1"/>
  <c r="K3" i="1"/>
  <c r="L3" i="1"/>
  <c r="M3" i="1"/>
  <c r="N3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S23" i="1" s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S27" i="1" s="1"/>
  <c r="M27" i="1"/>
  <c r="N27" i="1"/>
  <c r="J28" i="1"/>
  <c r="K28" i="1"/>
  <c r="L28" i="1"/>
  <c r="M28" i="1"/>
  <c r="N28" i="1"/>
  <c r="U28" i="1" s="1"/>
  <c r="J29" i="1"/>
  <c r="K29" i="1"/>
  <c r="L29" i="1"/>
  <c r="M29" i="1"/>
  <c r="T29" i="1" s="1"/>
  <c r="N29" i="1"/>
  <c r="J30" i="1"/>
  <c r="K30" i="1"/>
  <c r="L30" i="1"/>
  <c r="M30" i="1"/>
  <c r="N30" i="1"/>
  <c r="P31" i="1"/>
  <c r="J31" i="1"/>
  <c r="K31" i="1"/>
  <c r="L31" i="1"/>
  <c r="S31" i="1" s="1"/>
  <c r="M31" i="1"/>
  <c r="N31" i="1"/>
  <c r="J32" i="1"/>
  <c r="K32" i="1"/>
  <c r="L32" i="1"/>
  <c r="M32" i="1"/>
  <c r="N32" i="1"/>
  <c r="U32" i="1" s="1"/>
  <c r="J33" i="1"/>
  <c r="K33" i="1"/>
  <c r="L33" i="1"/>
  <c r="M33" i="1"/>
  <c r="T33" i="1" s="1"/>
  <c r="N33" i="1"/>
  <c r="J2" i="1"/>
  <c r="K2" i="1"/>
  <c r="L2" i="1"/>
  <c r="M2" i="1"/>
  <c r="N2" i="1"/>
  <c r="I2" i="1"/>
  <c r="AZ384" i="10" l="1"/>
  <c r="AV384" i="10"/>
  <c r="AW384" i="10"/>
  <c r="AX384" i="10"/>
  <c r="AY384" i="10"/>
  <c r="AZ375" i="10"/>
  <c r="AV375" i="10"/>
  <c r="AY375" i="10"/>
  <c r="AW375" i="10"/>
  <c r="AX375" i="10"/>
  <c r="AZ391" i="10"/>
  <c r="AV391" i="10"/>
  <c r="AY391" i="10"/>
  <c r="AW391" i="10"/>
  <c r="AX391" i="10"/>
  <c r="AZ407" i="10"/>
  <c r="AV407" i="10"/>
  <c r="AW407" i="10"/>
  <c r="AX407" i="10"/>
  <c r="AY407" i="10"/>
  <c r="AZ423" i="10"/>
  <c r="AV423" i="10"/>
  <c r="AY423" i="10"/>
  <c r="AW423" i="10"/>
  <c r="AX423" i="10"/>
  <c r="AZ439" i="10"/>
  <c r="AY439" i="10"/>
  <c r="AV439" i="10"/>
  <c r="AW439" i="10"/>
  <c r="AX439" i="10"/>
  <c r="AY406" i="10"/>
  <c r="AZ406" i="10"/>
  <c r="AX406" i="10"/>
  <c r="AV406" i="10"/>
  <c r="AW406" i="10"/>
  <c r="AY422" i="10"/>
  <c r="AX422" i="10"/>
  <c r="AZ422" i="10"/>
  <c r="AV422" i="10"/>
  <c r="AW422" i="10"/>
  <c r="AY438" i="10"/>
  <c r="AZ438" i="10"/>
  <c r="AX438" i="10"/>
  <c r="AV438" i="10"/>
  <c r="AW438" i="10"/>
  <c r="AX429" i="10"/>
  <c r="AY429" i="10"/>
  <c r="AZ429" i="10"/>
  <c r="AW429" i="10"/>
  <c r="AV429" i="10"/>
  <c r="AW380" i="10"/>
  <c r="AV380" i="10"/>
  <c r="AX380" i="10"/>
  <c r="AY380" i="10"/>
  <c r="AZ380" i="10"/>
  <c r="AW412" i="10"/>
  <c r="AX412" i="10"/>
  <c r="AV412" i="10"/>
  <c r="AY412" i="10"/>
  <c r="AZ412" i="10"/>
  <c r="AW444" i="10"/>
  <c r="AX444" i="10"/>
  <c r="AV444" i="10"/>
  <c r="AY444" i="10"/>
  <c r="AZ444" i="10"/>
  <c r="AV408" i="10"/>
  <c r="AZ408" i="10"/>
  <c r="AW408" i="10"/>
  <c r="AX408" i="10"/>
  <c r="AY408" i="10"/>
  <c r="AX389" i="10"/>
  <c r="AW389" i="10"/>
  <c r="AY389" i="10"/>
  <c r="AZ389" i="10"/>
  <c r="AV389" i="10"/>
  <c r="AY374" i="10"/>
  <c r="AZ374" i="10"/>
  <c r="AX374" i="10"/>
  <c r="AV374" i="10"/>
  <c r="AW374" i="10"/>
  <c r="AV432" i="10"/>
  <c r="AW432" i="10"/>
  <c r="AX432" i="10"/>
  <c r="AZ432" i="10"/>
  <c r="AY432" i="10"/>
  <c r="AX413" i="10"/>
  <c r="AY413" i="10"/>
  <c r="AZ413" i="10"/>
  <c r="AV413" i="10"/>
  <c r="AW413" i="10"/>
  <c r="AW388" i="10"/>
  <c r="AV388" i="10"/>
  <c r="AX388" i="10"/>
  <c r="AY388" i="10"/>
  <c r="AZ388" i="10"/>
  <c r="AW420" i="10"/>
  <c r="AX420" i="10"/>
  <c r="AY420" i="10"/>
  <c r="AZ420" i="10"/>
  <c r="AV420" i="10"/>
  <c r="AX405" i="10"/>
  <c r="AY405" i="10"/>
  <c r="AW405" i="10"/>
  <c r="AZ405" i="10"/>
  <c r="AV405" i="10"/>
  <c r="AZ392" i="10"/>
  <c r="AV392" i="10"/>
  <c r="AW392" i="10"/>
  <c r="AX392" i="10"/>
  <c r="AY392" i="10"/>
  <c r="AX373" i="10"/>
  <c r="AY373" i="10"/>
  <c r="AW373" i="10"/>
  <c r="AZ373" i="10"/>
  <c r="AV373" i="10"/>
  <c r="AX437" i="10"/>
  <c r="AW437" i="10"/>
  <c r="AY437" i="10"/>
  <c r="AZ437" i="10"/>
  <c r="AV437" i="10"/>
  <c r="AZ424" i="10"/>
  <c r="AV424" i="10"/>
  <c r="AW424" i="10"/>
  <c r="AX424" i="10"/>
  <c r="AY424" i="10"/>
  <c r="AZ416" i="10"/>
  <c r="AV416" i="10"/>
  <c r="AW416" i="10"/>
  <c r="AX416" i="10"/>
  <c r="AY416" i="10"/>
  <c r="AZ383" i="10"/>
  <c r="AY383" i="10"/>
  <c r="AV383" i="10"/>
  <c r="AW383" i="10"/>
  <c r="AX383" i="10"/>
  <c r="AZ399" i="10"/>
  <c r="AY399" i="10"/>
  <c r="AV399" i="10"/>
  <c r="AW399" i="10"/>
  <c r="AX399" i="10"/>
  <c r="AZ415" i="10"/>
  <c r="AY415" i="10"/>
  <c r="AV415" i="10"/>
  <c r="AW415" i="10"/>
  <c r="AX415" i="10"/>
  <c r="AZ431" i="10"/>
  <c r="AY431" i="10"/>
  <c r="AV431" i="10"/>
  <c r="AW431" i="10"/>
  <c r="AX431" i="10"/>
  <c r="AY414" i="10"/>
  <c r="AZ414" i="10"/>
  <c r="AV414" i="10"/>
  <c r="AW414" i="10"/>
  <c r="AX414" i="10"/>
  <c r="AY430" i="10"/>
  <c r="AZ430" i="10"/>
  <c r="AX430" i="10"/>
  <c r="AV430" i="10"/>
  <c r="AW430" i="10"/>
  <c r="AX397" i="10"/>
  <c r="AY397" i="10"/>
  <c r="AZ397" i="10"/>
  <c r="AW397" i="10"/>
  <c r="AV397" i="10"/>
  <c r="AW396" i="10"/>
  <c r="AX396" i="10"/>
  <c r="AV396" i="10"/>
  <c r="AY396" i="10"/>
  <c r="AZ396" i="10"/>
  <c r="AW428" i="10"/>
  <c r="AX428" i="10"/>
  <c r="AV428" i="10"/>
  <c r="AY428" i="10"/>
  <c r="AZ428" i="10"/>
  <c r="AV376" i="10"/>
  <c r="AW376" i="10"/>
  <c r="AX376" i="10"/>
  <c r="AZ376" i="10"/>
  <c r="AY376" i="10"/>
  <c r="AV440" i="10"/>
  <c r="AW440" i="10"/>
  <c r="AX440" i="10"/>
  <c r="AZ440" i="10"/>
  <c r="AY440" i="10"/>
  <c r="AX421" i="10"/>
  <c r="AY421" i="10"/>
  <c r="AZ421" i="10"/>
  <c r="AV421" i="10"/>
  <c r="AW421" i="10"/>
  <c r="AZ400" i="10"/>
  <c r="AV400" i="10"/>
  <c r="AW400" i="10"/>
  <c r="AX400" i="10"/>
  <c r="AY400" i="10"/>
  <c r="AX381" i="10"/>
  <c r="AW381" i="10"/>
  <c r="AY381" i="10"/>
  <c r="AZ381" i="10"/>
  <c r="AV381" i="10"/>
  <c r="AW372" i="10"/>
  <c r="AX372" i="10"/>
  <c r="AY372" i="10"/>
  <c r="AZ372" i="10"/>
  <c r="AV372" i="10"/>
  <c r="AW404" i="10"/>
  <c r="AX404" i="10"/>
  <c r="AY404" i="10"/>
  <c r="AZ404" i="10"/>
  <c r="AV404" i="10"/>
  <c r="AW436" i="10"/>
  <c r="AX436" i="10"/>
  <c r="AV436" i="10"/>
  <c r="AY436" i="10"/>
  <c r="AZ436" i="10"/>
  <c r="W389" i="10"/>
  <c r="AB397" i="10"/>
  <c r="X379" i="10"/>
  <c r="W384" i="10"/>
  <c r="Z403" i="10"/>
  <c r="Z394" i="10"/>
  <c r="Y401" i="10"/>
  <c r="W413" i="10"/>
  <c r="AB415" i="10"/>
  <c r="AB407" i="10"/>
  <c r="Y436" i="10"/>
  <c r="AA381" i="10"/>
  <c r="Z426" i="10"/>
  <c r="AB380" i="10"/>
  <c r="W441" i="10"/>
  <c r="AA436" i="10"/>
  <c r="Z415" i="10"/>
  <c r="W432" i="10"/>
  <c r="Y376" i="10"/>
  <c r="AA374" i="10"/>
  <c r="AA390" i="10"/>
  <c r="AA392" i="10"/>
  <c r="AA378" i="10"/>
  <c r="W407" i="10"/>
  <c r="W393" i="10"/>
  <c r="W379" i="10"/>
  <c r="AA384" i="10"/>
  <c r="AB411" i="10"/>
  <c r="W401" i="10"/>
  <c r="X376" i="10"/>
  <c r="X402" i="10"/>
  <c r="X380" i="10"/>
  <c r="W386" i="10"/>
  <c r="AA413" i="10"/>
  <c r="W388" i="10"/>
  <c r="Z407" i="10"/>
  <c r="Z388" i="10"/>
  <c r="Z398" i="10"/>
  <c r="Z379" i="10"/>
  <c r="Y408" i="10"/>
  <c r="AB375" i="10"/>
  <c r="W400" i="10"/>
  <c r="AB373" i="10"/>
  <c r="AA393" i="10"/>
  <c r="AA410" i="10"/>
  <c r="X421" i="10"/>
  <c r="Z431" i="10"/>
  <c r="AA443" i="10"/>
  <c r="Z377" i="10"/>
  <c r="Z392" i="10"/>
  <c r="AB417" i="10"/>
  <c r="X439" i="10"/>
  <c r="X378" i="10"/>
  <c r="X415" i="10"/>
  <c r="Y418" i="10"/>
  <c r="AA429" i="10"/>
  <c r="AB440" i="10"/>
  <c r="Y411" i="10"/>
  <c r="Z425" i="10"/>
  <c r="Y438" i="10"/>
  <c r="X425" i="10"/>
  <c r="W433" i="10"/>
  <c r="AB442" i="10"/>
  <c r="AB427" i="10"/>
  <c r="Y437" i="10"/>
  <c r="Y413" i="10"/>
  <c r="AA419" i="10"/>
  <c r="AB436" i="10"/>
  <c r="W417" i="10"/>
  <c r="Z421" i="10"/>
  <c r="Y434" i="10"/>
  <c r="W426" i="10"/>
  <c r="W434" i="10"/>
  <c r="X436" i="10"/>
  <c r="W387" i="10"/>
  <c r="AB388" i="10"/>
  <c r="X405" i="10"/>
  <c r="Z404" i="10"/>
  <c r="AA395" i="10"/>
  <c r="Z440" i="10"/>
  <c r="AB421" i="10"/>
  <c r="W416" i="10"/>
  <c r="X422" i="10"/>
  <c r="X427" i="10"/>
  <c r="W412" i="10"/>
  <c r="AB376" i="10"/>
  <c r="W376" i="10"/>
  <c r="Y394" i="10"/>
  <c r="Y396" i="10"/>
  <c r="AB381" i="10"/>
  <c r="X372" i="10"/>
  <c r="AA396" i="10"/>
  <c r="AA382" i="10"/>
  <c r="W411" i="10"/>
  <c r="Y388" i="10"/>
  <c r="AB382" i="10"/>
  <c r="AB395" i="10"/>
  <c r="X403" i="10"/>
  <c r="X406" i="10"/>
  <c r="X386" i="10"/>
  <c r="X381" i="10"/>
  <c r="W394" i="10"/>
  <c r="Y377" i="10"/>
  <c r="AB390" i="10"/>
  <c r="Z373" i="10"/>
  <c r="Z382" i="10"/>
  <c r="Z378" i="10"/>
  <c r="Y399" i="10"/>
  <c r="X387" i="10"/>
  <c r="Y409" i="10"/>
  <c r="AA373" i="10"/>
  <c r="W403" i="10"/>
  <c r="AB374" i="10"/>
  <c r="AA386" i="10"/>
  <c r="W421" i="10"/>
  <c r="Z432" i="10"/>
  <c r="Z376" i="10"/>
  <c r="Z412" i="10"/>
  <c r="AB410" i="10"/>
  <c r="AB404" i="10"/>
  <c r="AB424" i="10"/>
  <c r="AA440" i="10"/>
  <c r="X397" i="10"/>
  <c r="X401" i="10"/>
  <c r="W431" i="10"/>
  <c r="Z416" i="10"/>
  <c r="AA426" i="10"/>
  <c r="X441" i="10"/>
  <c r="Z413" i="10"/>
  <c r="W425" i="10"/>
  <c r="AB434" i="10"/>
  <c r="Z417" i="10"/>
  <c r="AA428" i="10"/>
  <c r="X420" i="10"/>
  <c r="AA441" i="10"/>
  <c r="AB414" i="10"/>
  <c r="W424" i="10"/>
  <c r="X437" i="10"/>
  <c r="Y433" i="10"/>
  <c r="W436" i="10"/>
  <c r="Y441" i="10"/>
  <c r="Y435" i="10"/>
  <c r="AA371" i="10"/>
  <c r="X383" i="10"/>
  <c r="Y375" i="10"/>
  <c r="Z384" i="10"/>
  <c r="Y393" i="10"/>
  <c r="Y406" i="10"/>
  <c r="Z423" i="10"/>
  <c r="X419" i="10"/>
  <c r="W439" i="10"/>
  <c r="AB398" i="10"/>
  <c r="AA431" i="10"/>
  <c r="X416" i="10"/>
  <c r="W418" i="10"/>
  <c r="W435" i="10"/>
  <c r="AA377" i="10"/>
  <c r="AB377" i="10"/>
  <c r="W373" i="10"/>
  <c r="Y382" i="10"/>
  <c r="Y400" i="10"/>
  <c r="AB385" i="10"/>
  <c r="W371" i="10"/>
  <c r="AB403" i="10"/>
  <c r="AB394" i="10"/>
  <c r="W404" i="10"/>
  <c r="X390" i="10"/>
  <c r="X400" i="10"/>
  <c r="W382" i="10"/>
  <c r="AB396" i="10"/>
  <c r="Y373" i="10"/>
  <c r="AA391" i="10"/>
  <c r="Z372" i="10"/>
  <c r="Z397" i="10"/>
  <c r="Z371" i="10"/>
  <c r="W402" i="10"/>
  <c r="X389" i="10"/>
  <c r="AA412" i="10"/>
  <c r="Y385" i="10"/>
  <c r="AA404" i="10"/>
  <c r="AA375" i="10"/>
  <c r="AA387" i="10"/>
  <c r="AB389" i="10"/>
  <c r="AB422" i="10"/>
  <c r="AA435" i="10"/>
  <c r="Z409" i="10"/>
  <c r="Z408" i="10"/>
  <c r="AA407" i="10"/>
  <c r="X396" i="10"/>
  <c r="X414" i="10"/>
  <c r="W419" i="10"/>
  <c r="AB432" i="10"/>
  <c r="Z441" i="10"/>
  <c r="W420" i="10"/>
  <c r="AB441" i="10"/>
  <c r="Y414" i="10"/>
  <c r="AB426" i="10"/>
  <c r="Z443" i="10"/>
  <c r="AB418" i="10"/>
  <c r="Y429" i="10"/>
  <c r="Y440" i="10"/>
  <c r="Y421" i="10"/>
  <c r="W378" i="10"/>
  <c r="AA425" i="10"/>
  <c r="AA438" i="10"/>
  <c r="AB437" i="10"/>
  <c r="Z437" i="10"/>
  <c r="AB431" i="10"/>
  <c r="W442" i="10"/>
  <c r="AB71" i="10"/>
  <c r="Y378" i="10"/>
  <c r="AA376" i="10"/>
  <c r="W405" i="10"/>
  <c r="W377" i="10"/>
  <c r="Y386" i="10"/>
  <c r="Y372" i="10"/>
  <c r="W397" i="10"/>
  <c r="AB387" i="10"/>
  <c r="AB393" i="10"/>
  <c r="X407" i="10"/>
  <c r="X377" i="10"/>
  <c r="X384" i="10"/>
  <c r="W410" i="10"/>
  <c r="W399" i="10"/>
  <c r="Y403" i="10"/>
  <c r="Y395" i="10"/>
  <c r="Z406" i="10"/>
  <c r="Z402" i="10"/>
  <c r="Z396" i="10"/>
  <c r="AA403" i="10"/>
  <c r="X391" i="10"/>
  <c r="AA414" i="10"/>
  <c r="Y387" i="10"/>
  <c r="Y405" i="10"/>
  <c r="Y379" i="10"/>
  <c r="AA389" i="10"/>
  <c r="Z399" i="10"/>
  <c r="Z424" i="10"/>
  <c r="W437" i="10"/>
  <c r="Z410" i="10"/>
  <c r="Z389" i="10"/>
  <c r="AB413" i="10"/>
  <c r="AA417" i="10"/>
  <c r="Y428" i="10"/>
  <c r="Y444" i="10"/>
  <c r="X410" i="10"/>
  <c r="X412" i="10"/>
  <c r="Z442" i="10"/>
  <c r="AA421" i="10"/>
  <c r="Y430" i="10"/>
  <c r="AA442" i="10"/>
  <c r="Z435" i="10"/>
  <c r="Z444" i="10"/>
  <c r="AB444" i="10"/>
  <c r="Z419" i="10"/>
  <c r="X443" i="10"/>
  <c r="Y416" i="10"/>
  <c r="X426" i="10"/>
  <c r="Z383" i="10"/>
  <c r="Y439" i="10"/>
  <c r="W440" i="10"/>
  <c r="X440" i="10"/>
  <c r="X438" i="10"/>
  <c r="W428" i="10"/>
  <c r="W375" i="10"/>
  <c r="W381" i="10"/>
  <c r="Z393" i="10"/>
  <c r="W385" i="10"/>
  <c r="AB378" i="10"/>
  <c r="AB379" i="10"/>
  <c r="AA408" i="10"/>
  <c r="W391" i="10"/>
  <c r="AA380" i="10"/>
  <c r="W409" i="10"/>
  <c r="Y371" i="10"/>
  <c r="AA400" i="10"/>
  <c r="AB401" i="10"/>
  <c r="AB392" i="10"/>
  <c r="AA416" i="10"/>
  <c r="X374" i="10"/>
  <c r="X404" i="10"/>
  <c r="X398" i="10"/>
  <c r="W392" i="10"/>
  <c r="AA402" i="10"/>
  <c r="Y383" i="10"/>
  <c r="W396" i="10"/>
  <c r="Z390" i="10"/>
  <c r="Z386" i="10"/>
  <c r="Z381" i="10"/>
  <c r="W408" i="10"/>
  <c r="X393" i="10"/>
  <c r="AA418" i="10"/>
  <c r="Y389" i="10"/>
  <c r="W406" i="10"/>
  <c r="W380" i="10"/>
  <c r="W398" i="10"/>
  <c r="AA409" i="10"/>
  <c r="AA427" i="10"/>
  <c r="AB438" i="10"/>
  <c r="Z418" i="10"/>
  <c r="AA401" i="10"/>
  <c r="AB412" i="10"/>
  <c r="X418" i="10"/>
  <c r="X431" i="10"/>
  <c r="X399" i="10"/>
  <c r="X409" i="10"/>
  <c r="AA423" i="10"/>
  <c r="Z433" i="10"/>
  <c r="W444" i="10"/>
  <c r="W443" i="10"/>
  <c r="Z422" i="10"/>
  <c r="X433" i="10"/>
  <c r="AB416" i="10"/>
  <c r="Z427" i="10"/>
  <c r="Z436" i="10"/>
  <c r="Z385" i="10"/>
  <c r="Y432" i="10"/>
  <c r="AB443" i="10"/>
  <c r="W427" i="10"/>
  <c r="Z391" i="10"/>
  <c r="AA415" i="10"/>
  <c r="X429" i="10"/>
  <c r="AB420" i="10"/>
  <c r="Y443" i="10"/>
  <c r="Z438" i="10"/>
  <c r="Z429" i="10"/>
  <c r="AB371" i="10"/>
  <c r="Y402" i="10"/>
  <c r="W374" i="10"/>
  <c r="Z348" i="10"/>
  <c r="W370" i="10"/>
  <c r="X363" i="10"/>
  <c r="X355" i="10"/>
  <c r="AB344" i="10"/>
  <c r="Y340" i="10"/>
  <c r="AB346" i="10"/>
  <c r="AA341" i="10"/>
  <c r="AA388" i="10"/>
  <c r="AA379" i="10"/>
  <c r="Y380" i="10"/>
  <c r="Y412" i="10"/>
  <c r="AA394" i="10"/>
  <c r="AB383" i="10"/>
  <c r="X371" i="10"/>
  <c r="W395" i="10"/>
  <c r="AB372" i="10"/>
  <c r="Y404" i="10"/>
  <c r="AB399" i="10"/>
  <c r="AB391" i="10"/>
  <c r="AA420" i="10"/>
  <c r="X408" i="10"/>
  <c r="X388" i="10"/>
  <c r="X385" i="10"/>
  <c r="W390" i="10"/>
  <c r="AA406" i="10"/>
  <c r="Y381" i="10"/>
  <c r="AA397" i="10"/>
  <c r="Z375" i="10"/>
  <c r="Z401" i="10"/>
  <c r="Z380" i="10"/>
  <c r="X395" i="10"/>
  <c r="AA422" i="10"/>
  <c r="Y390" i="10"/>
  <c r="AA383" i="10"/>
  <c r="AA399" i="10"/>
  <c r="X413" i="10"/>
  <c r="W429" i="10"/>
  <c r="Z414" i="10"/>
  <c r="AB406" i="10"/>
  <c r="AB405" i="10"/>
  <c r="Y419" i="10"/>
  <c r="AA432" i="10"/>
  <c r="X394" i="10"/>
  <c r="X411" i="10"/>
  <c r="X424" i="10"/>
  <c r="Z434" i="10"/>
  <c r="W372" i="10"/>
  <c r="AB423" i="10"/>
  <c r="AB433" i="10"/>
  <c r="Y417" i="10"/>
  <c r="Z428" i="10"/>
  <c r="W438" i="10"/>
  <c r="Y397" i="10"/>
  <c r="Y422" i="10"/>
  <c r="X435" i="10"/>
  <c r="AA444" i="10"/>
  <c r="Y415" i="10"/>
  <c r="AB428" i="10"/>
  <c r="AB419" i="10"/>
  <c r="AA430" i="10"/>
  <c r="Y442" i="10"/>
  <c r="X430" i="10"/>
  <c r="Y426" i="10"/>
  <c r="X432" i="10"/>
  <c r="AA372" i="10"/>
  <c r="Y392" i="10"/>
  <c r="X373" i="10"/>
  <c r="Y398" i="10"/>
  <c r="Y384" i="10"/>
  <c r="AA398" i="10"/>
  <c r="AB384" i="10"/>
  <c r="AB386" i="10"/>
  <c r="AA424" i="10"/>
  <c r="X392" i="10"/>
  <c r="X375" i="10"/>
  <c r="X382" i="10"/>
  <c r="W383" i="10"/>
  <c r="Y407" i="10"/>
  <c r="Y374" i="10"/>
  <c r="AB402" i="10"/>
  <c r="Z374" i="10"/>
  <c r="Z400" i="10"/>
  <c r="Z395" i="10"/>
  <c r="AB400" i="10"/>
  <c r="Y391" i="10"/>
  <c r="Y410" i="10"/>
  <c r="AA385" i="10"/>
  <c r="AA405" i="10"/>
  <c r="W414" i="10"/>
  <c r="AB430" i="10"/>
  <c r="Z439" i="10"/>
  <c r="X442" i="10"/>
  <c r="Z411" i="10"/>
  <c r="AB409" i="10"/>
  <c r="AB425" i="10"/>
  <c r="W422" i="10"/>
  <c r="X423" i="10"/>
  <c r="W415" i="10"/>
  <c r="Y425" i="10"/>
  <c r="AA437" i="10"/>
  <c r="Z387" i="10"/>
  <c r="Y424" i="10"/>
  <c r="AA434" i="10"/>
  <c r="Z420" i="10"/>
  <c r="W430" i="10"/>
  <c r="AA439" i="10"/>
  <c r="AA411" i="10"/>
  <c r="Y423" i="10"/>
  <c r="AB435" i="10"/>
  <c r="X417" i="10"/>
  <c r="X434" i="10"/>
  <c r="AB408" i="10"/>
  <c r="Y420" i="10"/>
  <c r="Y431" i="10"/>
  <c r="AB429" i="10"/>
  <c r="X315" i="10"/>
  <c r="Y314" i="10"/>
  <c r="Y282" i="10"/>
  <c r="W270" i="10"/>
  <c r="X343" i="10"/>
  <c r="AA235" i="10"/>
  <c r="X197" i="10"/>
  <c r="Z201" i="10"/>
  <c r="X250" i="10"/>
  <c r="Z141" i="10"/>
  <c r="X124" i="10"/>
  <c r="X214" i="10"/>
  <c r="Z162" i="10"/>
  <c r="Z130" i="10"/>
  <c r="Z149" i="10"/>
  <c r="AA160" i="10"/>
  <c r="AB131" i="10"/>
  <c r="Z112" i="10"/>
  <c r="Z115" i="10"/>
  <c r="Y99" i="10"/>
  <c r="Z86" i="10"/>
  <c r="Y77" i="10"/>
  <c r="Y69" i="10"/>
  <c r="Y61" i="10"/>
  <c r="Y53" i="10"/>
  <c r="Y45" i="10"/>
  <c r="Y37" i="10"/>
  <c r="Y25" i="10"/>
  <c r="Y9" i="10"/>
  <c r="AB101" i="10"/>
  <c r="AB118" i="10"/>
  <c r="AB167" i="10"/>
  <c r="AB164" i="10"/>
  <c r="AB137" i="10"/>
  <c r="AB153" i="10"/>
  <c r="AB201" i="10"/>
  <c r="AB221" i="10"/>
  <c r="AB253" i="10"/>
  <c r="AB245" i="10"/>
  <c r="AB293" i="10"/>
  <c r="AB313" i="10"/>
  <c r="AB319" i="10"/>
  <c r="AB345" i="10"/>
  <c r="AB365" i="10"/>
  <c r="W97" i="10"/>
  <c r="AA119" i="10"/>
  <c r="AA103" i="10"/>
  <c r="AA141" i="10"/>
  <c r="AA129" i="10"/>
  <c r="X10" i="10"/>
  <c r="Z7" i="10"/>
  <c r="Z18" i="10"/>
  <c r="Z26" i="10"/>
  <c r="Z2" i="10"/>
  <c r="AA9" i="10"/>
  <c r="AA363" i="10"/>
  <c r="AA355" i="10"/>
  <c r="W339" i="10"/>
  <c r="X347" i="10"/>
  <c r="AB370" i="10"/>
  <c r="AB362" i="10"/>
  <c r="AB354" i="10"/>
  <c r="W337" i="10"/>
  <c r="Z362" i="10"/>
  <c r="Y370" i="10"/>
  <c r="Y362" i="10"/>
  <c r="Y354" i="10"/>
  <c r="AB338" i="10"/>
  <c r="W345" i="10"/>
  <c r="W366" i="10"/>
  <c r="X331" i="10"/>
  <c r="X317" i="10"/>
  <c r="Z340" i="10"/>
  <c r="X309" i="10"/>
  <c r="AB326" i="10"/>
  <c r="W348" i="10"/>
  <c r="W319" i="10"/>
  <c r="Z299" i="10"/>
  <c r="AA323" i="10"/>
  <c r="X297" i="10"/>
  <c r="AA327" i="10"/>
  <c r="AB306" i="10"/>
  <c r="W283" i="10"/>
  <c r="Y310" i="10"/>
  <c r="Y292" i="10"/>
  <c r="W307" i="10"/>
  <c r="X283" i="10"/>
  <c r="Z327" i="10"/>
  <c r="Z282" i="10"/>
  <c r="Y326" i="10"/>
  <c r="AB280" i="10"/>
  <c r="Z307" i="10"/>
  <c r="X274" i="10"/>
  <c r="W325" i="10"/>
  <c r="X277" i="10"/>
  <c r="X276" i="10"/>
  <c r="AB260" i="10"/>
  <c r="Y266" i="10"/>
  <c r="Y278" i="10"/>
  <c r="AB256" i="10"/>
  <c r="Y271" i="10"/>
  <c r="X249" i="10"/>
  <c r="Y281" i="10"/>
  <c r="Z318" i="10"/>
  <c r="Z267" i="10"/>
  <c r="Z253" i="10"/>
  <c r="AB266" i="10"/>
  <c r="X237" i="10"/>
  <c r="Z218" i="10"/>
  <c r="X191" i="10"/>
  <c r="AA231" i="10"/>
  <c r="AB200" i="10"/>
  <c r="AB251" i="10"/>
  <c r="AB230" i="10"/>
  <c r="Z206" i="10"/>
  <c r="AB255" i="10"/>
  <c r="AB188" i="10"/>
  <c r="X239" i="10"/>
  <c r="AB190" i="10"/>
  <c r="Z250" i="10"/>
  <c r="AA225" i="10"/>
  <c r="AB192" i="10"/>
  <c r="AB248" i="10"/>
  <c r="Z229" i="10"/>
  <c r="X207" i="10"/>
  <c r="AA197" i="10"/>
  <c r="AA209" i="10"/>
  <c r="X194" i="10"/>
  <c r="AB224" i="10"/>
  <c r="Z220" i="10"/>
  <c r="Z171" i="10"/>
  <c r="X188" i="10"/>
  <c r="X168" i="10"/>
  <c r="Z122" i="10"/>
  <c r="AA108" i="10"/>
  <c r="AA106" i="10"/>
  <c r="AA146" i="10"/>
  <c r="X122" i="10"/>
  <c r="AA182" i="10"/>
  <c r="Z159" i="10"/>
  <c r="AB127" i="10"/>
  <c r="Z104" i="10"/>
  <c r="Z170" i="10"/>
  <c r="X216" i="10"/>
  <c r="W126" i="10"/>
  <c r="X218" i="10"/>
  <c r="Z154" i="10"/>
  <c r="AA128" i="10"/>
  <c r="AA110" i="10"/>
  <c r="Z114" i="10"/>
  <c r="Z97" i="10"/>
  <c r="W76" i="10"/>
  <c r="W68" i="10"/>
  <c r="W60" i="10"/>
  <c r="W52" i="10"/>
  <c r="W44" i="10"/>
  <c r="W36" i="10"/>
  <c r="Y23" i="10"/>
  <c r="Y7" i="10"/>
  <c r="AB140" i="10"/>
  <c r="AB120" i="10"/>
  <c r="AB178" i="10"/>
  <c r="AB191" i="10"/>
  <c r="AB139" i="10"/>
  <c r="AB155" i="10"/>
  <c r="AB181" i="10"/>
  <c r="AB213" i="10"/>
  <c r="AB215" i="10"/>
  <c r="X48" i="10"/>
  <c r="AA95" i="10"/>
  <c r="AA14" i="10"/>
  <c r="AA75" i="10"/>
  <c r="AA35" i="10"/>
  <c r="AA59" i="10"/>
  <c r="AA19" i="10"/>
  <c r="AA43" i="10"/>
  <c r="AA3" i="10"/>
  <c r="AA67" i="10"/>
  <c r="AA51" i="10"/>
  <c r="AB66" i="10"/>
  <c r="Z67" i="10"/>
  <c r="X341" i="10"/>
  <c r="Y330" i="10"/>
  <c r="AA336" i="10"/>
  <c r="Y262" i="10"/>
  <c r="AB269" i="10"/>
  <c r="X205" i="10"/>
  <c r="X199" i="10"/>
  <c r="AB211" i="10"/>
  <c r="Z338" i="10"/>
  <c r="W361" i="10"/>
  <c r="W311" i="10"/>
  <c r="Y331" i="10"/>
  <c r="Y353" i="10"/>
  <c r="X281" i="10"/>
  <c r="W301" i="10"/>
  <c r="W271" i="10"/>
  <c r="Z302" i="10"/>
  <c r="W265" i="10"/>
  <c r="Z268" i="10"/>
  <c r="W305" i="10"/>
  <c r="W266" i="10"/>
  <c r="AB252" i="10"/>
  <c r="X253" i="10"/>
  <c r="W257" i="10"/>
  <c r="Z236" i="10"/>
  <c r="Z215" i="10"/>
  <c r="W338" i="10"/>
  <c r="AA227" i="10"/>
  <c r="Z197" i="10"/>
  <c r="Z227" i="10"/>
  <c r="Z203" i="10"/>
  <c r="Z252" i="10"/>
  <c r="Z221" i="10"/>
  <c r="Z185" i="10"/>
  <c r="Z238" i="10"/>
  <c r="Z223" i="10"/>
  <c r="Z187" i="10"/>
  <c r="X246" i="10"/>
  <c r="X221" i="10"/>
  <c r="AA331" i="10"/>
  <c r="AA244" i="10"/>
  <c r="AB228" i="10"/>
  <c r="AB202" i="10"/>
  <c r="AA195" i="10"/>
  <c r="AA251" i="10"/>
  <c r="Z205" i="10"/>
  <c r="AA215" i="10"/>
  <c r="X204" i="10"/>
  <c r="X222" i="10"/>
  <c r="AA183" i="10"/>
  <c r="AA166" i="10"/>
  <c r="AA134" i="10"/>
  <c r="AA140" i="10"/>
  <c r="AA185" i="10"/>
  <c r="Z140" i="10"/>
  <c r="X120" i="10"/>
  <c r="AB180" i="10"/>
  <c r="AB125" i="10"/>
  <c r="AA102" i="10"/>
  <c r="AA169" i="10"/>
  <c r="AA142" i="10"/>
  <c r="Z192" i="10"/>
  <c r="AA148" i="10"/>
  <c r="W124" i="10"/>
  <c r="AA178" i="10"/>
  <c r="Z151" i="10"/>
  <c r="AA126" i="10"/>
  <c r="Z109" i="10"/>
  <c r="AA96" i="10"/>
  <c r="Y83" i="10"/>
  <c r="Y75" i="10"/>
  <c r="Y67" i="10"/>
  <c r="Y59" i="10"/>
  <c r="Y51" i="10"/>
  <c r="Y43" i="10"/>
  <c r="Y35" i="10"/>
  <c r="Y21" i="10"/>
  <c r="Y5" i="10"/>
  <c r="AB156" i="10"/>
  <c r="AB122" i="10"/>
  <c r="AB108" i="10"/>
  <c r="AB112" i="10"/>
  <c r="AB141" i="10"/>
  <c r="AB157" i="10"/>
  <c r="X106" i="10"/>
  <c r="Z94" i="10"/>
  <c r="Y82" i="10"/>
  <c r="Y74" i="10"/>
  <c r="Y66" i="10"/>
  <c r="Y58" i="10"/>
  <c r="Y50" i="10"/>
  <c r="Y42" i="10"/>
  <c r="Y34" i="10"/>
  <c r="Y20" i="10"/>
  <c r="Y4" i="10"/>
  <c r="X108" i="10"/>
  <c r="X173" i="10"/>
  <c r="X121" i="10"/>
  <c r="X149" i="10"/>
  <c r="X140" i="10"/>
  <c r="X156" i="10"/>
  <c r="X167" i="10"/>
  <c r="X224" i="10"/>
  <c r="X220" i="10"/>
  <c r="X292" i="10"/>
  <c r="X288" i="10"/>
  <c r="X294" i="10"/>
  <c r="X316" i="10"/>
  <c r="X342" i="10"/>
  <c r="X360" i="10"/>
  <c r="Z129" i="10"/>
  <c r="W114" i="10"/>
  <c r="X98" i="10"/>
  <c r="W86" i="10"/>
  <c r="AA173" i="10"/>
  <c r="Z103" i="10"/>
  <c r="W99" i="10"/>
  <c r="W115" i="10"/>
  <c r="W168" i="10"/>
  <c r="W193" i="10"/>
  <c r="W129" i="10"/>
  <c r="W145" i="10"/>
  <c r="W161" i="10"/>
  <c r="W234" i="10"/>
  <c r="W144" i="10"/>
  <c r="W160" i="10"/>
  <c r="W181" i="10"/>
  <c r="W258" i="10"/>
  <c r="W213" i="10"/>
  <c r="W206" i="10"/>
  <c r="W209" i="10"/>
  <c r="W215" i="10"/>
  <c r="W282" i="10"/>
  <c r="W235" i="10"/>
  <c r="W242" i="10"/>
  <c r="W280" i="10"/>
  <c r="W316" i="10"/>
  <c r="W310" i="10"/>
  <c r="W336" i="10"/>
  <c r="W13" i="10"/>
  <c r="W29" i="10"/>
  <c r="W14" i="10"/>
  <c r="W30" i="10"/>
  <c r="AA27" i="10"/>
  <c r="X31" i="10"/>
  <c r="Z10" i="10"/>
  <c r="AB100" i="10"/>
  <c r="Z3" i="10"/>
  <c r="Z73" i="10"/>
  <c r="W355" i="10"/>
  <c r="W313" i="10"/>
  <c r="Z342" i="10"/>
  <c r="Z309" i="10"/>
  <c r="W328" i="10"/>
  <c r="AB273" i="10"/>
  <c r="Z276" i="10"/>
  <c r="Z231" i="10"/>
  <c r="Z226" i="10"/>
  <c r="Z211" i="10"/>
  <c r="Z172" i="10"/>
  <c r="X369" i="10"/>
  <c r="Z360" i="10"/>
  <c r="Y359" i="10"/>
  <c r="AB316" i="10"/>
  <c r="Y296" i="10"/>
  <c r="AB304" i="10"/>
  <c r="X310" i="10"/>
  <c r="W273" i="10"/>
  <c r="AA361" i="10"/>
  <c r="AB352" i="10"/>
  <c r="Y360" i="10"/>
  <c r="Y348" i="10"/>
  <c r="X321" i="10"/>
  <c r="W293" i="10"/>
  <c r="X339" i="10"/>
  <c r="W279" i="10"/>
  <c r="X269" i="10"/>
  <c r="Z293" i="10"/>
  <c r="W294" i="10"/>
  <c r="AB264" i="10"/>
  <c r="X247" i="10"/>
  <c r="Z251" i="10"/>
  <c r="Y254" i="10"/>
  <c r="X323" i="10"/>
  <c r="Z196" i="10"/>
  <c r="AB242" i="10"/>
  <c r="AB226" i="10"/>
  <c r="Z199" i="10"/>
  <c r="Z216" i="10"/>
  <c r="W275" i="10"/>
  <c r="X235" i="10"/>
  <c r="X219" i="10"/>
  <c r="Z186" i="10"/>
  <c r="AB244" i="10"/>
  <c r="AB220" i="10"/>
  <c r="X242" i="10"/>
  <c r="Z225" i="10"/>
  <c r="AB194" i="10"/>
  <c r="AB189" i="10"/>
  <c r="AA213" i="10"/>
  <c r="AB184" i="10"/>
  <c r="Z177" i="10"/>
  <c r="Z160" i="10"/>
  <c r="Z128" i="10"/>
  <c r="Z120" i="10"/>
  <c r="AB186" i="10"/>
  <c r="Z134" i="10"/>
  <c r="Z137" i="10"/>
  <c r="X118" i="10"/>
  <c r="AA152" i="10"/>
  <c r="AB123" i="10"/>
  <c r="AB168" i="10"/>
  <c r="Z136" i="10"/>
  <c r="Z180" i="10"/>
  <c r="Z142" i="10"/>
  <c r="W122" i="10"/>
  <c r="AB177" i="10"/>
  <c r="AA124" i="10"/>
  <c r="X189" i="10"/>
  <c r="AA107" i="10"/>
  <c r="X96" i="10"/>
  <c r="W82" i="10"/>
  <c r="W74" i="10"/>
  <c r="W66" i="10"/>
  <c r="W58" i="10"/>
  <c r="W50" i="10"/>
  <c r="W42" i="10"/>
  <c r="W34" i="10"/>
  <c r="Y19" i="10"/>
  <c r="Y3" i="10"/>
  <c r="Y98" i="10"/>
  <c r="AB103" i="10"/>
  <c r="AB124" i="10"/>
  <c r="AB138" i="10"/>
  <c r="AB142" i="10"/>
  <c r="AB143" i="10"/>
  <c r="AB159" i="10"/>
  <c r="AB166" i="10"/>
  <c r="AB227" i="10"/>
  <c r="AB225" i="10"/>
  <c r="AB301" i="10"/>
  <c r="AB291" i="10"/>
  <c r="AB328" i="10"/>
  <c r="AB317" i="10"/>
  <c r="AB355" i="10"/>
  <c r="AB341" i="10"/>
  <c r="Y113" i="10"/>
  <c r="W89" i="10"/>
  <c r="AA125" i="10"/>
  <c r="AA171" i="10"/>
  <c r="AA115" i="10"/>
  <c r="AA139" i="10"/>
  <c r="AA175" i="10"/>
  <c r="AA198" i="10"/>
  <c r="AA217" i="10"/>
  <c r="AA254" i="10"/>
  <c r="AA202" i="10"/>
  <c r="AA218" i="10"/>
  <c r="AA234" i="10"/>
  <c r="AA262" i="10"/>
  <c r="AA282" i="10"/>
  <c r="AA266" i="10"/>
  <c r="AA346" i="10"/>
  <c r="AA295" i="10"/>
  <c r="AA326" i="10"/>
  <c r="AA324" i="10"/>
  <c r="AA340" i="10"/>
  <c r="AA366" i="10"/>
  <c r="X113" i="10"/>
  <c r="AB95" i="10"/>
  <c r="W88" i="10"/>
  <c r="Z117" i="10"/>
  <c r="Z274" i="10"/>
  <c r="Z332" i="10"/>
  <c r="Z283" i="10"/>
  <c r="Z288" i="10"/>
  <c r="Z324" i="10"/>
  <c r="Z365" i="10"/>
  <c r="Z333" i="10"/>
  <c r="Y121" i="10"/>
  <c r="Z93" i="10"/>
  <c r="Y107" i="10"/>
  <c r="Y110" i="10"/>
  <c r="Y173" i="10"/>
  <c r="Y132" i="10"/>
  <c r="Y148" i="10"/>
  <c r="Y164" i="10"/>
  <c r="Y187" i="10"/>
  <c r="Y139" i="10"/>
  <c r="Y155" i="10"/>
  <c r="Y213" i="10"/>
  <c r="Y231" i="10"/>
  <c r="Y260" i="10"/>
  <c r="Y195" i="10"/>
  <c r="Y211" i="10"/>
  <c r="Y181" i="10"/>
  <c r="Y189" i="10"/>
  <c r="Y226" i="10"/>
  <c r="Y248" i="10"/>
  <c r="Y273" i="10"/>
  <c r="Y289" i="10"/>
  <c r="Y333" i="10"/>
  <c r="Y315" i="10"/>
  <c r="Z32" i="10"/>
  <c r="Y127" i="10"/>
  <c r="AA5" i="10"/>
  <c r="AA89" i="10"/>
  <c r="Y86" i="10"/>
  <c r="X89" i="10"/>
  <c r="Z9" i="10"/>
  <c r="Y351" i="10"/>
  <c r="AB284" i="10"/>
  <c r="W346" i="10"/>
  <c r="W281" i="10"/>
  <c r="W286" i="10"/>
  <c r="Z240" i="10"/>
  <c r="AB210" i="10"/>
  <c r="AA229" i="10"/>
  <c r="Z168" i="10"/>
  <c r="Z179" i="10"/>
  <c r="Z110" i="10"/>
  <c r="W128" i="10"/>
  <c r="Z336" i="10"/>
  <c r="W362" i="10"/>
  <c r="Y312" i="10"/>
  <c r="AB309" i="10"/>
  <c r="X273" i="10"/>
  <c r="Z270" i="10"/>
  <c r="Y338" i="10"/>
  <c r="Z358" i="10"/>
  <c r="AB308" i="10"/>
  <c r="X345" i="10"/>
  <c r="W308" i="10"/>
  <c r="AB302" i="10"/>
  <c r="AB276" i="10"/>
  <c r="W295" i="10"/>
  <c r="AB271" i="10"/>
  <c r="Y350" i="10"/>
  <c r="W269" i="10"/>
  <c r="Z224" i="10"/>
  <c r="W335" i="10"/>
  <c r="AB336" i="10"/>
  <c r="X367" i="10"/>
  <c r="X359" i="10"/>
  <c r="X351" i="10"/>
  <c r="AA329" i="10"/>
  <c r="Z356" i="10"/>
  <c r="W367" i="10"/>
  <c r="W359" i="10"/>
  <c r="W351" i="10"/>
  <c r="Y328" i="10"/>
  <c r="Y329" i="10"/>
  <c r="W344" i="10"/>
  <c r="AA325" i="10"/>
  <c r="W364" i="10"/>
  <c r="Z325" i="10"/>
  <c r="AB350" i="10"/>
  <c r="W315" i="10"/>
  <c r="W341" i="10"/>
  <c r="Y363" i="10"/>
  <c r="X325" i="10"/>
  <c r="AB286" i="10"/>
  <c r="X307" i="10"/>
  <c r="Y288" i="10"/>
  <c r="AB318" i="10"/>
  <c r="Y300" i="10"/>
  <c r="Y336" i="10"/>
  <c r="Y306" i="10"/>
  <c r="AB296" i="10"/>
  <c r="AB275" i="10"/>
  <c r="X311" i="10"/>
  <c r="AB278" i="10"/>
  <c r="X301" i="10"/>
  <c r="X272" i="10"/>
  <c r="Y294" i="10"/>
  <c r="Y369" i="10"/>
  <c r="Z297" i="10"/>
  <c r="X265" i="10"/>
  <c r="W268" i="10"/>
  <c r="AB290" i="10"/>
  <c r="AB263" i="10"/>
  <c r="AB265" i="10"/>
  <c r="AA289" i="10"/>
  <c r="Z263" i="10"/>
  <c r="Z261" i="10"/>
  <c r="X263" i="10"/>
  <c r="Z245" i="10"/>
  <c r="AB250" i="10"/>
  <c r="Z248" i="10"/>
  <c r="Z232" i="10"/>
  <c r="AB206" i="10"/>
  <c r="AB267" i="10"/>
  <c r="AA219" i="10"/>
  <c r="X193" i="10"/>
  <c r="Z239" i="10"/>
  <c r="AA221" i="10"/>
  <c r="Z198" i="10"/>
  <c r="Z213" i="10"/>
  <c r="Y267" i="10"/>
  <c r="Z234" i="10"/>
  <c r="AB214" i="10"/>
  <c r="Z184" i="10"/>
  <c r="Y242" i="10"/>
  <c r="Z217" i="10"/>
  <c r="X268" i="10"/>
  <c r="AB240" i="10"/>
  <c r="X223" i="10"/>
  <c r="Z191" i="10"/>
  <c r="AB209" i="10"/>
  <c r="X183" i="10"/>
  <c r="AA211" i="10"/>
  <c r="X190" i="10"/>
  <c r="AB203" i="10"/>
  <c r="Z169" i="10"/>
  <c r="Z157" i="10"/>
  <c r="Z163" i="10"/>
  <c r="Z131" i="10"/>
  <c r="X172" i="10"/>
  <c r="Z116" i="10"/>
  <c r="X177" i="10"/>
  <c r="Z146" i="10"/>
  <c r="AB121" i="10"/>
  <c r="AA191" i="10"/>
  <c r="Z165" i="10"/>
  <c r="Z133" i="10"/>
  <c r="AA179" i="10"/>
  <c r="Z139" i="10"/>
  <c r="W120" i="10"/>
  <c r="AA144" i="10"/>
  <c r="AA122" i="10"/>
  <c r="Z161" i="10"/>
  <c r="AB106" i="10"/>
  <c r="Y81" i="10"/>
  <c r="Y73" i="10"/>
  <c r="Y65" i="10"/>
  <c r="Y57" i="10"/>
  <c r="Y49" i="10"/>
  <c r="Y41" i="10"/>
  <c r="Y33" i="10"/>
  <c r="Y17" i="10"/>
  <c r="AB136" i="10"/>
  <c r="AB104" i="10"/>
  <c r="AB126" i="10"/>
  <c r="AB154" i="10"/>
  <c r="AB158" i="10"/>
  <c r="AB145" i="10"/>
  <c r="AB161" i="10"/>
  <c r="AB174" i="10"/>
  <c r="AB231" i="10"/>
  <c r="AB229" i="10"/>
  <c r="AB305" i="10"/>
  <c r="AB307" i="10"/>
  <c r="AB330" i="10"/>
  <c r="AB343" i="10"/>
  <c r="X44" i="10"/>
  <c r="X49" i="10"/>
  <c r="Z70" i="10"/>
  <c r="X22" i="10"/>
  <c r="AA23" i="10"/>
  <c r="W363" i="10"/>
  <c r="Y318" i="10"/>
  <c r="AB311" i="10"/>
  <c r="X293" i="10"/>
  <c r="Y293" i="10"/>
  <c r="X255" i="10"/>
  <c r="Z194" i="10"/>
  <c r="AA223" i="10"/>
  <c r="Z249" i="10"/>
  <c r="X200" i="10"/>
  <c r="AA174" i="10"/>
  <c r="X353" i="10"/>
  <c r="AA335" i="10"/>
  <c r="W274" i="10"/>
  <c r="X337" i="10"/>
  <c r="Y332" i="10"/>
  <c r="Y352" i="10"/>
  <c r="X327" i="10"/>
  <c r="Y355" i="10"/>
  <c r="W327" i="10"/>
  <c r="AB298" i="10"/>
  <c r="AA299" i="10"/>
  <c r="X264" i="10"/>
  <c r="X211" i="10"/>
  <c r="AA367" i="10"/>
  <c r="AA359" i="10"/>
  <c r="AA351" i="10"/>
  <c r="W331" i="10"/>
  <c r="Z334" i="10"/>
  <c r="AB366" i="10"/>
  <c r="AB358" i="10"/>
  <c r="AA349" i="10"/>
  <c r="Z370" i="10"/>
  <c r="Z354" i="10"/>
  <c r="Y366" i="10"/>
  <c r="Y358" i="10"/>
  <c r="Z350" i="10"/>
  <c r="W368" i="10"/>
  <c r="Y324" i="10"/>
  <c r="Y357" i="10"/>
  <c r="W323" i="10"/>
  <c r="AB312" i="10"/>
  <c r="Y334" i="10"/>
  <c r="W356" i="10"/>
  <c r="AA319" i="10"/>
  <c r="W285" i="10"/>
  <c r="Z305" i="10"/>
  <c r="Y365" i="10"/>
  <c r="Z315" i="10"/>
  <c r="X299" i="10"/>
  <c r="Y322" i="10"/>
  <c r="Z303" i="10"/>
  <c r="W342" i="10"/>
  <c r="X295" i="10"/>
  <c r="Y270" i="10"/>
  <c r="AB277" i="10"/>
  <c r="W297" i="10"/>
  <c r="X271" i="10"/>
  <c r="W287" i="10"/>
  <c r="Y339" i="10"/>
  <c r="Z289" i="10"/>
  <c r="Z266" i="10"/>
  <c r="Y285" i="10"/>
  <c r="X262" i="10"/>
  <c r="Y283" i="10"/>
  <c r="AA261" i="10"/>
  <c r="X303" i="10"/>
  <c r="X260" i="10"/>
  <c r="Z280" i="10"/>
  <c r="AB262" i="10"/>
  <c r="X280" i="10"/>
  <c r="X245" i="10"/>
  <c r="Y244" i="10"/>
  <c r="X229" i="10"/>
  <c r="Z202" i="10"/>
  <c r="AA259" i="10"/>
  <c r="AB216" i="10"/>
  <c r="W340" i="10"/>
  <c r="AB238" i="10"/>
  <c r="X195" i="10"/>
  <c r="X209" i="10"/>
  <c r="X259" i="10"/>
  <c r="X231" i="10"/>
  <c r="Z210" i="10"/>
  <c r="AA241" i="10"/>
  <c r="X213" i="10"/>
  <c r="Z237" i="10"/>
  <c r="AB222" i="10"/>
  <c r="Z190" i="10"/>
  <c r="Z183" i="10"/>
  <c r="AB207" i="10"/>
  <c r="AB182" i="10"/>
  <c r="Z208" i="10"/>
  <c r="AB179" i="10"/>
  <c r="Z189" i="10"/>
  <c r="Z188" i="10"/>
  <c r="AB199" i="10"/>
  <c r="Z178" i="10"/>
  <c r="Z126" i="10"/>
  <c r="Z118" i="10"/>
  <c r="AA162" i="10"/>
  <c r="AA130" i="10"/>
  <c r="Z175" i="10"/>
  <c r="Z143" i="10"/>
  <c r="AB119" i="10"/>
  <c r="Z181" i="10"/>
  <c r="AB173" i="10"/>
  <c r="W118" i="10"/>
  <c r="X169" i="10"/>
  <c r="Z138" i="10"/>
  <c r="AA120" i="10"/>
  <c r="X153" i="10"/>
  <c r="W104" i="10"/>
  <c r="W80" i="10"/>
  <c r="W72" i="10"/>
  <c r="W64" i="10"/>
  <c r="W56" i="10"/>
  <c r="W48" i="10"/>
  <c r="W40" i="10"/>
  <c r="Y31" i="10"/>
  <c r="Y15" i="10"/>
  <c r="AB152" i="10"/>
  <c r="AB116" i="10"/>
  <c r="AB128" i="10"/>
  <c r="AB109" i="10"/>
  <c r="AB187" i="10"/>
  <c r="AB147" i="10"/>
  <c r="AB163" i="10"/>
  <c r="AB223" i="10"/>
  <c r="AB54" i="10"/>
  <c r="Z6" i="10"/>
  <c r="Z53" i="10"/>
  <c r="AA29" i="10"/>
  <c r="Z323" i="10"/>
  <c r="AB310" i="10"/>
  <c r="Z290" i="10"/>
  <c r="X278" i="10"/>
  <c r="AB254" i="10"/>
  <c r="Z222" i="10"/>
  <c r="Z258" i="10"/>
  <c r="X252" i="10"/>
  <c r="AB205" i="10"/>
  <c r="AB193" i="10"/>
  <c r="Z108" i="10"/>
  <c r="Z100" i="10"/>
  <c r="X361" i="10"/>
  <c r="W353" i="10"/>
  <c r="AB334" i="10"/>
  <c r="AB294" i="10"/>
  <c r="W303" i="10"/>
  <c r="W277" i="10"/>
  <c r="AA303" i="10"/>
  <c r="Z247" i="10"/>
  <c r="AA369" i="10"/>
  <c r="AB368" i="10"/>
  <c r="Y368" i="10"/>
  <c r="W330" i="10"/>
  <c r="Z313" i="10"/>
  <c r="X289" i="10"/>
  <c r="Y284" i="10"/>
  <c r="Y274" i="10"/>
  <c r="AB270" i="10"/>
  <c r="Z271" i="10"/>
  <c r="AB246" i="10"/>
  <c r="X233" i="10"/>
  <c r="Y344" i="10"/>
  <c r="AA333" i="10"/>
  <c r="X365" i="10"/>
  <c r="X357" i="10"/>
  <c r="Y342" i="10"/>
  <c r="Z368" i="10"/>
  <c r="Z352" i="10"/>
  <c r="W365" i="10"/>
  <c r="W357" i="10"/>
  <c r="X349" i="10"/>
  <c r="Y361" i="10"/>
  <c r="Z319" i="10"/>
  <c r="Y341" i="10"/>
  <c r="AB322" i="10"/>
  <c r="Z346" i="10"/>
  <c r="Y320" i="10"/>
  <c r="Y337" i="10"/>
  <c r="Y367" i="10"/>
  <c r="W333" i="10"/>
  <c r="W354" i="10"/>
  <c r="Z316" i="10"/>
  <c r="W360" i="10"/>
  <c r="Y304" i="10"/>
  <c r="AA339" i="10"/>
  <c r="AB314" i="10"/>
  <c r="AB292" i="10"/>
  <c r="AB320" i="10"/>
  <c r="Y302" i="10"/>
  <c r="W317" i="10"/>
  <c r="X291" i="10"/>
  <c r="X267" i="10"/>
  <c r="X305" i="10"/>
  <c r="Y272" i="10"/>
  <c r="Y290" i="10"/>
  <c r="AB268" i="10"/>
  <c r="Y286" i="10"/>
  <c r="Z344" i="10"/>
  <c r="AB281" i="10"/>
  <c r="Z285" i="10"/>
  <c r="Y264" i="10"/>
  <c r="X279" i="10"/>
  <c r="AB324" i="10"/>
  <c r="AA263" i="10"/>
  <c r="W276" i="10"/>
  <c r="AA257" i="10"/>
  <c r="AA297" i="10"/>
  <c r="AB258" i="10"/>
  <c r="Z273" i="10"/>
  <c r="Z272" i="10"/>
  <c r="Z241" i="10"/>
  <c r="AA243" i="10"/>
  <c r="Z228" i="10"/>
  <c r="AB198" i="10"/>
  <c r="X254" i="10"/>
  <c r="Z212" i="10"/>
  <c r="Z279" i="10"/>
  <c r="Z235" i="10"/>
  <c r="Z219" i="10"/>
  <c r="AA269" i="10"/>
  <c r="AB204" i="10"/>
  <c r="AB249" i="10"/>
  <c r="Z230" i="10"/>
  <c r="Z207" i="10"/>
  <c r="X257" i="10"/>
  <c r="AA237" i="10"/>
  <c r="AB208" i="10"/>
  <c r="X256" i="10"/>
  <c r="AB236" i="10"/>
  <c r="AB218" i="10"/>
  <c r="X187" i="10"/>
  <c r="X180" i="10"/>
  <c r="Z193" i="10"/>
  <c r="Z174" i="10"/>
  <c r="X202" i="10"/>
  <c r="Z173" i="10"/>
  <c r="X185" i="10"/>
  <c r="AA187" i="10"/>
  <c r="AB197" i="10"/>
  <c r="AA177" i="10"/>
  <c r="AA150" i="10"/>
  <c r="AA156" i="10"/>
  <c r="AA116" i="10"/>
  <c r="Z156" i="10"/>
  <c r="X128" i="10"/>
  <c r="Z106" i="10"/>
  <c r="AA170" i="10"/>
  <c r="AB117" i="10"/>
  <c r="AA158" i="10"/>
  <c r="AB129" i="10"/>
  <c r="AA164" i="10"/>
  <c r="AA132" i="10"/>
  <c r="AA114" i="10"/>
  <c r="Z167" i="10"/>
  <c r="Z135" i="10"/>
  <c r="AA118" i="10"/>
  <c r="AA101" i="10"/>
  <c r="AB90" i="10"/>
  <c r="Y79" i="10"/>
  <c r="Y71" i="10"/>
  <c r="Y63" i="10"/>
  <c r="Y55" i="10"/>
  <c r="Y47" i="10"/>
  <c r="Y39" i="10"/>
  <c r="Y29" i="10"/>
  <c r="Y13" i="10"/>
  <c r="AB170" i="10"/>
  <c r="AB134" i="10"/>
  <c r="AB144" i="10"/>
  <c r="AB132" i="10"/>
  <c r="AB133" i="10"/>
  <c r="AB149" i="10"/>
  <c r="AB23" i="10"/>
  <c r="X45" i="10"/>
  <c r="AB39" i="10"/>
  <c r="Z364" i="10"/>
  <c r="AB332" i="10"/>
  <c r="Y298" i="10"/>
  <c r="X287" i="10"/>
  <c r="Y276" i="10"/>
  <c r="AB261" i="10"/>
  <c r="Z259" i="10"/>
  <c r="X261" i="10"/>
  <c r="AB241" i="10"/>
  <c r="AB232" i="10"/>
  <c r="Z147" i="10"/>
  <c r="Z155" i="10"/>
  <c r="AA345" i="10"/>
  <c r="W369" i="10"/>
  <c r="AA328" i="10"/>
  <c r="W321" i="10"/>
  <c r="X285" i="10"/>
  <c r="AB279" i="10"/>
  <c r="Z243" i="10"/>
  <c r="AA353" i="10"/>
  <c r="AB360" i="10"/>
  <c r="Y308" i="10"/>
  <c r="AA365" i="10"/>
  <c r="AA357" i="10"/>
  <c r="AB342" i="10"/>
  <c r="W349" i="10"/>
  <c r="W329" i="10"/>
  <c r="AB364" i="10"/>
  <c r="AB356" i="10"/>
  <c r="AB340" i="10"/>
  <c r="Z366" i="10"/>
  <c r="Y346" i="10"/>
  <c r="Y364" i="10"/>
  <c r="Y356" i="10"/>
  <c r="AA347" i="10"/>
  <c r="W352" i="10"/>
  <c r="Y316" i="10"/>
  <c r="AA337" i="10"/>
  <c r="Z321" i="10"/>
  <c r="W343" i="10"/>
  <c r="X319" i="10"/>
  <c r="X335" i="10"/>
  <c r="W358" i="10"/>
  <c r="AB348" i="10"/>
  <c r="X313" i="10"/>
  <c r="AA343" i="10"/>
  <c r="Z301" i="10"/>
  <c r="Z311" i="10"/>
  <c r="W291" i="10"/>
  <c r="AA317" i="10"/>
  <c r="W299" i="10"/>
  <c r="Z310" i="10"/>
  <c r="AB288" i="10"/>
  <c r="W347" i="10"/>
  <c r="AB300" i="10"/>
  <c r="X270" i="10"/>
  <c r="W289" i="10"/>
  <c r="Z317" i="10"/>
  <c r="X282" i="10"/>
  <c r="W332" i="10"/>
  <c r="Y280" i="10"/>
  <c r="AB282" i="10"/>
  <c r="W263" i="10"/>
  <c r="AB274" i="10"/>
  <c r="Z314" i="10"/>
  <c r="X275" i="10"/>
  <c r="Z255" i="10"/>
  <c r="Y291" i="10"/>
  <c r="Z257" i="10"/>
  <c r="AB272" i="10"/>
  <c r="AB259" i="10"/>
  <c r="Z269" i="10"/>
  <c r="AA309" i="10"/>
  <c r="X241" i="10"/>
  <c r="X225" i="10"/>
  <c r="Z195" i="10"/>
  <c r="AA239" i="10"/>
  <c r="Z209" i="10"/>
  <c r="Y277" i="10"/>
  <c r="AB234" i="10"/>
  <c r="X215" i="10"/>
  <c r="Y265" i="10"/>
  <c r="Z200" i="10"/>
  <c r="Y246" i="10"/>
  <c r="X227" i="10"/>
  <c r="X203" i="10"/>
  <c r="Y256" i="10"/>
  <c r="AA233" i="10"/>
  <c r="Z204" i="10"/>
  <c r="X251" i="10"/>
  <c r="Z233" i="10"/>
  <c r="Z214" i="10"/>
  <c r="Z182" i="10"/>
  <c r="Z176" i="10"/>
  <c r="AB212" i="10"/>
  <c r="Z166" i="10"/>
  <c r="X201" i="10"/>
  <c r="AB247" i="10"/>
  <c r="AA180" i="10"/>
  <c r="AB196" i="10"/>
  <c r="AB176" i="10"/>
  <c r="Z144" i="10"/>
  <c r="Z124" i="10"/>
  <c r="X114" i="10"/>
  <c r="Z150" i="10"/>
  <c r="Y115" i="10"/>
  <c r="Z153" i="10"/>
  <c r="X126" i="10"/>
  <c r="AA104" i="10"/>
  <c r="AB169" i="10"/>
  <c r="AA136" i="10"/>
  <c r="X176" i="10"/>
  <c r="Z152" i="10"/>
  <c r="X116" i="10"/>
  <c r="Z158" i="10"/>
  <c r="X130" i="10"/>
  <c r="W116" i="10"/>
  <c r="Z132" i="10"/>
  <c r="W78" i="10"/>
  <c r="W70" i="10"/>
  <c r="W62" i="10"/>
  <c r="W54" i="10"/>
  <c r="W46" i="10"/>
  <c r="W38" i="10"/>
  <c r="Y27" i="10"/>
  <c r="Y11" i="10"/>
  <c r="AB175" i="10"/>
  <c r="AB150" i="10"/>
  <c r="AB160" i="10"/>
  <c r="AB148" i="10"/>
  <c r="AB135" i="10"/>
  <c r="AB151" i="10"/>
  <c r="AB171" i="10"/>
  <c r="AB217" i="10"/>
  <c r="AB185" i="10"/>
  <c r="AB339" i="10"/>
  <c r="AB289" i="10"/>
  <c r="AB299" i="10"/>
  <c r="AB333" i="10"/>
  <c r="AB335" i="10"/>
  <c r="AB363" i="10"/>
  <c r="Z148" i="10"/>
  <c r="AB98" i="10"/>
  <c r="AA117" i="10"/>
  <c r="AA165" i="10"/>
  <c r="AA163" i="10"/>
  <c r="AA111" i="10"/>
  <c r="AA172" i="10"/>
  <c r="AA265" i="10"/>
  <c r="AA194" i="10"/>
  <c r="AA258" i="10"/>
  <c r="X74" i="10"/>
  <c r="Z71" i="10"/>
  <c r="AB28" i="10"/>
  <c r="AA73" i="10"/>
  <c r="Z44" i="10"/>
  <c r="X51" i="10"/>
  <c r="X52" i="10"/>
  <c r="AB183" i="10"/>
  <c r="AB219" i="10"/>
  <c r="AB195" i="10"/>
  <c r="AB323" i="10"/>
  <c r="AB283" i="10"/>
  <c r="AB297" i="10"/>
  <c r="AB329" i="10"/>
  <c r="AB353" i="10"/>
  <c r="AB369" i="10"/>
  <c r="Y117" i="10"/>
  <c r="AB92" i="10"/>
  <c r="AA123" i="10"/>
  <c r="AA153" i="10"/>
  <c r="AA109" i="10"/>
  <c r="AA161" i="10"/>
  <c r="AA167" i="10"/>
  <c r="AA199" i="10"/>
  <c r="AA201" i="10"/>
  <c r="AA247" i="10"/>
  <c r="AA200" i="10"/>
  <c r="AA216" i="10"/>
  <c r="AA232" i="10"/>
  <c r="AA310" i="10"/>
  <c r="AA279" i="10"/>
  <c r="AA273" i="10"/>
  <c r="AA312" i="10"/>
  <c r="AA287" i="10"/>
  <c r="AA304" i="10"/>
  <c r="AA320" i="10"/>
  <c r="AA350" i="10"/>
  <c r="AA364" i="10"/>
  <c r="Y119" i="10"/>
  <c r="Z89" i="10"/>
  <c r="AA80" i="10"/>
  <c r="AA72" i="10"/>
  <c r="AA64" i="10"/>
  <c r="AA56" i="10"/>
  <c r="AA48" i="10"/>
  <c r="AA40" i="10"/>
  <c r="AA32" i="10"/>
  <c r="AA24" i="10"/>
  <c r="Z99" i="10"/>
  <c r="Z256" i="10"/>
  <c r="Z264" i="10"/>
  <c r="Z355" i="10"/>
  <c r="Z345" i="10"/>
  <c r="Z320" i="10"/>
  <c r="Z343" i="10"/>
  <c r="Z369" i="10"/>
  <c r="Z123" i="10"/>
  <c r="W93" i="10"/>
  <c r="Y104" i="10"/>
  <c r="Y108" i="10"/>
  <c r="Y171" i="10"/>
  <c r="Y130" i="10"/>
  <c r="Y146" i="10"/>
  <c r="Y162" i="10"/>
  <c r="Y176" i="10"/>
  <c r="Y137" i="10"/>
  <c r="Y153" i="10"/>
  <c r="Y178" i="10"/>
  <c r="Y227" i="10"/>
  <c r="Y247" i="10"/>
  <c r="Y179" i="10"/>
  <c r="Y202" i="10"/>
  <c r="Y241" i="10"/>
  <c r="Y182" i="10"/>
  <c r="Y261" i="10"/>
  <c r="Y240" i="10"/>
  <c r="Y259" i="10"/>
  <c r="Y299" i="10"/>
  <c r="Y319" i="10"/>
  <c r="Y307" i="10"/>
  <c r="W113" i="10"/>
  <c r="W94" i="10"/>
  <c r="AA84" i="10"/>
  <c r="W75" i="10"/>
  <c r="W67" i="10"/>
  <c r="W59" i="10"/>
  <c r="W51" i="10"/>
  <c r="W43" i="10"/>
  <c r="W35" i="10"/>
  <c r="Y22" i="10"/>
  <c r="Y6" i="10"/>
  <c r="X163" i="10"/>
  <c r="X151" i="10"/>
  <c r="X119" i="10"/>
  <c r="X133" i="10"/>
  <c r="X138" i="10"/>
  <c r="X154" i="10"/>
  <c r="X181" i="10"/>
  <c r="X206" i="10"/>
  <c r="X248" i="10"/>
  <c r="X284" i="10"/>
  <c r="X320" i="10"/>
  <c r="X286" i="10"/>
  <c r="X338" i="10"/>
  <c r="X332" i="10"/>
  <c r="X358" i="10"/>
  <c r="X346" i="10"/>
  <c r="Y125" i="10"/>
  <c r="AA98" i="10"/>
  <c r="AA87" i="10"/>
  <c r="AB114" i="10"/>
  <c r="X104" i="10"/>
  <c r="W111" i="10"/>
  <c r="W107" i="10"/>
  <c r="W182" i="10"/>
  <c r="W192" i="10"/>
  <c r="W127" i="10"/>
  <c r="W143" i="10"/>
  <c r="W159" i="10"/>
  <c r="W183" i="10"/>
  <c r="W142" i="10"/>
  <c r="W158" i="10"/>
  <c r="W214" i="10"/>
  <c r="W252" i="10"/>
  <c r="W200" i="10"/>
  <c r="W203" i="10"/>
  <c r="W199" i="10"/>
  <c r="W202" i="10"/>
  <c r="W208" i="10"/>
  <c r="W233" i="10"/>
  <c r="W256" i="10"/>
  <c r="W250" i="10"/>
  <c r="W272" i="10"/>
  <c r="W334" i="10"/>
  <c r="W318" i="10"/>
  <c r="AB78" i="10"/>
  <c r="Z56" i="10"/>
  <c r="X34" i="10"/>
  <c r="AB14" i="10"/>
  <c r="W11" i="10"/>
  <c r="W27" i="10"/>
  <c r="W12" i="10"/>
  <c r="W28" i="10"/>
  <c r="X73" i="10"/>
  <c r="Z31" i="10"/>
  <c r="X9" i="10"/>
  <c r="X72" i="10"/>
  <c r="AB52" i="10"/>
  <c r="Z30" i="10"/>
  <c r="X8" i="10"/>
  <c r="AA86" i="10"/>
  <c r="AA12" i="10"/>
  <c r="Z77" i="10"/>
  <c r="X55" i="10"/>
  <c r="AA33" i="10"/>
  <c r="Z13" i="10"/>
  <c r="Z68" i="10"/>
  <c r="X46" i="10"/>
  <c r="AB26" i="10"/>
  <c r="Z4" i="10"/>
  <c r="AB91" i="10"/>
  <c r="X69" i="10"/>
  <c r="AA47" i="10"/>
  <c r="Z27" i="10"/>
  <c r="X5" i="10"/>
  <c r="Z42" i="10"/>
  <c r="X75" i="10"/>
  <c r="AA53" i="10"/>
  <c r="Z33" i="10"/>
  <c r="X11" i="10"/>
  <c r="AB75" i="10"/>
  <c r="AB43" i="10"/>
  <c r="X60" i="10"/>
  <c r="AB357" i="10"/>
  <c r="AB347" i="10"/>
  <c r="Y111" i="10"/>
  <c r="AB85" i="10"/>
  <c r="AA127" i="10"/>
  <c r="AA105" i="10"/>
  <c r="AA135" i="10"/>
  <c r="AA155" i="10"/>
  <c r="AA184" i="10"/>
  <c r="AA196" i="10"/>
  <c r="AA245" i="10"/>
  <c r="AA255" i="10"/>
  <c r="AA204" i="10"/>
  <c r="AA220" i="10"/>
  <c r="AA236" i="10"/>
  <c r="AA264" i="10"/>
  <c r="AA290" i="10"/>
  <c r="AA270" i="10"/>
  <c r="AA348" i="10"/>
  <c r="AA300" i="10"/>
  <c r="AA334" i="10"/>
  <c r="AA318" i="10"/>
  <c r="AA352" i="10"/>
  <c r="AA368" i="10"/>
  <c r="X110" i="10"/>
  <c r="AB94" i="10"/>
  <c r="X86" i="10"/>
  <c r="AA78" i="10"/>
  <c r="AA70" i="10"/>
  <c r="AA62" i="10"/>
  <c r="AA54" i="10"/>
  <c r="AA46" i="10"/>
  <c r="AA38" i="10"/>
  <c r="AA30" i="10"/>
  <c r="AA22" i="10"/>
  <c r="Z292" i="10"/>
  <c r="Z260" i="10"/>
  <c r="Z328" i="10"/>
  <c r="Z291" i="10"/>
  <c r="Z296" i="10"/>
  <c r="Z335" i="10"/>
  <c r="Z326" i="10"/>
  <c r="Z347" i="10"/>
  <c r="W92" i="10"/>
  <c r="Y116" i="10"/>
  <c r="Y252" i="10"/>
  <c r="Y118" i="10"/>
  <c r="Y134" i="10"/>
  <c r="Y150" i="10"/>
  <c r="Y166" i="10"/>
  <c r="Y221" i="10"/>
  <c r="Y141" i="10"/>
  <c r="Y157" i="10"/>
  <c r="Y184" i="10"/>
  <c r="Y235" i="10"/>
  <c r="Y263" i="10"/>
  <c r="Y196" i="10"/>
  <c r="Y218" i="10"/>
  <c r="Y191" i="10"/>
  <c r="Y190" i="10"/>
  <c r="Y228" i="10"/>
  <c r="Y243" i="10"/>
  <c r="Y245" i="10"/>
  <c r="Y297" i="10"/>
  <c r="Y349" i="10"/>
  <c r="Y313" i="10"/>
  <c r="X217" i="10"/>
  <c r="Y103" i="10"/>
  <c r="AB93" i="10"/>
  <c r="W81" i="10"/>
  <c r="W73" i="10"/>
  <c r="W65" i="10"/>
  <c r="W57" i="10"/>
  <c r="W49" i="10"/>
  <c r="W41" i="10"/>
  <c r="W33" i="10"/>
  <c r="Y18" i="10"/>
  <c r="Y2" i="10"/>
  <c r="X111" i="10"/>
  <c r="X112" i="10"/>
  <c r="X123" i="10"/>
  <c r="X165" i="10"/>
  <c r="X142" i="10"/>
  <c r="X158" i="10"/>
  <c r="X175" i="10"/>
  <c r="X196" i="10"/>
  <c r="X192" i="10"/>
  <c r="X300" i="10"/>
  <c r="X296" i="10"/>
  <c r="X330" i="10"/>
  <c r="X314" i="10"/>
  <c r="X348" i="10"/>
  <c r="X362" i="10"/>
  <c r="AB115" i="10"/>
  <c r="W112" i="10"/>
  <c r="W95" i="10"/>
  <c r="W83" i="10"/>
  <c r="Z145" i="10"/>
  <c r="Y102" i="10"/>
  <c r="W102" i="10"/>
  <c r="W179" i="10"/>
  <c r="W176" i="10"/>
  <c r="W238" i="10"/>
  <c r="W131" i="10"/>
  <c r="W147" i="10"/>
  <c r="W163" i="10"/>
  <c r="W130" i="10"/>
  <c r="W146" i="10"/>
  <c r="W162" i="10"/>
  <c r="W190" i="10"/>
  <c r="W259" i="10"/>
  <c r="W216" i="10"/>
  <c r="W224" i="10"/>
  <c r="W212" i="10"/>
  <c r="W218" i="10"/>
  <c r="W251" i="10"/>
  <c r="W237" i="10"/>
  <c r="W247" i="10"/>
  <c r="W322" i="10"/>
  <c r="W309" i="10"/>
  <c r="W312" i="10"/>
  <c r="W350" i="10"/>
  <c r="AA93" i="10"/>
  <c r="Z72" i="10"/>
  <c r="X50" i="10"/>
  <c r="AB30" i="10"/>
  <c r="Z8" i="10"/>
  <c r="AB97" i="10"/>
  <c r="W15" i="10"/>
  <c r="W31" i="10"/>
  <c r="W16" i="10"/>
  <c r="W85" i="10"/>
  <c r="Z47" i="10"/>
  <c r="X25" i="10"/>
  <c r="AB68" i="10"/>
  <c r="Z46" i="10"/>
  <c r="X24" i="10"/>
  <c r="AB4" i="10"/>
  <c r="AA176" i="10"/>
  <c r="AA16" i="10"/>
  <c r="X71" i="10"/>
  <c r="AA49" i="10"/>
  <c r="Z29" i="10"/>
  <c r="X7" i="10"/>
  <c r="AA83" i="10"/>
  <c r="X62" i="10"/>
  <c r="AB42" i="10"/>
  <c r="Z20" i="10"/>
  <c r="X87" i="10"/>
  <c r="Z84" i="10"/>
  <c r="AA63" i="10"/>
  <c r="Z43" i="10"/>
  <c r="X21" i="10"/>
  <c r="AA143" i="10"/>
  <c r="X88" i="10"/>
  <c r="AA69" i="10"/>
  <c r="Z49" i="10"/>
  <c r="X27" i="10"/>
  <c r="AB67" i="10"/>
  <c r="AB31" i="10"/>
  <c r="AB235" i="10"/>
  <c r="AB233" i="10"/>
  <c r="AB315" i="10"/>
  <c r="AB287" i="10"/>
  <c r="AB337" i="10"/>
  <c r="AB349" i="10"/>
  <c r="AB359" i="10"/>
  <c r="X182" i="10"/>
  <c r="AB105" i="10"/>
  <c r="Z85" i="10"/>
  <c r="AA133" i="10"/>
  <c r="AA131" i="10"/>
  <c r="AA151" i="10"/>
  <c r="AA190" i="10"/>
  <c r="AA189" i="10"/>
  <c r="AA205" i="10"/>
  <c r="AA252" i="10"/>
  <c r="AA256" i="10"/>
  <c r="AA206" i="10"/>
  <c r="AA222" i="10"/>
  <c r="AA238" i="10"/>
  <c r="AA286" i="10"/>
  <c r="AA330" i="10"/>
  <c r="AA271" i="10"/>
  <c r="AA284" i="10"/>
  <c r="AA313" i="10"/>
  <c r="AA314" i="10"/>
  <c r="AA315" i="10"/>
  <c r="AA354" i="10"/>
  <c r="AA370" i="10"/>
  <c r="W100" i="10"/>
  <c r="W91" i="10"/>
  <c r="AA85" i="10"/>
  <c r="Z242" i="10"/>
  <c r="Z284" i="10"/>
  <c r="Z322" i="10"/>
  <c r="Z312" i="10"/>
  <c r="Z298" i="10"/>
  <c r="Z341" i="10"/>
  <c r="Z339" i="10"/>
  <c r="Z337" i="10"/>
  <c r="Z92" i="10"/>
  <c r="Y177" i="10"/>
  <c r="Y112" i="10"/>
  <c r="Y120" i="10"/>
  <c r="Y136" i="10"/>
  <c r="Y152" i="10"/>
  <c r="Y174" i="10"/>
  <c r="Y258" i="10"/>
  <c r="Y143" i="10"/>
  <c r="Y159" i="10"/>
  <c r="Y185" i="10"/>
  <c r="Y239" i="10"/>
  <c r="Y197" i="10"/>
  <c r="Y205" i="10"/>
  <c r="Y220" i="10"/>
  <c r="Y192" i="10"/>
  <c r="Y207" i="10"/>
  <c r="Y230" i="10"/>
  <c r="Y249" i="10"/>
  <c r="Y253" i="10"/>
  <c r="Y321" i="10"/>
  <c r="Y317" i="10"/>
  <c r="Y323" i="10"/>
  <c r="Z101" i="10"/>
  <c r="AA92" i="10"/>
  <c r="Y80" i="10"/>
  <c r="Y72" i="10"/>
  <c r="Y64" i="10"/>
  <c r="Y56" i="10"/>
  <c r="Y48" i="10"/>
  <c r="Y40" i="10"/>
  <c r="Y32" i="10"/>
  <c r="Y16" i="10"/>
  <c r="X143" i="10"/>
  <c r="X115" i="10"/>
  <c r="X129" i="10"/>
  <c r="X125" i="10"/>
  <c r="X170" i="10"/>
  <c r="X144" i="10"/>
  <c r="X160" i="10"/>
  <c r="X186" i="10"/>
  <c r="X212" i="10"/>
  <c r="X208" i="10"/>
  <c r="X243" i="10"/>
  <c r="X298" i="10"/>
  <c r="X290" i="10"/>
  <c r="X326" i="10"/>
  <c r="X344" i="10"/>
  <c r="X364" i="10"/>
  <c r="AB110" i="10"/>
  <c r="W108" i="10"/>
  <c r="AA94" i="10"/>
  <c r="X2" i="10"/>
  <c r="X137" i="10"/>
  <c r="W101" i="10"/>
  <c r="W166" i="10"/>
  <c r="W98" i="10"/>
  <c r="W180" i="10"/>
  <c r="W117" i="10"/>
  <c r="W133" i="10"/>
  <c r="W149" i="10"/>
  <c r="W165" i="10"/>
  <c r="W132" i="10"/>
  <c r="W148" i="10"/>
  <c r="W164" i="10"/>
  <c r="W191" i="10"/>
  <c r="W207" i="10"/>
  <c r="W219" i="10"/>
  <c r="W228" i="10"/>
  <c r="W222" i="10"/>
  <c r="W220" i="10"/>
  <c r="W290" i="10"/>
  <c r="W239" i="10"/>
  <c r="W255" i="10"/>
  <c r="W264" i="10"/>
  <c r="W300" i="10"/>
  <c r="W302" i="10"/>
  <c r="AB113" i="10"/>
  <c r="X90" i="10"/>
  <c r="AB70" i="10"/>
  <c r="Z48" i="10"/>
  <c r="X26" i="10"/>
  <c r="AB6" i="10"/>
  <c r="W87" i="10"/>
  <c r="W17" i="10"/>
  <c r="W2" i="10"/>
  <c r="W18" i="10"/>
  <c r="Y84" i="10"/>
  <c r="X65" i="10"/>
  <c r="Z23" i="10"/>
  <c r="AB88" i="10"/>
  <c r="X64" i="10"/>
  <c r="AB44" i="10"/>
  <c r="Z22" i="10"/>
  <c r="W32" i="10"/>
  <c r="AA2" i="10"/>
  <c r="AA18" i="10"/>
  <c r="Z69" i="10"/>
  <c r="X47" i="10"/>
  <c r="AA25" i="10"/>
  <c r="Z5" i="10"/>
  <c r="AB82" i="10"/>
  <c r="Z60" i="10"/>
  <c r="X38" i="10"/>
  <c r="AB18" i="10"/>
  <c r="AB64" i="10"/>
  <c r="Z83" i="10"/>
  <c r="X61" i="10"/>
  <c r="AA39" i="10"/>
  <c r="Z19" i="10"/>
  <c r="AA91" i="10"/>
  <c r="X92" i="10"/>
  <c r="X67" i="10"/>
  <c r="AA45" i="10"/>
  <c r="Z25" i="10"/>
  <c r="X3" i="10"/>
  <c r="AB63" i="10"/>
  <c r="X36" i="10"/>
  <c r="AB165" i="10"/>
  <c r="AB257" i="10"/>
  <c r="AB239" i="10"/>
  <c r="AB237" i="10"/>
  <c r="AB285" i="10"/>
  <c r="AB295" i="10"/>
  <c r="AB321" i="10"/>
  <c r="AB331" i="10"/>
  <c r="AB361" i="10"/>
  <c r="AB102" i="10"/>
  <c r="AB2" i="10"/>
  <c r="AB35" i="10"/>
  <c r="AB27" i="10"/>
  <c r="AB19" i="10"/>
  <c r="AB11" i="10"/>
  <c r="AB3" i="10"/>
  <c r="AB29" i="10"/>
  <c r="AB13" i="10"/>
  <c r="AB81" i="10"/>
  <c r="AB73" i="10"/>
  <c r="AB65" i="10"/>
  <c r="AB57" i="10"/>
  <c r="AB49" i="10"/>
  <c r="AB41" i="10"/>
  <c r="AB33" i="10"/>
  <c r="AB25" i="10"/>
  <c r="AB17" i="10"/>
  <c r="AB9" i="10"/>
  <c r="AB61" i="10"/>
  <c r="AB37" i="10"/>
  <c r="AB77" i="10"/>
  <c r="AB69" i="10"/>
  <c r="AB53" i="10"/>
  <c r="AB45" i="10"/>
  <c r="AB21" i="10"/>
  <c r="AB5" i="10"/>
  <c r="AA149" i="10"/>
  <c r="AA147" i="10"/>
  <c r="AA168" i="10"/>
  <c r="AA207" i="10"/>
  <c r="AA188" i="10"/>
  <c r="AA193" i="10"/>
  <c r="AA253" i="10"/>
  <c r="AA268" i="10"/>
  <c r="AA208" i="10"/>
  <c r="AA224" i="10"/>
  <c r="AA240" i="10"/>
  <c r="AA267" i="10"/>
  <c r="AA274" i="10"/>
  <c r="AA283" i="10"/>
  <c r="AA292" i="10"/>
  <c r="AA332" i="10"/>
  <c r="AA322" i="10"/>
  <c r="AA316" i="10"/>
  <c r="AA356" i="10"/>
  <c r="Z164" i="10"/>
  <c r="AB99" i="10"/>
  <c r="Z91" i="10"/>
  <c r="W84" i="10"/>
  <c r="AA76" i="10"/>
  <c r="AA68" i="10"/>
  <c r="AA60" i="10"/>
  <c r="AA52" i="10"/>
  <c r="AA44" i="10"/>
  <c r="AA36" i="10"/>
  <c r="AA28" i="10"/>
  <c r="Z105" i="10"/>
  <c r="Z246" i="10"/>
  <c r="Z275" i="10"/>
  <c r="Z265" i="10"/>
  <c r="Z281" i="10"/>
  <c r="Z304" i="10"/>
  <c r="Z361" i="10"/>
  <c r="Z351" i="10"/>
  <c r="Z102" i="10"/>
  <c r="AA90" i="10"/>
  <c r="Y204" i="10"/>
  <c r="Y114" i="10"/>
  <c r="Y122" i="10"/>
  <c r="Y138" i="10"/>
  <c r="Y154" i="10"/>
  <c r="Y183" i="10"/>
  <c r="Y129" i="10"/>
  <c r="Y145" i="10"/>
  <c r="Y161" i="10"/>
  <c r="Y186" i="10"/>
  <c r="Y199" i="10"/>
  <c r="Y198" i="10"/>
  <c r="Y212" i="10"/>
  <c r="Y225" i="10"/>
  <c r="Y201" i="10"/>
  <c r="Y214" i="10"/>
  <c r="Y232" i="10"/>
  <c r="Y250" i="10"/>
  <c r="Y275" i="10"/>
  <c r="Y335" i="10"/>
  <c r="Y327" i="10"/>
  <c r="Y345" i="10"/>
  <c r="AB146" i="10"/>
  <c r="AA100" i="10"/>
  <c r="X91" i="10"/>
  <c r="W79" i="10"/>
  <c r="W71" i="10"/>
  <c r="W63" i="10"/>
  <c r="W55" i="10"/>
  <c r="W47" i="10"/>
  <c r="W39" i="10"/>
  <c r="Y30" i="10"/>
  <c r="Y14" i="10"/>
  <c r="X159" i="10"/>
  <c r="X141" i="10"/>
  <c r="X145" i="10"/>
  <c r="X127" i="10"/>
  <c r="X184" i="10"/>
  <c r="X146" i="10"/>
  <c r="X162" i="10"/>
  <c r="X171" i="10"/>
  <c r="X228" i="10"/>
  <c r="X226" i="10"/>
  <c r="X308" i="10"/>
  <c r="X304" i="10"/>
  <c r="X333" i="10"/>
  <c r="X336" i="10"/>
  <c r="X340" i="10"/>
  <c r="X366" i="10"/>
  <c r="X105" i="10"/>
  <c r="X93" i="10"/>
  <c r="AA113" i="10"/>
  <c r="W96" i="10"/>
  <c r="W177" i="10"/>
  <c r="W109" i="10"/>
  <c r="W189" i="10"/>
  <c r="W119" i="10"/>
  <c r="W135" i="10"/>
  <c r="W151" i="10"/>
  <c r="W171" i="10"/>
  <c r="W134" i="10"/>
  <c r="W150" i="10"/>
  <c r="W167" i="10"/>
  <c r="W201" i="10"/>
  <c r="W210" i="10"/>
  <c r="W243" i="10"/>
  <c r="W232" i="10"/>
  <c r="W244" i="10"/>
  <c r="W241" i="10"/>
  <c r="W225" i="10"/>
  <c r="W245" i="10"/>
  <c r="W260" i="10"/>
  <c r="W267" i="10"/>
  <c r="W288" i="10"/>
  <c r="W304" i="10"/>
  <c r="Y87" i="10"/>
  <c r="X66" i="10"/>
  <c r="AB46" i="10"/>
  <c r="Z24" i="10"/>
  <c r="X107" i="10"/>
  <c r="W3" i="10"/>
  <c r="W19" i="10"/>
  <c r="W4" i="10"/>
  <c r="W20" i="10"/>
  <c r="AB83" i="10"/>
  <c r="Z63" i="10"/>
  <c r="X41" i="10"/>
  <c r="AB87" i="10"/>
  <c r="Z62" i="10"/>
  <c r="X40" i="10"/>
  <c r="AB20" i="10"/>
  <c r="AB48" i="10"/>
  <c r="AA4" i="10"/>
  <c r="AA20" i="10"/>
  <c r="AA65" i="10"/>
  <c r="Z45" i="10"/>
  <c r="X23" i="10"/>
  <c r="Z82" i="10"/>
  <c r="X78" i="10"/>
  <c r="AB58" i="10"/>
  <c r="Z36" i="10"/>
  <c r="X14" i="10"/>
  <c r="Z34" i="10"/>
  <c r="AA79" i="10"/>
  <c r="Z59" i="10"/>
  <c r="X37" i="10"/>
  <c r="AA15" i="10"/>
  <c r="AB80" i="10"/>
  <c r="X84" i="10"/>
  <c r="Z65" i="10"/>
  <c r="X43" i="10"/>
  <c r="AA21" i="10"/>
  <c r="Y90" i="10"/>
  <c r="AB59" i="10"/>
  <c r="AB15" i="10"/>
  <c r="X28" i="10"/>
  <c r="AA301" i="10"/>
  <c r="AA210" i="10"/>
  <c r="AA226" i="10"/>
  <c r="AA248" i="10"/>
  <c r="AA276" i="10"/>
  <c r="AA275" i="10"/>
  <c r="AA285" i="10"/>
  <c r="AA302" i="10"/>
  <c r="AA288" i="10"/>
  <c r="AA306" i="10"/>
  <c r="AA344" i="10"/>
  <c r="AA358" i="10"/>
  <c r="W90" i="10"/>
  <c r="Z107" i="10"/>
  <c r="Z300" i="10"/>
  <c r="Z278" i="10"/>
  <c r="Z277" i="10"/>
  <c r="Z287" i="10"/>
  <c r="Z353" i="10"/>
  <c r="Z329" i="10"/>
  <c r="Z367" i="10"/>
  <c r="AA159" i="10"/>
  <c r="X99" i="10"/>
  <c r="Z88" i="10"/>
  <c r="Y106" i="10"/>
  <c r="Y169" i="10"/>
  <c r="Y124" i="10"/>
  <c r="Y140" i="10"/>
  <c r="Y156" i="10"/>
  <c r="Y167" i="10"/>
  <c r="Y131" i="10"/>
  <c r="Y147" i="10"/>
  <c r="Y163" i="10"/>
  <c r="Y203" i="10"/>
  <c r="Y200" i="10"/>
  <c r="Y206" i="10"/>
  <c r="Y222" i="10"/>
  <c r="Y229" i="10"/>
  <c r="Y208" i="10"/>
  <c r="Y223" i="10"/>
  <c r="Y234" i="10"/>
  <c r="Y269" i="10"/>
  <c r="Y311" i="10"/>
  <c r="Y325" i="10"/>
  <c r="Y301" i="10"/>
  <c r="Y343" i="10"/>
  <c r="Z125" i="10"/>
  <c r="Y89" i="10"/>
  <c r="Y78" i="10"/>
  <c r="Y70" i="10"/>
  <c r="Y62" i="10"/>
  <c r="Y54" i="10"/>
  <c r="Y46" i="10"/>
  <c r="Y38" i="10"/>
  <c r="Y28" i="10"/>
  <c r="Y12" i="10"/>
  <c r="X109" i="10"/>
  <c r="X157" i="10"/>
  <c r="X161" i="10"/>
  <c r="X139" i="10"/>
  <c r="X132" i="10"/>
  <c r="X148" i="10"/>
  <c r="X164" i="10"/>
  <c r="X179" i="10"/>
  <c r="X232" i="10"/>
  <c r="X230" i="10"/>
  <c r="X266" i="10"/>
  <c r="X324" i="10"/>
  <c r="X322" i="10"/>
  <c r="X350" i="10"/>
  <c r="X352" i="10"/>
  <c r="X368" i="10"/>
  <c r="AB172" i="10"/>
  <c r="X103" i="10"/>
  <c r="Y92" i="10"/>
  <c r="AA112" i="10"/>
  <c r="Y95" i="10"/>
  <c r="W103" i="10"/>
  <c r="W110" i="10"/>
  <c r="W230" i="10"/>
  <c r="W121" i="10"/>
  <c r="W137" i="10"/>
  <c r="W153" i="10"/>
  <c r="W226" i="10"/>
  <c r="W136" i="10"/>
  <c r="W152" i="10"/>
  <c r="W175" i="10"/>
  <c r="W204" i="10"/>
  <c r="W221" i="10"/>
  <c r="W261" i="10"/>
  <c r="W236" i="10"/>
  <c r="W249" i="10"/>
  <c r="W194" i="10"/>
  <c r="W227" i="10"/>
  <c r="W253" i="10"/>
  <c r="W278" i="10"/>
  <c r="W284" i="10"/>
  <c r="W296" i="10"/>
  <c r="W306" i="10"/>
  <c r="AA99" i="10"/>
  <c r="AB86" i="10"/>
  <c r="Z64" i="10"/>
  <c r="X42" i="10"/>
  <c r="AB22" i="10"/>
  <c r="AB40" i="10"/>
  <c r="W5" i="10"/>
  <c r="W21" i="10"/>
  <c r="W6" i="10"/>
  <c r="W22" i="10"/>
  <c r="X81" i="10"/>
  <c r="Z39" i="10"/>
  <c r="X17" i="10"/>
  <c r="X80" i="10"/>
  <c r="AB60" i="10"/>
  <c r="Z38" i="10"/>
  <c r="X16" i="10"/>
  <c r="AB8" i="10"/>
  <c r="AA6" i="10"/>
  <c r="AB84" i="10"/>
  <c r="X63" i="10"/>
  <c r="AA41" i="10"/>
  <c r="Z21" i="10"/>
  <c r="AB72" i="10"/>
  <c r="Z76" i="10"/>
  <c r="X54" i="10"/>
  <c r="AB34" i="10"/>
  <c r="Z12" i="10"/>
  <c r="AB16" i="10"/>
  <c r="X77" i="10"/>
  <c r="AA55" i="10"/>
  <c r="Z35" i="10"/>
  <c r="X13" i="10"/>
  <c r="Z74" i="10"/>
  <c r="X83" i="10"/>
  <c r="AA61" i="10"/>
  <c r="Z41" i="10"/>
  <c r="X19" i="10"/>
  <c r="AB56" i="10"/>
  <c r="AB55" i="10"/>
  <c r="AB7" i="10"/>
  <c r="X20" i="10"/>
  <c r="AA181" i="10"/>
  <c r="AA203" i="10"/>
  <c r="AA250" i="10"/>
  <c r="AA242" i="10"/>
  <c r="AA307" i="10"/>
  <c r="AA212" i="10"/>
  <c r="AA228" i="10"/>
  <c r="AA249" i="10"/>
  <c r="AA280" i="10"/>
  <c r="AA305" i="10"/>
  <c r="AA291" i="10"/>
  <c r="AA311" i="10"/>
  <c r="AA296" i="10"/>
  <c r="AA308" i="10"/>
  <c r="AA342" i="10"/>
  <c r="AA360" i="10"/>
  <c r="AA138" i="10"/>
  <c r="AA97" i="10"/>
  <c r="Z90" i="10"/>
  <c r="AA82" i="10"/>
  <c r="AA74" i="10"/>
  <c r="AA66" i="10"/>
  <c r="AA58" i="10"/>
  <c r="AA50" i="10"/>
  <c r="AA42" i="10"/>
  <c r="AA34" i="10"/>
  <c r="AA26" i="10"/>
  <c r="Z111" i="10"/>
  <c r="Z244" i="10"/>
  <c r="Z308" i="10"/>
  <c r="Z286" i="10"/>
  <c r="Z295" i="10"/>
  <c r="Z359" i="10"/>
  <c r="Z363" i="10"/>
  <c r="Z330" i="10"/>
  <c r="AA154" i="10"/>
  <c r="Z98" i="10"/>
  <c r="Y85" i="10"/>
  <c r="Y109" i="10"/>
  <c r="Y180" i="10"/>
  <c r="Y126" i="10"/>
  <c r="Y142" i="10"/>
  <c r="Y158" i="10"/>
  <c r="Y175" i="10"/>
  <c r="Y133" i="10"/>
  <c r="Y149" i="10"/>
  <c r="Y165" i="10"/>
  <c r="Y210" i="10"/>
  <c r="Y209" i="10"/>
  <c r="Y215" i="10"/>
  <c r="Y193" i="10"/>
  <c r="Y233" i="10"/>
  <c r="Y217" i="10"/>
  <c r="Y268" i="10"/>
  <c r="Y236" i="10"/>
  <c r="Y279" i="10"/>
  <c r="Y287" i="10"/>
  <c r="Y347" i="10"/>
  <c r="Y303" i="10"/>
  <c r="AB111" i="10"/>
  <c r="Y123" i="10"/>
  <c r="AB96" i="10"/>
  <c r="Z87" i="10"/>
  <c r="W77" i="10"/>
  <c r="W69" i="10"/>
  <c r="W61" i="10"/>
  <c r="W53" i="10"/>
  <c r="W45" i="10"/>
  <c r="W37" i="10"/>
  <c r="Y26" i="10"/>
  <c r="Y10" i="10"/>
  <c r="X131" i="10"/>
  <c r="X178" i="10"/>
  <c r="X101" i="10"/>
  <c r="X155" i="10"/>
  <c r="X134" i="10"/>
  <c r="X150" i="10"/>
  <c r="X166" i="10"/>
  <c r="X210" i="10"/>
  <c r="X236" i="10"/>
  <c r="X234" i="10"/>
  <c r="X244" i="10"/>
  <c r="X302" i="10"/>
  <c r="X318" i="10"/>
  <c r="X312" i="10"/>
  <c r="X354" i="10"/>
  <c r="X370" i="10"/>
  <c r="AB162" i="10"/>
  <c r="X102" i="10"/>
  <c r="Y91" i="10"/>
  <c r="AB107" i="10"/>
  <c r="W105" i="10"/>
  <c r="W169" i="10"/>
  <c r="W170" i="10"/>
  <c r="W123" i="10"/>
  <c r="W139" i="10"/>
  <c r="W155" i="10"/>
  <c r="W172" i="10"/>
  <c r="W138" i="10"/>
  <c r="W154" i="10"/>
  <c r="W188" i="10"/>
  <c r="W217" i="10"/>
  <c r="W186" i="10"/>
  <c r="W184" i="10"/>
  <c r="W240" i="10"/>
  <c r="W196" i="10"/>
  <c r="W195" i="10"/>
  <c r="W229" i="10"/>
  <c r="W246" i="10"/>
  <c r="W248" i="10"/>
  <c r="W292" i="10"/>
  <c r="W298" i="10"/>
  <c r="W320" i="10"/>
  <c r="Z96" i="10"/>
  <c r="X82" i="10"/>
  <c r="AB62" i="10"/>
  <c r="Z40" i="10"/>
  <c r="X18" i="10"/>
  <c r="W7" i="10"/>
  <c r="W23" i="10"/>
  <c r="W8" i="10"/>
  <c r="W24" i="10"/>
  <c r="Z79" i="10"/>
  <c r="X57" i="10"/>
  <c r="Z15" i="10"/>
  <c r="Z78" i="10"/>
  <c r="X56" i="10"/>
  <c r="AB36" i="10"/>
  <c r="Z14" i="10"/>
  <c r="X94" i="10"/>
  <c r="AA8" i="10"/>
  <c r="AA81" i="10"/>
  <c r="Z61" i="10"/>
  <c r="X39" i="10"/>
  <c r="AA17" i="10"/>
  <c r="Z58" i="10"/>
  <c r="AB74" i="10"/>
  <c r="Z52" i="10"/>
  <c r="X30" i="10"/>
  <c r="AB10" i="10"/>
  <c r="Y94" i="10"/>
  <c r="Z75" i="10"/>
  <c r="X53" i="10"/>
  <c r="AA31" i="10"/>
  <c r="Z11" i="10"/>
  <c r="Z66" i="10"/>
  <c r="Z81" i="10"/>
  <c r="X59" i="10"/>
  <c r="AA37" i="10"/>
  <c r="Z17" i="10"/>
  <c r="AB32" i="10"/>
  <c r="AB51" i="10"/>
  <c r="X76" i="10"/>
  <c r="X12" i="10"/>
  <c r="AB243" i="10"/>
  <c r="AB303" i="10"/>
  <c r="AB325" i="10"/>
  <c r="AB327" i="10"/>
  <c r="AB351" i="10"/>
  <c r="AB367" i="10"/>
  <c r="Z119" i="10"/>
  <c r="Y96" i="10"/>
  <c r="AA121" i="10"/>
  <c r="AA137" i="10"/>
  <c r="AA157" i="10"/>
  <c r="AA145" i="10"/>
  <c r="AA186" i="10"/>
  <c r="AA277" i="10"/>
  <c r="AA192" i="10"/>
  <c r="AA246" i="10"/>
  <c r="AA260" i="10"/>
  <c r="AA214" i="10"/>
  <c r="AA230" i="10"/>
  <c r="AA294" i="10"/>
  <c r="AA278" i="10"/>
  <c r="AA272" i="10"/>
  <c r="AA293" i="10"/>
  <c r="AA281" i="10"/>
  <c r="AA298" i="10"/>
  <c r="AA321" i="10"/>
  <c r="AA338" i="10"/>
  <c r="AA362" i="10"/>
  <c r="Z121" i="10"/>
  <c r="X97" i="10"/>
  <c r="AB89" i="10"/>
  <c r="Z113" i="10"/>
  <c r="Z254" i="10"/>
  <c r="Z262" i="10"/>
  <c r="Z294" i="10"/>
  <c r="Z306" i="10"/>
  <c r="Z357" i="10"/>
  <c r="Z331" i="10"/>
  <c r="Z349" i="10"/>
  <c r="AB130" i="10"/>
  <c r="Y97" i="10"/>
  <c r="Y100" i="10"/>
  <c r="Y172" i="10"/>
  <c r="Y188" i="10"/>
  <c r="Y128" i="10"/>
  <c r="Y144" i="10"/>
  <c r="Y160" i="10"/>
  <c r="Y168" i="10"/>
  <c r="Y135" i="10"/>
  <c r="Y151" i="10"/>
  <c r="Y170" i="10"/>
  <c r="Y219" i="10"/>
  <c r="Y216" i="10"/>
  <c r="Y224" i="10"/>
  <c r="Y194" i="10"/>
  <c r="Y237" i="10"/>
  <c r="Y255" i="10"/>
  <c r="Y257" i="10"/>
  <c r="Y238" i="10"/>
  <c r="Y251" i="10"/>
  <c r="Y295" i="10"/>
  <c r="Y309" i="10"/>
  <c r="Y305" i="10"/>
  <c r="Z95" i="10"/>
  <c r="X85" i="10"/>
  <c r="Y76" i="10"/>
  <c r="Y68" i="10"/>
  <c r="Y60" i="10"/>
  <c r="Y52" i="10"/>
  <c r="Y44" i="10"/>
  <c r="Y36" i="10"/>
  <c r="Y24" i="10"/>
  <c r="Y8" i="10"/>
  <c r="X147" i="10"/>
  <c r="X135" i="10"/>
  <c r="X117" i="10"/>
  <c r="X100" i="10"/>
  <c r="X136" i="10"/>
  <c r="X152" i="10"/>
  <c r="X174" i="10"/>
  <c r="X198" i="10"/>
  <c r="X240" i="10"/>
  <c r="X238" i="10"/>
  <c r="X258" i="10"/>
  <c r="X306" i="10"/>
  <c r="X329" i="10"/>
  <c r="X334" i="10"/>
  <c r="X356" i="10"/>
  <c r="X328" i="10"/>
  <c r="Z127" i="10"/>
  <c r="Y101" i="10"/>
  <c r="Y88" i="10"/>
  <c r="Y105" i="10"/>
  <c r="W106" i="10"/>
  <c r="W174" i="10"/>
  <c r="W178" i="10"/>
  <c r="W125" i="10"/>
  <c r="W141" i="10"/>
  <c r="W157" i="10"/>
  <c r="W173" i="10"/>
  <c r="W140" i="10"/>
  <c r="W156" i="10"/>
  <c r="W211" i="10"/>
  <c r="W223" i="10"/>
  <c r="W187" i="10"/>
  <c r="W185" i="10"/>
  <c r="W198" i="10"/>
  <c r="W197" i="10"/>
  <c r="W205" i="10"/>
  <c r="W231" i="10"/>
  <c r="W254" i="10"/>
  <c r="W262" i="10"/>
  <c r="W314" i="10"/>
  <c r="W326" i="10"/>
  <c r="W324" i="10"/>
  <c r="X95" i="10"/>
  <c r="Z80" i="10"/>
  <c r="X58" i="10"/>
  <c r="AB38" i="10"/>
  <c r="Z16" i="10"/>
  <c r="W9" i="10"/>
  <c r="W25" i="10"/>
  <c r="W10" i="10"/>
  <c r="W26" i="10"/>
  <c r="Z55" i="10"/>
  <c r="X33" i="10"/>
  <c r="AA11" i="10"/>
  <c r="AB76" i="10"/>
  <c r="Z54" i="10"/>
  <c r="X32" i="10"/>
  <c r="AB12" i="10"/>
  <c r="AA88" i="10"/>
  <c r="AA10" i="10"/>
  <c r="X79" i="10"/>
  <c r="AA57" i="10"/>
  <c r="Z37" i="10"/>
  <c r="X15" i="10"/>
  <c r="AB24" i="10"/>
  <c r="X70" i="10"/>
  <c r="AB50" i="10"/>
  <c r="Z28" i="10"/>
  <c r="X6" i="10"/>
  <c r="Y93" i="10"/>
  <c r="AA71" i="10"/>
  <c r="Z51" i="10"/>
  <c r="X29" i="10"/>
  <c r="AA7" i="10"/>
  <c r="Z50" i="10"/>
  <c r="AA77" i="10"/>
  <c r="Z57" i="10"/>
  <c r="X35" i="10"/>
  <c r="AA13" i="10"/>
  <c r="AB79" i="10"/>
  <c r="AB47" i="10"/>
  <c r="X68" i="10"/>
  <c r="X4" i="10"/>
  <c r="AW183" i="5"/>
  <c r="AV183" i="5"/>
  <c r="AZ338" i="5"/>
  <c r="AZ354" i="5"/>
  <c r="AY338" i="5"/>
  <c r="AY354" i="5"/>
  <c r="AX338" i="5"/>
  <c r="AX354" i="5"/>
  <c r="AV290" i="5"/>
  <c r="AV274" i="5"/>
  <c r="AY290" i="5"/>
  <c r="AY274" i="5"/>
  <c r="AX290" i="5"/>
  <c r="AX274" i="5"/>
  <c r="AY8" i="5"/>
  <c r="AZ8" i="5"/>
  <c r="AX8" i="5"/>
  <c r="AW8" i="5"/>
  <c r="AZ243" i="5"/>
  <c r="AV243" i="5"/>
  <c r="AW243" i="5"/>
  <c r="AX243" i="5"/>
  <c r="AV275" i="5"/>
  <c r="AW275" i="5"/>
  <c r="AY275" i="5"/>
  <c r="AX275" i="5"/>
  <c r="AW339" i="5"/>
  <c r="AX339" i="5"/>
  <c r="AY339" i="5"/>
  <c r="AZ339" i="5"/>
  <c r="AY12" i="5"/>
  <c r="AW12" i="5"/>
  <c r="AX12" i="5"/>
  <c r="AZ12" i="5"/>
  <c r="AV112" i="5"/>
  <c r="AW112" i="5"/>
  <c r="AX112" i="5"/>
  <c r="AY112" i="5"/>
  <c r="AY256" i="5"/>
  <c r="AV256" i="5"/>
  <c r="AX256" i="5"/>
  <c r="AW256" i="5"/>
  <c r="AY320" i="5"/>
  <c r="AX320" i="5"/>
  <c r="AW320" i="5"/>
  <c r="AV320" i="5"/>
  <c r="AW352" i="5"/>
  <c r="AX352" i="5"/>
  <c r="AY352" i="5"/>
  <c r="AZ352" i="5"/>
  <c r="AY84" i="5"/>
  <c r="AV84" i="5"/>
  <c r="AW84" i="5"/>
  <c r="AX84" i="5"/>
  <c r="AY203" i="5"/>
  <c r="AZ203" i="5"/>
  <c r="AV203" i="5"/>
  <c r="AW203" i="5"/>
  <c r="AV241" i="5"/>
  <c r="AW241" i="5"/>
  <c r="AX241" i="5"/>
  <c r="AZ241" i="5"/>
  <c r="AV273" i="5"/>
  <c r="AW273" i="5"/>
  <c r="AX273" i="5"/>
  <c r="AY273" i="5"/>
  <c r="AV305" i="5"/>
  <c r="AW305" i="5"/>
  <c r="AX305" i="5"/>
  <c r="AY305" i="5"/>
  <c r="AY337" i="5"/>
  <c r="AZ337" i="5"/>
  <c r="AW337" i="5"/>
  <c r="AX337" i="5"/>
  <c r="AY60" i="5"/>
  <c r="AV60" i="5"/>
  <c r="AW60" i="5"/>
  <c r="AX60" i="5"/>
  <c r="AY213" i="5"/>
  <c r="AZ213" i="5"/>
  <c r="AW213" i="5"/>
  <c r="AV213" i="5"/>
  <c r="AY36" i="5"/>
  <c r="AW36" i="5"/>
  <c r="AX36" i="5"/>
  <c r="AZ36" i="5"/>
  <c r="AW40" i="5"/>
  <c r="AX40" i="5"/>
  <c r="AY40" i="5"/>
  <c r="AV40" i="5"/>
  <c r="AW210" i="5"/>
  <c r="AY210" i="5"/>
  <c r="AZ210" i="5"/>
  <c r="AV210" i="5"/>
  <c r="AV247" i="5"/>
  <c r="AW247" i="5"/>
  <c r="AX247" i="5"/>
  <c r="AZ247" i="5"/>
  <c r="AV279" i="5"/>
  <c r="AW279" i="5"/>
  <c r="AX279" i="5"/>
  <c r="AY279" i="5"/>
  <c r="AV311" i="5"/>
  <c r="AW311" i="5"/>
  <c r="AX311" i="5"/>
  <c r="AY311" i="5"/>
  <c r="AW343" i="5"/>
  <c r="AX343" i="5"/>
  <c r="AY343" i="5"/>
  <c r="AZ343" i="5"/>
  <c r="AX3" i="5"/>
  <c r="AY3" i="5"/>
  <c r="AZ3" i="5"/>
  <c r="AW3" i="5"/>
  <c r="AZ19" i="5"/>
  <c r="AW19" i="5"/>
  <c r="AX19" i="5"/>
  <c r="AY19" i="5"/>
  <c r="AW35" i="5"/>
  <c r="AX35" i="5"/>
  <c r="AY35" i="5"/>
  <c r="AZ35" i="5"/>
  <c r="AV51" i="5"/>
  <c r="AW51" i="5"/>
  <c r="AX51" i="5"/>
  <c r="AY51" i="5"/>
  <c r="AV67" i="5"/>
  <c r="AW67" i="5"/>
  <c r="AX67" i="5"/>
  <c r="AY67" i="5"/>
  <c r="AV83" i="5"/>
  <c r="AW83" i="5"/>
  <c r="AX83" i="5"/>
  <c r="AY83" i="5"/>
  <c r="AV99" i="5"/>
  <c r="AW99" i="5"/>
  <c r="AX99" i="5"/>
  <c r="AY99" i="5"/>
  <c r="AV115" i="5"/>
  <c r="AW115" i="5"/>
  <c r="AX115" i="5"/>
  <c r="AY115" i="5"/>
  <c r="AV131" i="5"/>
  <c r="AW131" i="5"/>
  <c r="AX131" i="5"/>
  <c r="AY131" i="5"/>
  <c r="AZ147" i="5"/>
  <c r="AV147" i="5"/>
  <c r="AW147" i="5"/>
  <c r="AX147" i="5"/>
  <c r="AZ163" i="5"/>
  <c r="AV163" i="5"/>
  <c r="AW163" i="5"/>
  <c r="AX163" i="5"/>
  <c r="AY179" i="5"/>
  <c r="AZ179" i="5"/>
  <c r="AV179" i="5"/>
  <c r="AW179" i="5"/>
  <c r="AY44" i="5"/>
  <c r="AV44" i="5"/>
  <c r="AW44" i="5"/>
  <c r="AX44" i="5"/>
  <c r="AV215" i="5"/>
  <c r="AW215" i="5"/>
  <c r="AY215" i="5"/>
  <c r="AZ215" i="5"/>
  <c r="AX144" i="5"/>
  <c r="AZ144" i="5"/>
  <c r="AV144" i="5"/>
  <c r="AW144" i="5"/>
  <c r="AV228" i="5"/>
  <c r="AW228" i="5"/>
  <c r="AZ228" i="5"/>
  <c r="AV260" i="5"/>
  <c r="AW260" i="5"/>
  <c r="AX260" i="5"/>
  <c r="AY260" i="5"/>
  <c r="AV292" i="5"/>
  <c r="AW292" i="5"/>
  <c r="AX292" i="5"/>
  <c r="AY292" i="5"/>
  <c r="AV324" i="5"/>
  <c r="AW324" i="5"/>
  <c r="AX324" i="5"/>
  <c r="AY324" i="5"/>
  <c r="AZ356" i="5"/>
  <c r="AW356" i="5"/>
  <c r="AX356" i="5"/>
  <c r="AY356" i="5"/>
  <c r="AW14" i="5"/>
  <c r="AX14" i="5"/>
  <c r="AY14" i="5"/>
  <c r="AZ14" i="5"/>
  <c r="AW30" i="5"/>
  <c r="AX30" i="5"/>
  <c r="AY30" i="5"/>
  <c r="AZ30" i="5"/>
  <c r="AW46" i="5"/>
  <c r="AV46" i="5"/>
  <c r="AY46" i="5"/>
  <c r="AX46" i="5"/>
  <c r="AW62" i="5"/>
  <c r="AV62" i="5"/>
  <c r="AY62" i="5"/>
  <c r="AX62" i="5"/>
  <c r="AW78" i="5"/>
  <c r="AV78" i="5"/>
  <c r="AY78" i="5"/>
  <c r="AX78" i="5"/>
  <c r="AW94" i="5"/>
  <c r="AV94" i="5"/>
  <c r="AY94" i="5"/>
  <c r="AX94" i="5"/>
  <c r="AW110" i="5"/>
  <c r="AV110" i="5"/>
  <c r="AY110" i="5"/>
  <c r="AX110" i="5"/>
  <c r="AW126" i="5"/>
  <c r="AV126" i="5"/>
  <c r="AY126" i="5"/>
  <c r="AX126" i="5"/>
  <c r="AZ142" i="5"/>
  <c r="AV142" i="5"/>
  <c r="AW142" i="5"/>
  <c r="AX142" i="5"/>
  <c r="AZ158" i="5"/>
  <c r="AV158" i="5"/>
  <c r="AW158" i="5"/>
  <c r="AX158" i="5"/>
  <c r="AZ174" i="5"/>
  <c r="AV174" i="5"/>
  <c r="AW174" i="5"/>
  <c r="AX174" i="5"/>
  <c r="AY116" i="5"/>
  <c r="AV116" i="5"/>
  <c r="AW116" i="5"/>
  <c r="AX116" i="5"/>
  <c r="AY24" i="5"/>
  <c r="AZ24" i="5"/>
  <c r="AW24" i="5"/>
  <c r="AX24" i="5"/>
  <c r="AV208" i="5"/>
  <c r="AY208" i="5"/>
  <c r="AZ208" i="5"/>
  <c r="AW208" i="5"/>
  <c r="AX245" i="5"/>
  <c r="AZ245" i="5"/>
  <c r="AW245" i="5"/>
  <c r="AV245" i="5"/>
  <c r="AX277" i="5"/>
  <c r="AY277" i="5"/>
  <c r="AW277" i="5"/>
  <c r="AV277" i="5"/>
  <c r="AX309" i="5"/>
  <c r="AY309" i="5"/>
  <c r="AW309" i="5"/>
  <c r="AV309" i="5"/>
  <c r="AW341" i="5"/>
  <c r="AX341" i="5"/>
  <c r="AY341" i="5"/>
  <c r="AZ341" i="5"/>
  <c r="AX5" i="5"/>
  <c r="AY5" i="5"/>
  <c r="AZ5" i="5"/>
  <c r="AW5" i="5"/>
  <c r="AX21" i="5"/>
  <c r="AY21" i="5"/>
  <c r="AZ21" i="5"/>
  <c r="AW21" i="5"/>
  <c r="AY37" i="5"/>
  <c r="AZ37" i="5"/>
  <c r="AW37" i="5"/>
  <c r="AX37" i="5"/>
  <c r="AY53" i="5"/>
  <c r="AV53" i="5"/>
  <c r="AW53" i="5"/>
  <c r="AX53" i="5"/>
  <c r="AY69" i="5"/>
  <c r="AV69" i="5"/>
  <c r="AW69" i="5"/>
  <c r="AX69" i="5"/>
  <c r="AY85" i="5"/>
  <c r="AV85" i="5"/>
  <c r="AW85" i="5"/>
  <c r="AX85" i="5"/>
  <c r="AY101" i="5"/>
  <c r="AV101" i="5"/>
  <c r="AW101" i="5"/>
  <c r="AX101" i="5"/>
  <c r="AY117" i="5"/>
  <c r="AV117" i="5"/>
  <c r="AW117" i="5"/>
  <c r="AX117" i="5"/>
  <c r="AV133" i="5"/>
  <c r="AW133" i="5"/>
  <c r="AX133" i="5"/>
  <c r="AY133" i="5"/>
  <c r="AW149" i="5"/>
  <c r="AX149" i="5"/>
  <c r="AZ149" i="5"/>
  <c r="AV149" i="5"/>
  <c r="AW165" i="5"/>
  <c r="AX165" i="5"/>
  <c r="AZ165" i="5"/>
  <c r="AV165" i="5"/>
  <c r="AW181" i="5"/>
  <c r="AZ181" i="5"/>
  <c r="AV181" i="5"/>
  <c r="AY92" i="5"/>
  <c r="AV92" i="5"/>
  <c r="AW92" i="5"/>
  <c r="AX92" i="5"/>
  <c r="AY4" i="5"/>
  <c r="AW4" i="5"/>
  <c r="AX4" i="5"/>
  <c r="AZ4" i="5"/>
  <c r="AV201" i="5"/>
  <c r="AW201" i="5"/>
  <c r="AY201" i="5"/>
  <c r="AZ201" i="5"/>
  <c r="AV307" i="5"/>
  <c r="AW307" i="5"/>
  <c r="AY307" i="5"/>
  <c r="AX307" i="5"/>
  <c r="AX2" i="5"/>
  <c r="AY2" i="5"/>
  <c r="AZ2" i="5"/>
  <c r="AW2" i="5"/>
  <c r="AZ206" i="5"/>
  <c r="AW206" i="5"/>
  <c r="AV206" i="5"/>
  <c r="AY206" i="5"/>
  <c r="AY224" i="5"/>
  <c r="AZ224" i="5"/>
  <c r="AV224" i="5"/>
  <c r="AW224" i="5"/>
  <c r="AY288" i="5"/>
  <c r="AV288" i="5"/>
  <c r="AX288" i="5"/>
  <c r="AW288" i="5"/>
  <c r="AV64" i="5"/>
  <c r="AW64" i="5"/>
  <c r="AX64" i="5"/>
  <c r="AY64" i="5"/>
  <c r="AY369" i="5"/>
  <c r="AZ369" i="5"/>
  <c r="AW369" i="5"/>
  <c r="AX369" i="5"/>
  <c r="AY68" i="5"/>
  <c r="AV68" i="5"/>
  <c r="AW68" i="5"/>
  <c r="AX68" i="5"/>
  <c r="AW72" i="5"/>
  <c r="AX72" i="5"/>
  <c r="AY72" i="5"/>
  <c r="AV72" i="5"/>
  <c r="AZ219" i="5"/>
  <c r="AV219" i="5"/>
  <c r="AW219" i="5"/>
  <c r="AY219" i="5"/>
  <c r="AZ251" i="5"/>
  <c r="AV251" i="5"/>
  <c r="AW251" i="5"/>
  <c r="AX251" i="5"/>
  <c r="AV283" i="5"/>
  <c r="AW283" i="5"/>
  <c r="AY283" i="5"/>
  <c r="AX283" i="5"/>
  <c r="AV315" i="5"/>
  <c r="AW315" i="5"/>
  <c r="AY315" i="5"/>
  <c r="AX315" i="5"/>
  <c r="AW347" i="5"/>
  <c r="AX347" i="5"/>
  <c r="AY347" i="5"/>
  <c r="AZ347" i="5"/>
  <c r="AY76" i="5"/>
  <c r="AV76" i="5"/>
  <c r="AW76" i="5"/>
  <c r="AX76" i="5"/>
  <c r="AZ32" i="5"/>
  <c r="AW32" i="5"/>
  <c r="AX32" i="5"/>
  <c r="AY32" i="5"/>
  <c r="AX176" i="5"/>
  <c r="AZ176" i="5"/>
  <c r="AV176" i="5"/>
  <c r="AW176" i="5"/>
  <c r="AY232" i="5"/>
  <c r="AZ232" i="5"/>
  <c r="AV232" i="5"/>
  <c r="AW232" i="5"/>
  <c r="AY264" i="5"/>
  <c r="AV264" i="5"/>
  <c r="AX264" i="5"/>
  <c r="AW264" i="5"/>
  <c r="AY296" i="5"/>
  <c r="AV296" i="5"/>
  <c r="AX296" i="5"/>
  <c r="AW296" i="5"/>
  <c r="AY328" i="5"/>
  <c r="AZ328" i="5"/>
  <c r="AW328" i="5"/>
  <c r="AX328" i="5"/>
  <c r="AW360" i="5"/>
  <c r="AX360" i="5"/>
  <c r="AY360" i="5"/>
  <c r="AZ360" i="5"/>
  <c r="AV148" i="5"/>
  <c r="AW148" i="5"/>
  <c r="AX148" i="5"/>
  <c r="AZ148" i="5"/>
  <c r="AW56" i="5"/>
  <c r="AX56" i="5"/>
  <c r="AY56" i="5"/>
  <c r="AV56" i="5"/>
  <c r="AV217" i="5"/>
  <c r="AW217" i="5"/>
  <c r="AY217" i="5"/>
  <c r="AZ217" i="5"/>
  <c r="AV249" i="5"/>
  <c r="AW249" i="5"/>
  <c r="AX249" i="5"/>
  <c r="AZ249" i="5"/>
  <c r="AV281" i="5"/>
  <c r="AW281" i="5"/>
  <c r="AX281" i="5"/>
  <c r="AY281" i="5"/>
  <c r="AV313" i="5"/>
  <c r="AW313" i="5"/>
  <c r="AX313" i="5"/>
  <c r="AY313" i="5"/>
  <c r="AY345" i="5"/>
  <c r="AZ345" i="5"/>
  <c r="AW345" i="5"/>
  <c r="AX345" i="5"/>
  <c r="AY124" i="5"/>
  <c r="AV124" i="5"/>
  <c r="AW124" i="5"/>
  <c r="AX124" i="5"/>
  <c r="AY100" i="5"/>
  <c r="AV100" i="5"/>
  <c r="AW100" i="5"/>
  <c r="AX100" i="5"/>
  <c r="AW104" i="5"/>
  <c r="AX104" i="5"/>
  <c r="AY104" i="5"/>
  <c r="AV104" i="5"/>
  <c r="AV223" i="5"/>
  <c r="AW223" i="5"/>
  <c r="AZ223" i="5"/>
  <c r="AV255" i="5"/>
  <c r="AW255" i="5"/>
  <c r="AX255" i="5"/>
  <c r="AY255" i="5"/>
  <c r="AV287" i="5"/>
  <c r="AW287" i="5"/>
  <c r="AX287" i="5"/>
  <c r="AY287" i="5"/>
  <c r="AV319" i="5"/>
  <c r="AW319" i="5"/>
  <c r="AX319" i="5"/>
  <c r="AY319" i="5"/>
  <c r="AW351" i="5"/>
  <c r="AX351" i="5"/>
  <c r="AY351" i="5"/>
  <c r="AZ351" i="5"/>
  <c r="AZ7" i="5"/>
  <c r="AW7" i="5"/>
  <c r="AX7" i="5"/>
  <c r="AY7" i="5"/>
  <c r="AZ23" i="5"/>
  <c r="AX23" i="5"/>
  <c r="AY23" i="5"/>
  <c r="AZ39" i="5"/>
  <c r="AW39" i="5"/>
  <c r="AX39" i="5"/>
  <c r="AY39" i="5"/>
  <c r="AW55" i="5"/>
  <c r="AX55" i="5"/>
  <c r="AY55" i="5"/>
  <c r="AV55" i="5"/>
  <c r="AW71" i="5"/>
  <c r="AX71" i="5"/>
  <c r="AY71" i="5"/>
  <c r="AV71" i="5"/>
  <c r="AW87" i="5"/>
  <c r="AX87" i="5"/>
  <c r="AY87" i="5"/>
  <c r="AV87" i="5"/>
  <c r="AW103" i="5"/>
  <c r="AX103" i="5"/>
  <c r="AY103" i="5"/>
  <c r="AV103" i="5"/>
  <c r="AW119" i="5"/>
  <c r="AX119" i="5"/>
  <c r="AY119" i="5"/>
  <c r="AV119" i="5"/>
  <c r="AX135" i="5"/>
  <c r="AV135" i="5"/>
  <c r="AW135" i="5"/>
  <c r="AY135" i="5"/>
  <c r="AV151" i="5"/>
  <c r="AW151" i="5"/>
  <c r="AX151" i="5"/>
  <c r="AZ151" i="5"/>
  <c r="AV167" i="5"/>
  <c r="AW167" i="5"/>
  <c r="AX167" i="5"/>
  <c r="AZ167" i="5"/>
  <c r="AY108" i="5"/>
  <c r="AV108" i="5"/>
  <c r="AW108" i="5"/>
  <c r="AX108" i="5"/>
  <c r="AV96" i="5"/>
  <c r="AW96" i="5"/>
  <c r="AX96" i="5"/>
  <c r="AY96" i="5"/>
  <c r="AV193" i="5"/>
  <c r="AW193" i="5"/>
  <c r="AY193" i="5"/>
  <c r="AZ193" i="5"/>
  <c r="AV236" i="5"/>
  <c r="AW236" i="5"/>
  <c r="AX236" i="5"/>
  <c r="AZ236" i="5"/>
  <c r="AV268" i="5"/>
  <c r="AW268" i="5"/>
  <c r="AX268" i="5"/>
  <c r="AY268" i="5"/>
  <c r="AV300" i="5"/>
  <c r="AW300" i="5"/>
  <c r="AX300" i="5"/>
  <c r="AY300" i="5"/>
  <c r="AZ332" i="5"/>
  <c r="AW332" i="5"/>
  <c r="AX332" i="5"/>
  <c r="AY332" i="5"/>
  <c r="AZ364" i="5"/>
  <c r="AX364" i="5"/>
  <c r="AY364" i="5"/>
  <c r="AW18" i="5"/>
  <c r="AX18" i="5"/>
  <c r="AY18" i="5"/>
  <c r="AZ18" i="5"/>
  <c r="AX34" i="5"/>
  <c r="AY34" i="5"/>
  <c r="AZ34" i="5"/>
  <c r="AW34" i="5"/>
  <c r="AX50" i="5"/>
  <c r="AY50" i="5"/>
  <c r="AV50" i="5"/>
  <c r="AW50" i="5"/>
  <c r="AX66" i="5"/>
  <c r="AY66" i="5"/>
  <c r="AV66" i="5"/>
  <c r="AW66" i="5"/>
  <c r="AX82" i="5"/>
  <c r="AY82" i="5"/>
  <c r="AV82" i="5"/>
  <c r="AW82" i="5"/>
  <c r="AX98" i="5"/>
  <c r="AY98" i="5"/>
  <c r="AV98" i="5"/>
  <c r="AW98" i="5"/>
  <c r="AX114" i="5"/>
  <c r="AY114" i="5"/>
  <c r="AV114" i="5"/>
  <c r="AW114" i="5"/>
  <c r="AY130" i="5"/>
  <c r="AV130" i="5"/>
  <c r="AW130" i="5"/>
  <c r="AX130" i="5"/>
  <c r="AV146" i="5"/>
  <c r="AW146" i="5"/>
  <c r="AX146" i="5"/>
  <c r="AZ146" i="5"/>
  <c r="AV162" i="5"/>
  <c r="AW162" i="5"/>
  <c r="AX162" i="5"/>
  <c r="AZ162" i="5"/>
  <c r="AV178" i="5"/>
  <c r="AW178" i="5"/>
  <c r="AX178" i="5"/>
  <c r="AZ178" i="5"/>
  <c r="AV180" i="5"/>
  <c r="AW180" i="5"/>
  <c r="AY180" i="5"/>
  <c r="AZ180" i="5"/>
  <c r="AW88" i="5"/>
  <c r="AX88" i="5"/>
  <c r="AY88" i="5"/>
  <c r="AV88" i="5"/>
  <c r="AY221" i="5"/>
  <c r="AZ221" i="5"/>
  <c r="AW221" i="5"/>
  <c r="AV221" i="5"/>
  <c r="AX253" i="5"/>
  <c r="AZ253" i="5"/>
  <c r="AW253" i="5"/>
  <c r="AV253" i="5"/>
  <c r="AX285" i="5"/>
  <c r="AY285" i="5"/>
  <c r="AW285" i="5"/>
  <c r="AV285" i="5"/>
  <c r="AX317" i="5"/>
  <c r="AY317" i="5"/>
  <c r="AW317" i="5"/>
  <c r="AV317" i="5"/>
  <c r="AW349" i="5"/>
  <c r="AX349" i="5"/>
  <c r="AY349" i="5"/>
  <c r="AZ349" i="5"/>
  <c r="AX9" i="5"/>
  <c r="AW9" i="5"/>
  <c r="AY9" i="5"/>
  <c r="AZ9" i="5"/>
  <c r="AX25" i="5"/>
  <c r="AW25" i="5"/>
  <c r="AZ25" i="5"/>
  <c r="AY25" i="5"/>
  <c r="AX41" i="5"/>
  <c r="AV41" i="5"/>
  <c r="AW41" i="5"/>
  <c r="AY41" i="5"/>
  <c r="AX57" i="5"/>
  <c r="AV57" i="5"/>
  <c r="AW57" i="5"/>
  <c r="AY57" i="5"/>
  <c r="AX73" i="5"/>
  <c r="AV73" i="5"/>
  <c r="AW73" i="5"/>
  <c r="AY73" i="5"/>
  <c r="AX89" i="5"/>
  <c r="AV89" i="5"/>
  <c r="AW89" i="5"/>
  <c r="AY89" i="5"/>
  <c r="AX105" i="5"/>
  <c r="AV105" i="5"/>
  <c r="AW105" i="5"/>
  <c r="AY105" i="5"/>
  <c r="AX121" i="5"/>
  <c r="AV121" i="5"/>
  <c r="AW121" i="5"/>
  <c r="AY121" i="5"/>
  <c r="AV137" i="5"/>
  <c r="AZ137" i="5"/>
  <c r="AW137" i="5"/>
  <c r="AX137" i="5"/>
  <c r="AV153" i="5"/>
  <c r="AW153" i="5"/>
  <c r="AZ153" i="5"/>
  <c r="AV169" i="5"/>
  <c r="AW169" i="5"/>
  <c r="AX169" i="5"/>
  <c r="AZ169" i="5"/>
  <c r="AV185" i="5"/>
  <c r="AW185" i="5"/>
  <c r="AY185" i="5"/>
  <c r="AZ185" i="5"/>
  <c r="AV156" i="5"/>
  <c r="AW156" i="5"/>
  <c r="AX156" i="5"/>
  <c r="AZ156" i="5"/>
  <c r="AW132" i="5"/>
  <c r="AX132" i="5"/>
  <c r="AV132" i="5"/>
  <c r="AY132" i="5"/>
  <c r="AV136" i="5"/>
  <c r="AW136" i="5"/>
  <c r="AX136" i="5"/>
  <c r="AZ136" i="5"/>
  <c r="AZ227" i="5"/>
  <c r="AV227" i="5"/>
  <c r="AW227" i="5"/>
  <c r="AY227" i="5"/>
  <c r="AV259" i="5"/>
  <c r="AW259" i="5"/>
  <c r="AY259" i="5"/>
  <c r="AX259" i="5"/>
  <c r="AV291" i="5"/>
  <c r="AW291" i="5"/>
  <c r="AY291" i="5"/>
  <c r="AX291" i="5"/>
  <c r="AY323" i="5"/>
  <c r="AX323" i="5"/>
  <c r="AV323" i="5"/>
  <c r="AW323" i="5"/>
  <c r="AW355" i="5"/>
  <c r="AX355" i="5"/>
  <c r="AY355" i="5"/>
  <c r="AZ355" i="5"/>
  <c r="AV140" i="5"/>
  <c r="AW140" i="5"/>
  <c r="AZ140" i="5"/>
  <c r="AY200" i="5"/>
  <c r="AZ200" i="5"/>
  <c r="AV200" i="5"/>
  <c r="AW200" i="5"/>
  <c r="AV202" i="5"/>
  <c r="AW202" i="5"/>
  <c r="AY202" i="5"/>
  <c r="AZ202" i="5"/>
  <c r="AZ240" i="5"/>
  <c r="AV240" i="5"/>
  <c r="AX240" i="5"/>
  <c r="AW240" i="5"/>
  <c r="AY272" i="5"/>
  <c r="AV272" i="5"/>
  <c r="AX272" i="5"/>
  <c r="AW272" i="5"/>
  <c r="AY304" i="5"/>
  <c r="AV304" i="5"/>
  <c r="AX304" i="5"/>
  <c r="AW304" i="5"/>
  <c r="AW336" i="5"/>
  <c r="AX336" i="5"/>
  <c r="AY336" i="5"/>
  <c r="AZ336" i="5"/>
  <c r="AW368" i="5"/>
  <c r="AX368" i="5"/>
  <c r="AY368" i="5"/>
  <c r="AZ368" i="5"/>
  <c r="AW189" i="5"/>
  <c r="AY189" i="5"/>
  <c r="AZ189" i="5"/>
  <c r="AV189" i="5"/>
  <c r="AW120" i="5"/>
  <c r="AX120" i="5"/>
  <c r="AY120" i="5"/>
  <c r="AV120" i="5"/>
  <c r="AV225" i="5"/>
  <c r="AW225" i="5"/>
  <c r="AY225" i="5"/>
  <c r="AZ225" i="5"/>
  <c r="AV257" i="5"/>
  <c r="AW257" i="5"/>
  <c r="AX257" i="5"/>
  <c r="AY257" i="5"/>
  <c r="AV289" i="5"/>
  <c r="AW289" i="5"/>
  <c r="AX289" i="5"/>
  <c r="AY289" i="5"/>
  <c r="AV321" i="5"/>
  <c r="AW321" i="5"/>
  <c r="AX321" i="5"/>
  <c r="AY321" i="5"/>
  <c r="AY353" i="5"/>
  <c r="AZ353" i="5"/>
  <c r="AW353" i="5"/>
  <c r="AX353" i="5"/>
  <c r="AX160" i="5"/>
  <c r="AZ160" i="5"/>
  <c r="AV160" i="5"/>
  <c r="AW160" i="5"/>
  <c r="AY184" i="5"/>
  <c r="AZ184" i="5"/>
  <c r="AV184" i="5"/>
  <c r="AW184" i="5"/>
  <c r="Y13" i="5"/>
  <c r="Z22" i="5"/>
  <c r="AA31" i="5"/>
  <c r="AB40" i="5"/>
  <c r="AZ40" i="5" s="1"/>
  <c r="W49" i="5"/>
  <c r="AA27" i="5"/>
  <c r="AA283" i="5"/>
  <c r="AV164" i="5"/>
  <c r="AW164" i="5"/>
  <c r="AX164" i="5"/>
  <c r="AZ164" i="5"/>
  <c r="AX168" i="5"/>
  <c r="AZ168" i="5"/>
  <c r="AV168" i="5"/>
  <c r="AW168" i="5"/>
  <c r="AV231" i="5"/>
  <c r="AW231" i="5"/>
  <c r="AZ231" i="5"/>
  <c r="AV263" i="5"/>
  <c r="AW263" i="5"/>
  <c r="AX263" i="5"/>
  <c r="AY263" i="5"/>
  <c r="AV295" i="5"/>
  <c r="AW295" i="5"/>
  <c r="AX295" i="5"/>
  <c r="AY295" i="5"/>
  <c r="AW327" i="5"/>
  <c r="AX327" i="5"/>
  <c r="AY327" i="5"/>
  <c r="AZ327" i="5"/>
  <c r="AW359" i="5"/>
  <c r="AX359" i="5"/>
  <c r="AY359" i="5"/>
  <c r="AZ359" i="5"/>
  <c r="AZ11" i="5"/>
  <c r="AW11" i="5"/>
  <c r="AX11" i="5"/>
  <c r="AY11" i="5"/>
  <c r="AZ27" i="5"/>
  <c r="AW27" i="5"/>
  <c r="AX27" i="5"/>
  <c r="AY27" i="5"/>
  <c r="AV43" i="5"/>
  <c r="AX43" i="5"/>
  <c r="AY43" i="5"/>
  <c r="AW43" i="5"/>
  <c r="AV59" i="5"/>
  <c r="AX59" i="5"/>
  <c r="AY59" i="5"/>
  <c r="AW59" i="5"/>
  <c r="AV75" i="5"/>
  <c r="AX75" i="5"/>
  <c r="AY75" i="5"/>
  <c r="AW75" i="5"/>
  <c r="AV91" i="5"/>
  <c r="AX91" i="5"/>
  <c r="AY91" i="5"/>
  <c r="AW91" i="5"/>
  <c r="AV107" i="5"/>
  <c r="AX107" i="5"/>
  <c r="AY107" i="5"/>
  <c r="AW107" i="5"/>
  <c r="AV123" i="5"/>
  <c r="AX123" i="5"/>
  <c r="AY123" i="5"/>
  <c r="AW123" i="5"/>
  <c r="AZ139" i="5"/>
  <c r="AV139" i="5"/>
  <c r="AW139" i="5"/>
  <c r="AX139" i="5"/>
  <c r="AZ155" i="5"/>
  <c r="AV155" i="5"/>
  <c r="AW155" i="5"/>
  <c r="AX155" i="5"/>
  <c r="AZ171" i="5"/>
  <c r="AV171" i="5"/>
  <c r="AW171" i="5"/>
  <c r="AX171" i="5"/>
  <c r="AV172" i="5"/>
  <c r="AW172" i="5"/>
  <c r="AX172" i="5"/>
  <c r="AZ172" i="5"/>
  <c r="AY16" i="5"/>
  <c r="AZ16" i="5"/>
  <c r="AW16" i="5"/>
  <c r="AX16" i="5"/>
  <c r="AZ211" i="5"/>
  <c r="AV211" i="5"/>
  <c r="AW211" i="5"/>
  <c r="AY211" i="5"/>
  <c r="AV244" i="5"/>
  <c r="AW244" i="5"/>
  <c r="AX244" i="5"/>
  <c r="AZ244" i="5"/>
  <c r="AV276" i="5"/>
  <c r="AW276" i="5"/>
  <c r="AX276" i="5"/>
  <c r="AY276" i="5"/>
  <c r="AV308" i="5"/>
  <c r="AW308" i="5"/>
  <c r="AX308" i="5"/>
  <c r="AY308" i="5"/>
  <c r="AZ340" i="5"/>
  <c r="AW340" i="5"/>
  <c r="AX340" i="5"/>
  <c r="AY340" i="5"/>
  <c r="AW22" i="5"/>
  <c r="AX22" i="5"/>
  <c r="AY22" i="5"/>
  <c r="AZ22" i="5"/>
  <c r="AW38" i="5"/>
  <c r="AX38" i="5"/>
  <c r="AY38" i="5"/>
  <c r="AZ38" i="5"/>
  <c r="AW54" i="5"/>
  <c r="AV54" i="5"/>
  <c r="AX54" i="5"/>
  <c r="AY54" i="5"/>
  <c r="AW70" i="5"/>
  <c r="AV70" i="5"/>
  <c r="AX70" i="5"/>
  <c r="AY70" i="5"/>
  <c r="AW86" i="5"/>
  <c r="AV86" i="5"/>
  <c r="AX86" i="5"/>
  <c r="AY86" i="5"/>
  <c r="AW102" i="5"/>
  <c r="AV102" i="5"/>
  <c r="AX102" i="5"/>
  <c r="AY102" i="5"/>
  <c r="AW118" i="5"/>
  <c r="AV118" i="5"/>
  <c r="AX118" i="5"/>
  <c r="AY118" i="5"/>
  <c r="AV134" i="5"/>
  <c r="AW134" i="5"/>
  <c r="AX134" i="5"/>
  <c r="AY134" i="5"/>
  <c r="AZ150" i="5"/>
  <c r="AV150" i="5"/>
  <c r="AW150" i="5"/>
  <c r="AZ166" i="5"/>
  <c r="AV166" i="5"/>
  <c r="AW166" i="5"/>
  <c r="AX166" i="5"/>
  <c r="AZ182" i="5"/>
  <c r="AV182" i="5"/>
  <c r="AW182" i="5"/>
  <c r="AY182" i="5"/>
  <c r="AZ198" i="5"/>
  <c r="AV198" i="5"/>
  <c r="AW198" i="5"/>
  <c r="AY198" i="5"/>
  <c r="AX152" i="5"/>
  <c r="AZ152" i="5"/>
  <c r="AV152" i="5"/>
  <c r="AW152" i="5"/>
  <c r="AY229" i="5"/>
  <c r="AZ229" i="5"/>
  <c r="AW229" i="5"/>
  <c r="AV229" i="5"/>
  <c r="AX261" i="5"/>
  <c r="AY261" i="5"/>
  <c r="AW261" i="5"/>
  <c r="AV261" i="5"/>
  <c r="AX293" i="5"/>
  <c r="AY293" i="5"/>
  <c r="AW293" i="5"/>
  <c r="AV293" i="5"/>
  <c r="AX325" i="5"/>
  <c r="AY325" i="5"/>
  <c r="AZ325" i="5"/>
  <c r="AW357" i="5"/>
  <c r="AX357" i="5"/>
  <c r="AY357" i="5"/>
  <c r="AZ357" i="5"/>
  <c r="AX13" i="5"/>
  <c r="AY13" i="5"/>
  <c r="AZ13" i="5"/>
  <c r="AW13" i="5"/>
  <c r="AX29" i="5"/>
  <c r="AY29" i="5"/>
  <c r="AZ29" i="5"/>
  <c r="AW29" i="5"/>
  <c r="AY45" i="5"/>
  <c r="AV45" i="5"/>
  <c r="AW45" i="5"/>
  <c r="AX45" i="5"/>
  <c r="AY61" i="5"/>
  <c r="AV61" i="5"/>
  <c r="AW61" i="5"/>
  <c r="AX61" i="5"/>
  <c r="AY77" i="5"/>
  <c r="AV77" i="5"/>
  <c r="AW77" i="5"/>
  <c r="AX77" i="5"/>
  <c r="AY93" i="5"/>
  <c r="AV93" i="5"/>
  <c r="AW93" i="5"/>
  <c r="AX93" i="5"/>
  <c r="AY109" i="5"/>
  <c r="AV109" i="5"/>
  <c r="AW109" i="5"/>
  <c r="AX109" i="5"/>
  <c r="AY125" i="5"/>
  <c r="AV125" i="5"/>
  <c r="AW125" i="5"/>
  <c r="AX125" i="5"/>
  <c r="AW141" i="5"/>
  <c r="AX141" i="5"/>
  <c r="AZ141" i="5"/>
  <c r="AV141" i="5"/>
  <c r="AW157" i="5"/>
  <c r="AX157" i="5"/>
  <c r="AZ157" i="5"/>
  <c r="AV157" i="5"/>
  <c r="AW173" i="5"/>
  <c r="AX173" i="5"/>
  <c r="AZ173" i="5"/>
  <c r="AV173" i="5"/>
  <c r="AW6" i="5"/>
  <c r="AX6" i="5"/>
  <c r="AY6" i="5"/>
  <c r="AZ6" i="5"/>
  <c r="AZ190" i="5"/>
  <c r="AV190" i="5"/>
  <c r="AW190" i="5"/>
  <c r="AY190" i="5"/>
  <c r="X340" i="5"/>
  <c r="AV340" i="5" s="1"/>
  <c r="AV196" i="5"/>
  <c r="AW196" i="5"/>
  <c r="AY196" i="5"/>
  <c r="AZ196" i="5"/>
  <c r="AY187" i="5"/>
  <c r="AZ187" i="5"/>
  <c r="AV187" i="5"/>
  <c r="AW187" i="5"/>
  <c r="AZ235" i="5"/>
  <c r="AV235" i="5"/>
  <c r="AW235" i="5"/>
  <c r="AX235" i="5"/>
  <c r="AV267" i="5"/>
  <c r="AW267" i="5"/>
  <c r="AY267" i="5"/>
  <c r="AX267" i="5"/>
  <c r="AV299" i="5"/>
  <c r="AW299" i="5"/>
  <c r="AY299" i="5"/>
  <c r="AX299" i="5"/>
  <c r="AW331" i="5"/>
  <c r="AX331" i="5"/>
  <c r="AY331" i="5"/>
  <c r="AZ331" i="5"/>
  <c r="AW363" i="5"/>
  <c r="AX363" i="5"/>
  <c r="AY363" i="5"/>
  <c r="AZ363" i="5"/>
  <c r="AV188" i="5"/>
  <c r="AW188" i="5"/>
  <c r="AY188" i="5"/>
  <c r="AZ188" i="5"/>
  <c r="AV48" i="5"/>
  <c r="AW48" i="5"/>
  <c r="AX48" i="5"/>
  <c r="AY48" i="5"/>
  <c r="AY216" i="5"/>
  <c r="AZ216" i="5"/>
  <c r="AV216" i="5"/>
  <c r="AW216" i="5"/>
  <c r="AZ248" i="5"/>
  <c r="AV248" i="5"/>
  <c r="AX248" i="5"/>
  <c r="AW248" i="5"/>
  <c r="AY280" i="5"/>
  <c r="AV280" i="5"/>
  <c r="AX280" i="5"/>
  <c r="AW280" i="5"/>
  <c r="AY312" i="5"/>
  <c r="AV312" i="5"/>
  <c r="AX312" i="5"/>
  <c r="AW312" i="5"/>
  <c r="AW344" i="5"/>
  <c r="AX344" i="5"/>
  <c r="AY344" i="5"/>
  <c r="AZ344" i="5"/>
  <c r="AY20" i="5"/>
  <c r="AW20" i="5"/>
  <c r="AX20" i="5"/>
  <c r="AZ20" i="5"/>
  <c r="AV207" i="5"/>
  <c r="AW207" i="5"/>
  <c r="AZ207" i="5"/>
  <c r="AY207" i="5"/>
  <c r="AV233" i="5"/>
  <c r="AW233" i="5"/>
  <c r="AX233" i="5"/>
  <c r="AZ233" i="5"/>
  <c r="AV265" i="5"/>
  <c r="AW265" i="5"/>
  <c r="AX265" i="5"/>
  <c r="AY265" i="5"/>
  <c r="AV297" i="5"/>
  <c r="AW297" i="5"/>
  <c r="AX297" i="5"/>
  <c r="AY297" i="5"/>
  <c r="AY329" i="5"/>
  <c r="AZ329" i="5"/>
  <c r="AW329" i="5"/>
  <c r="AX329" i="5"/>
  <c r="AY361" i="5"/>
  <c r="AZ361" i="5"/>
  <c r="AW361" i="5"/>
  <c r="AX361" i="5"/>
  <c r="AV199" i="5"/>
  <c r="AW199" i="5"/>
  <c r="AY199" i="5"/>
  <c r="AZ199" i="5"/>
  <c r="AV128" i="5"/>
  <c r="AW128" i="5"/>
  <c r="AX128" i="5"/>
  <c r="AY128" i="5"/>
  <c r="AY192" i="5"/>
  <c r="AZ192" i="5"/>
  <c r="AV192" i="5"/>
  <c r="AW192" i="5"/>
  <c r="AV239" i="5"/>
  <c r="AW239" i="5"/>
  <c r="AX239" i="5"/>
  <c r="AZ239" i="5"/>
  <c r="AV271" i="5"/>
  <c r="AW271" i="5"/>
  <c r="AX271" i="5"/>
  <c r="AY271" i="5"/>
  <c r="AV303" i="5"/>
  <c r="AW303" i="5"/>
  <c r="AX303" i="5"/>
  <c r="AY303" i="5"/>
  <c r="AX335" i="5"/>
  <c r="AY335" i="5"/>
  <c r="AZ335" i="5"/>
  <c r="AW367" i="5"/>
  <c r="AX367" i="5"/>
  <c r="AY367" i="5"/>
  <c r="AZ367" i="5"/>
  <c r="AZ15" i="5"/>
  <c r="AW15" i="5"/>
  <c r="AX15" i="5"/>
  <c r="AY15" i="5"/>
  <c r="AZ31" i="5"/>
  <c r="AW31" i="5"/>
  <c r="AX31" i="5"/>
  <c r="AY31" i="5"/>
  <c r="AW47" i="5"/>
  <c r="AX47" i="5"/>
  <c r="AY47" i="5"/>
  <c r="AV47" i="5"/>
  <c r="AW63" i="5"/>
  <c r="AX63" i="5"/>
  <c r="AY63" i="5"/>
  <c r="AV63" i="5"/>
  <c r="AW79" i="5"/>
  <c r="AX79" i="5"/>
  <c r="AY79" i="5"/>
  <c r="AV79" i="5"/>
  <c r="AW95" i="5"/>
  <c r="AX95" i="5"/>
  <c r="AY95" i="5"/>
  <c r="AV95" i="5"/>
  <c r="AW111" i="5"/>
  <c r="AX111" i="5"/>
  <c r="AY111" i="5"/>
  <c r="AV111" i="5"/>
  <c r="AW127" i="5"/>
  <c r="AX127" i="5"/>
  <c r="AY127" i="5"/>
  <c r="AV127" i="5"/>
  <c r="AV143" i="5"/>
  <c r="AW143" i="5"/>
  <c r="AX143" i="5"/>
  <c r="AZ143" i="5"/>
  <c r="AV159" i="5"/>
  <c r="AW159" i="5"/>
  <c r="AX159" i="5"/>
  <c r="AZ159" i="5"/>
  <c r="AV175" i="5"/>
  <c r="AW175" i="5"/>
  <c r="AX175" i="5"/>
  <c r="AZ175" i="5"/>
  <c r="AW197" i="5"/>
  <c r="AY197" i="5"/>
  <c r="AZ197" i="5"/>
  <c r="AV197" i="5"/>
  <c r="AV80" i="5"/>
  <c r="AW80" i="5"/>
  <c r="AX80" i="5"/>
  <c r="AY80" i="5"/>
  <c r="AV220" i="5"/>
  <c r="AW220" i="5"/>
  <c r="AY220" i="5"/>
  <c r="AZ220" i="5"/>
  <c r="AV252" i="5"/>
  <c r="AW252" i="5"/>
  <c r="AX252" i="5"/>
  <c r="AZ252" i="5"/>
  <c r="AV284" i="5"/>
  <c r="AW284" i="5"/>
  <c r="AX284" i="5"/>
  <c r="AY284" i="5"/>
  <c r="AV316" i="5"/>
  <c r="AW316" i="5"/>
  <c r="AX316" i="5"/>
  <c r="AY316" i="5"/>
  <c r="AZ348" i="5"/>
  <c r="AW348" i="5"/>
  <c r="AX348" i="5"/>
  <c r="AY348" i="5"/>
  <c r="AW10" i="5"/>
  <c r="AX10" i="5"/>
  <c r="AY10" i="5"/>
  <c r="AZ10" i="5"/>
  <c r="AW26" i="5"/>
  <c r="AX26" i="5"/>
  <c r="AY26" i="5"/>
  <c r="AZ26" i="5"/>
  <c r="AX42" i="5"/>
  <c r="AY42" i="5"/>
  <c r="AV42" i="5"/>
  <c r="AW42" i="5"/>
  <c r="AX58" i="5"/>
  <c r="AY58" i="5"/>
  <c r="AV58" i="5"/>
  <c r="AW58" i="5"/>
  <c r="AX74" i="5"/>
  <c r="AY74" i="5"/>
  <c r="AV74" i="5"/>
  <c r="AW74" i="5"/>
  <c r="AX90" i="5"/>
  <c r="AY90" i="5"/>
  <c r="AV90" i="5"/>
  <c r="AW90" i="5"/>
  <c r="AX106" i="5"/>
  <c r="AY106" i="5"/>
  <c r="AV106" i="5"/>
  <c r="AW106" i="5"/>
  <c r="AX122" i="5"/>
  <c r="AY122" i="5"/>
  <c r="AV122" i="5"/>
  <c r="AW122" i="5"/>
  <c r="AV138" i="5"/>
  <c r="AW138" i="5"/>
  <c r="AX138" i="5"/>
  <c r="AZ138" i="5"/>
  <c r="AV154" i="5"/>
  <c r="AW154" i="5"/>
  <c r="AZ154" i="5"/>
  <c r="AV170" i="5"/>
  <c r="AW170" i="5"/>
  <c r="AX170" i="5"/>
  <c r="AZ170" i="5"/>
  <c r="AV186" i="5"/>
  <c r="AW186" i="5"/>
  <c r="AY186" i="5"/>
  <c r="AZ186" i="5"/>
  <c r="AY52" i="5"/>
  <c r="AV52" i="5"/>
  <c r="AW52" i="5"/>
  <c r="AX52" i="5"/>
  <c r="AV212" i="5"/>
  <c r="AW212" i="5"/>
  <c r="AY212" i="5"/>
  <c r="AZ212" i="5"/>
  <c r="AV194" i="5"/>
  <c r="AW194" i="5"/>
  <c r="AY194" i="5"/>
  <c r="AZ194" i="5"/>
  <c r="AX237" i="5"/>
  <c r="AZ237" i="5"/>
  <c r="AW237" i="5"/>
  <c r="AV237" i="5"/>
  <c r="AX269" i="5"/>
  <c r="AY269" i="5"/>
  <c r="AW269" i="5"/>
  <c r="AV269" i="5"/>
  <c r="AX301" i="5"/>
  <c r="AY301" i="5"/>
  <c r="AW301" i="5"/>
  <c r="AV301" i="5"/>
  <c r="AW333" i="5"/>
  <c r="AX333" i="5"/>
  <c r="AY333" i="5"/>
  <c r="AZ333" i="5"/>
  <c r="AW365" i="5"/>
  <c r="AX365" i="5"/>
  <c r="AY365" i="5"/>
  <c r="AZ365" i="5"/>
  <c r="AX17" i="5"/>
  <c r="AW17" i="5"/>
  <c r="AY17" i="5"/>
  <c r="AZ17" i="5"/>
  <c r="AX33" i="5"/>
  <c r="AW33" i="5"/>
  <c r="AZ33" i="5"/>
  <c r="AY33" i="5"/>
  <c r="AX49" i="5"/>
  <c r="AV49" i="5"/>
  <c r="AW49" i="5"/>
  <c r="AY49" i="5"/>
  <c r="AX65" i="5"/>
  <c r="AV65" i="5"/>
  <c r="AW65" i="5"/>
  <c r="AY65" i="5"/>
  <c r="AX81" i="5"/>
  <c r="AV81" i="5"/>
  <c r="AW81" i="5"/>
  <c r="AY81" i="5"/>
  <c r="AX97" i="5"/>
  <c r="AV97" i="5"/>
  <c r="AW97" i="5"/>
  <c r="AY97" i="5"/>
  <c r="AX113" i="5"/>
  <c r="AV113" i="5"/>
  <c r="AW113" i="5"/>
  <c r="AY113" i="5"/>
  <c r="AX129" i="5"/>
  <c r="AV129" i="5"/>
  <c r="AW129" i="5"/>
  <c r="AY129" i="5"/>
  <c r="AV145" i="5"/>
  <c r="AW145" i="5"/>
  <c r="AX145" i="5"/>
  <c r="AZ145" i="5"/>
  <c r="AV161" i="5"/>
  <c r="AW161" i="5"/>
  <c r="AX161" i="5"/>
  <c r="AZ161" i="5"/>
  <c r="AV177" i="5"/>
  <c r="AW177" i="5"/>
  <c r="AX177" i="5"/>
  <c r="AZ177" i="5"/>
  <c r="AY28" i="5"/>
  <c r="AW28" i="5"/>
  <c r="AX28" i="5"/>
  <c r="AZ28" i="5"/>
  <c r="AV204" i="5"/>
  <c r="AW204" i="5"/>
  <c r="AY204" i="5"/>
  <c r="AZ204" i="5"/>
  <c r="X4" i="5"/>
  <c r="AV4" i="5" s="1"/>
  <c r="AB23" i="5"/>
  <c r="Y60" i="5"/>
  <c r="AA53" i="5"/>
  <c r="Z27" i="5"/>
  <c r="X64" i="5"/>
  <c r="W51" i="5"/>
  <c r="AA97" i="5"/>
  <c r="AA161" i="5"/>
  <c r="AY161" i="5" s="1"/>
  <c r="Z39" i="5"/>
  <c r="X85" i="5"/>
  <c r="X149" i="5"/>
  <c r="Z102" i="5"/>
  <c r="W193" i="5"/>
  <c r="AB248" i="5"/>
  <c r="X107" i="5"/>
  <c r="X171" i="5"/>
  <c r="W119" i="5"/>
  <c r="Z156" i="5"/>
  <c r="Y211" i="5"/>
  <c r="Z75" i="5"/>
  <c r="Y130" i="5"/>
  <c r="X112" i="5"/>
  <c r="Z194" i="5"/>
  <c r="AX194" i="5" s="1"/>
  <c r="AB43" i="5"/>
  <c r="AZ43" i="5" s="1"/>
  <c r="AA90" i="5"/>
  <c r="X189" i="5"/>
  <c r="W298" i="5"/>
  <c r="AA344" i="5"/>
  <c r="Y293" i="5"/>
  <c r="AA361" i="5"/>
  <c r="X299" i="5"/>
  <c r="X250" i="5"/>
  <c r="W295" i="5"/>
  <c r="Z332" i="5"/>
  <c r="W238" i="5"/>
  <c r="Y266" i="5"/>
  <c r="AA332" i="5"/>
  <c r="Z14" i="5"/>
  <c r="Y69" i="5"/>
  <c r="Y52" i="5"/>
  <c r="Y27" i="5"/>
  <c r="W63" i="5"/>
  <c r="AB37" i="5"/>
  <c r="AB28" i="5"/>
  <c r="AA83" i="5"/>
  <c r="Y7" i="5"/>
  <c r="X62" i="5"/>
  <c r="W171" i="5"/>
  <c r="AA40" i="5"/>
  <c r="AA104" i="5"/>
  <c r="Y150" i="5"/>
  <c r="AB112" i="5"/>
  <c r="AZ112" i="5" s="1"/>
  <c r="X140" i="5"/>
  <c r="X204" i="5"/>
  <c r="AB240" i="5"/>
  <c r="Z117" i="5"/>
  <c r="Z181" i="5"/>
  <c r="AX181" i="5" s="1"/>
  <c r="X227" i="5"/>
  <c r="W111" i="5"/>
  <c r="Z148" i="5"/>
  <c r="Y203" i="5"/>
  <c r="W239" i="5"/>
  <c r="W94" i="5"/>
  <c r="AA140" i="5"/>
  <c r="AY140" i="5" s="1"/>
  <c r="X104" i="5"/>
  <c r="W149" i="5"/>
  <c r="AA195" i="5"/>
  <c r="Y241" i="5"/>
  <c r="X55" i="5"/>
  <c r="AA82" i="5"/>
  <c r="Y128" i="5"/>
  <c r="Y190" i="5"/>
  <c r="AA208" i="5"/>
  <c r="X245" i="5"/>
  <c r="Z263" i="5"/>
  <c r="W290" i="5"/>
  <c r="Y318" i="5"/>
  <c r="AA336" i="5"/>
  <c r="AB345" i="5"/>
  <c r="W257" i="5"/>
  <c r="Z294" i="5"/>
  <c r="AB312" i="5"/>
  <c r="AZ312" i="5" s="1"/>
  <c r="Y349" i="5"/>
  <c r="Z82" i="5"/>
  <c r="AA33" i="5"/>
  <c r="Z88" i="5"/>
  <c r="Y143" i="5"/>
  <c r="AA48" i="5"/>
  <c r="Z103" i="5"/>
  <c r="W129" i="5"/>
  <c r="AB184" i="5"/>
  <c r="AA70" i="5"/>
  <c r="Z125" i="5"/>
  <c r="Y180" i="5"/>
  <c r="Z92" i="5"/>
  <c r="Y147" i="5"/>
  <c r="Z220" i="5"/>
  <c r="AX220" i="5" s="1"/>
  <c r="AB93" i="5"/>
  <c r="AZ93" i="5" s="1"/>
  <c r="AA148" i="5"/>
  <c r="AY148" i="5" s="1"/>
  <c r="AA139" i="5"/>
  <c r="AY139" i="5" s="1"/>
  <c r="AB212" i="5"/>
  <c r="W108" i="5"/>
  <c r="Y198" i="5"/>
  <c r="Y262" i="5"/>
  <c r="Y326" i="5"/>
  <c r="X348" i="5"/>
  <c r="AV348" i="5" s="1"/>
  <c r="Z253" i="5"/>
  <c r="Y308" i="5"/>
  <c r="X363" i="5"/>
  <c r="AV363" i="5" s="1"/>
  <c r="Z268" i="5"/>
  <c r="X314" i="5"/>
  <c r="X353" i="5"/>
  <c r="AV353" i="5" s="1"/>
  <c r="AA220" i="5"/>
  <c r="W302" i="5"/>
  <c r="Y5" i="5"/>
  <c r="AA6" i="5"/>
  <c r="Z61" i="5"/>
  <c r="X39" i="5"/>
  <c r="AV39" i="5" s="1"/>
  <c r="Y71" i="5"/>
  <c r="X126" i="5"/>
  <c r="X13" i="5"/>
  <c r="AV13" i="5" s="1"/>
  <c r="W122" i="5"/>
  <c r="Y85" i="5"/>
  <c r="AA167" i="5"/>
  <c r="AY167" i="5" s="1"/>
  <c r="Y213" i="5"/>
  <c r="W80" i="5"/>
  <c r="AA126" i="5"/>
  <c r="Y172" i="5"/>
  <c r="Y75" i="5"/>
  <c r="X130" i="5"/>
  <c r="W175" i="5"/>
  <c r="AA221" i="5"/>
  <c r="AB85" i="5"/>
  <c r="AZ85" i="5" s="1"/>
  <c r="Z131" i="5"/>
  <c r="Y113" i="5"/>
  <c r="X168" i="5"/>
  <c r="AB204" i="5"/>
  <c r="Z250" i="5"/>
  <c r="Z73" i="5"/>
  <c r="W100" i="5"/>
  <c r="X181" i="5"/>
  <c r="AB217" i="5"/>
  <c r="AA272" i="5"/>
  <c r="Y285" i="5"/>
  <c r="W321" i="5"/>
  <c r="Y362" i="5"/>
  <c r="X8" i="5"/>
  <c r="AV8" i="5" s="1"/>
  <c r="Z5" i="5"/>
  <c r="X51" i="5"/>
  <c r="AB62" i="5"/>
  <c r="AZ62" i="5" s="1"/>
  <c r="AB45" i="5"/>
  <c r="AZ45" i="5" s="1"/>
  <c r="W45" i="5"/>
  <c r="AA10" i="5"/>
  <c r="Y15" i="5"/>
  <c r="Y79" i="5"/>
  <c r="AB170" i="5"/>
  <c r="AB57" i="5"/>
  <c r="AZ57" i="5" s="1"/>
  <c r="AB121" i="5"/>
  <c r="AZ121" i="5" s="1"/>
  <c r="Z167" i="5"/>
  <c r="AA111" i="5"/>
  <c r="AA175" i="5"/>
  <c r="AY175" i="5" s="1"/>
  <c r="Z230" i="5"/>
  <c r="AX230" i="5" s="1"/>
  <c r="AA134" i="5"/>
  <c r="AA198" i="5"/>
  <c r="X235" i="5"/>
  <c r="X138" i="5"/>
  <c r="Y66" i="5"/>
  <c r="AB84" i="5"/>
  <c r="AZ84" i="5" s="1"/>
  <c r="Z130" i="5"/>
  <c r="X176" i="5"/>
  <c r="X240" i="5"/>
  <c r="Z81" i="5"/>
  <c r="X127" i="5"/>
  <c r="AA216" i="5"/>
  <c r="X253" i="5"/>
  <c r="X317" i="5"/>
  <c r="W265" i="5"/>
  <c r="AA311" i="5"/>
  <c r="Z366" i="5"/>
  <c r="AA262" i="5"/>
  <c r="AA326" i="5"/>
  <c r="Y202" i="5"/>
  <c r="X257" i="5"/>
  <c r="AA284" i="5"/>
  <c r="Y265" i="5"/>
  <c r="W41" i="5"/>
  <c r="W24" i="5"/>
  <c r="Z19" i="5"/>
  <c r="AA19" i="5"/>
  <c r="X56" i="5"/>
  <c r="W20" i="5"/>
  <c r="AB34" i="5"/>
  <c r="AB98" i="5"/>
  <c r="AZ98" i="5" s="1"/>
  <c r="AA153" i="5"/>
  <c r="AY153" i="5" s="1"/>
  <c r="Y22" i="5"/>
  <c r="Y86" i="5"/>
  <c r="X141" i="5"/>
  <c r="Z94" i="5"/>
  <c r="Z158" i="5"/>
  <c r="AB71" i="5"/>
  <c r="AZ71" i="5" s="1"/>
  <c r="Z358" i="5"/>
  <c r="W32" i="5"/>
  <c r="X26" i="5"/>
  <c r="AV26" i="5" s="1"/>
  <c r="W71" i="5"/>
  <c r="AA36" i="5"/>
  <c r="AB36" i="5"/>
  <c r="AB19" i="5"/>
  <c r="Z24" i="5"/>
  <c r="X70" i="5"/>
  <c r="W115" i="5"/>
  <c r="X21" i="5"/>
  <c r="AV21" i="5" s="1"/>
  <c r="W66" i="5"/>
  <c r="AA112" i="5"/>
  <c r="Y158" i="5"/>
  <c r="AB120" i="5"/>
  <c r="AZ120" i="5" s="1"/>
  <c r="Z166" i="5"/>
  <c r="Y221" i="5"/>
  <c r="W88" i="5"/>
  <c r="AB143" i="5"/>
  <c r="Z189" i="5"/>
  <c r="AX189" i="5" s="1"/>
  <c r="Y83" i="5"/>
  <c r="W183" i="5"/>
  <c r="AB238" i="5"/>
  <c r="W102" i="5"/>
  <c r="AB157" i="5"/>
  <c r="Y121" i="5"/>
  <c r="Y185" i="5"/>
  <c r="Y72" i="5"/>
  <c r="Y136" i="5"/>
  <c r="Z207" i="5"/>
  <c r="AX207" i="5" s="1"/>
  <c r="Z271" i="5"/>
  <c r="AB256" i="5"/>
  <c r="AZ256" i="5" s="1"/>
  <c r="AB320" i="5"/>
  <c r="AZ320" i="5" s="1"/>
  <c r="Y354" i="5"/>
  <c r="W280" i="5"/>
  <c r="AB335" i="5"/>
  <c r="Y259" i="5"/>
  <c r="AB350" i="5"/>
  <c r="Z360" i="5"/>
  <c r="Z211" i="5"/>
  <c r="AX211" i="5" s="1"/>
  <c r="AB293" i="5"/>
  <c r="AZ293" i="5" s="1"/>
  <c r="Z274" i="5"/>
  <c r="AB32" i="5"/>
  <c r="AB15" i="5"/>
  <c r="X18" i="5"/>
  <c r="AV18" i="5" s="1"/>
  <c r="AB54" i="5"/>
  <c r="AZ54" i="5" s="1"/>
  <c r="AA28" i="5"/>
  <c r="Z10" i="5"/>
  <c r="Y65" i="5"/>
  <c r="W43" i="5"/>
  <c r="AA89" i="5"/>
  <c r="Z144" i="5"/>
  <c r="Z31" i="5"/>
  <c r="X77" i="5"/>
  <c r="X76" i="5"/>
  <c r="AB176" i="5"/>
  <c r="Z222" i="5"/>
  <c r="AX222" i="5" s="1"/>
  <c r="AB135" i="5"/>
  <c r="AZ135" i="5" s="1"/>
  <c r="AA190" i="5"/>
  <c r="Z84" i="5"/>
  <c r="AB166" i="5"/>
  <c r="Z212" i="5"/>
  <c r="AX212" i="5" s="1"/>
  <c r="AA76" i="5"/>
  <c r="Y122" i="5"/>
  <c r="W85" i="5"/>
  <c r="AA131" i="5"/>
  <c r="Y177" i="5"/>
  <c r="X232" i="5"/>
  <c r="Y64" i="5"/>
  <c r="AB91" i="5"/>
  <c r="AZ91" i="5" s="1"/>
  <c r="Z137" i="5"/>
  <c r="Z199" i="5"/>
  <c r="AX199" i="5" s="1"/>
  <c r="W226" i="5"/>
  <c r="Y254" i="5"/>
  <c r="AB281" i="5"/>
  <c r="AZ281" i="5" s="1"/>
  <c r="X309" i="5"/>
  <c r="Z327" i="5"/>
  <c r="W354" i="5"/>
  <c r="X276" i="5"/>
  <c r="AA303" i="5"/>
  <c r="AA367" i="5"/>
  <c r="AA14" i="5"/>
  <c r="W7" i="5"/>
  <c r="Z44" i="5"/>
  <c r="Y18" i="5"/>
  <c r="Z18" i="5"/>
  <c r="W28" i="5"/>
  <c r="AB42" i="5"/>
  <c r="AZ42" i="5" s="1"/>
  <c r="AB106" i="5"/>
  <c r="AZ106" i="5" s="1"/>
  <c r="Z152" i="5"/>
  <c r="Y30" i="5"/>
  <c r="Y94" i="5"/>
  <c r="Y93" i="5"/>
  <c r="Y157" i="5"/>
  <c r="AA239" i="5"/>
  <c r="AY239" i="5" s="1"/>
  <c r="Y116" i="5"/>
  <c r="W216" i="5"/>
  <c r="AB110" i="5"/>
  <c r="AZ110" i="5" s="1"/>
  <c r="AA165" i="5"/>
  <c r="AY165" i="5" s="1"/>
  <c r="X202" i="5"/>
  <c r="AA84" i="5"/>
  <c r="Z139" i="5"/>
  <c r="W157" i="5"/>
  <c r="AA203" i="5"/>
  <c r="Y249" i="5"/>
  <c r="AB99" i="5"/>
  <c r="AZ99" i="5" s="1"/>
  <c r="W234" i="5"/>
  <c r="AB289" i="5"/>
  <c r="AZ289" i="5" s="1"/>
  <c r="AB353" i="5"/>
  <c r="X284" i="5"/>
  <c r="W329" i="5"/>
  <c r="Y244" i="5"/>
  <c r="W344" i="5"/>
  <c r="AB357" i="5"/>
  <c r="AB286" i="5"/>
  <c r="AZ286" i="5" s="1"/>
  <c r="Y323" i="5"/>
  <c r="W359" i="5"/>
  <c r="W174" i="5"/>
  <c r="AB229" i="5"/>
  <c r="Z275" i="5"/>
  <c r="W366" i="5"/>
  <c r="AA23" i="5"/>
  <c r="X60" i="5"/>
  <c r="X43" i="5"/>
  <c r="AA45" i="5"/>
  <c r="W46" i="5"/>
  <c r="W37" i="5"/>
  <c r="Z74" i="5"/>
  <c r="Z16" i="5"/>
  <c r="W107" i="5"/>
  <c r="AB162" i="5"/>
  <c r="AB49" i="5"/>
  <c r="AZ49" i="5" s="1"/>
  <c r="Z95" i="5"/>
  <c r="Z159" i="5"/>
  <c r="AA103" i="5"/>
  <c r="Y149" i="5"/>
  <c r="W249" i="5"/>
  <c r="X99" i="5"/>
  <c r="W144" i="5"/>
  <c r="AB199" i="5"/>
  <c r="AB102" i="5"/>
  <c r="AZ102" i="5" s="1"/>
  <c r="AA157" i="5"/>
  <c r="AY157" i="5" s="1"/>
  <c r="X194" i="5"/>
  <c r="Z67" i="5"/>
  <c r="AB149" i="5"/>
  <c r="AB140" i="5"/>
  <c r="Z186" i="5"/>
  <c r="AX186" i="5" s="1"/>
  <c r="X119" i="5"/>
  <c r="Z7" i="5"/>
  <c r="X20" i="5"/>
  <c r="AV20" i="5" s="1"/>
  <c r="Z38" i="5"/>
  <c r="AB56" i="5"/>
  <c r="AZ56" i="5" s="1"/>
  <c r="W65" i="5"/>
  <c r="Y12" i="5"/>
  <c r="AA30" i="5"/>
  <c r="W48" i="5"/>
  <c r="AA5" i="5"/>
  <c r="AB14" i="5"/>
  <c r="X68" i="5"/>
  <c r="Y35" i="5"/>
  <c r="X9" i="5"/>
  <c r="AV9" i="5" s="1"/>
  <c r="W54" i="5"/>
  <c r="Y73" i="5"/>
  <c r="X6" i="5"/>
  <c r="AV6" i="5" s="1"/>
  <c r="X134" i="5"/>
  <c r="W130" i="5"/>
  <c r="X84" i="5"/>
  <c r="X148" i="5"/>
  <c r="X212" i="5"/>
  <c r="AB79" i="5"/>
  <c r="AZ79" i="5" s="1"/>
  <c r="W152" i="5"/>
  <c r="AB207" i="5"/>
  <c r="AA101" i="5"/>
  <c r="AB174" i="5"/>
  <c r="AA229" i="5"/>
  <c r="X121" i="5"/>
  <c r="W93" i="5"/>
  <c r="AB148" i="5"/>
  <c r="W221" i="5"/>
  <c r="X63" i="5"/>
  <c r="AB225" i="5"/>
  <c r="AA280" i="5"/>
  <c r="Z335" i="5"/>
  <c r="Z302" i="5"/>
  <c r="Y357" i="5"/>
  <c r="AB271" i="5"/>
  <c r="AZ271" i="5" s="1"/>
  <c r="Z317" i="5"/>
  <c r="Z323" i="5"/>
  <c r="AA277" i="5"/>
  <c r="AA341" i="5"/>
  <c r="X193" i="5"/>
  <c r="X313" i="5"/>
  <c r="Y9" i="5"/>
  <c r="Z36" i="5"/>
  <c r="Y10" i="5"/>
  <c r="AB11" i="5"/>
  <c r="AA25" i="5"/>
  <c r="Z80" i="5"/>
  <c r="Y135" i="5"/>
  <c r="W58" i="5"/>
  <c r="AB113" i="5"/>
  <c r="AZ113" i="5" s="1"/>
  <c r="AA168" i="5"/>
  <c r="AY168" i="5" s="1"/>
  <c r="W121" i="5"/>
  <c r="W185" i="5"/>
  <c r="AA231" i="5"/>
  <c r="AY231" i="5" s="1"/>
  <c r="Y108" i="5"/>
  <c r="X163" i="5"/>
  <c r="W208" i="5"/>
  <c r="AA93" i="5"/>
  <c r="Y139" i="5"/>
  <c r="AB230" i="5"/>
  <c r="X113" i="5"/>
  <c r="W158" i="5"/>
  <c r="Z122" i="5"/>
  <c r="W213" i="5"/>
  <c r="W5" i="5"/>
  <c r="Y29" i="5"/>
  <c r="AA47" i="5"/>
  <c r="X3" i="5"/>
  <c r="AV3" i="5" s="1"/>
  <c r="Z21" i="5"/>
  <c r="AB39" i="5"/>
  <c r="W81" i="5"/>
  <c r="AB292" i="5"/>
  <c r="AZ292" i="5" s="1"/>
  <c r="W301" i="5"/>
  <c r="X320" i="5"/>
  <c r="Y329" i="5"/>
  <c r="Z338" i="5"/>
  <c r="AA347" i="5"/>
  <c r="AB356" i="5"/>
  <c r="W365" i="5"/>
  <c r="W308" i="5"/>
  <c r="Y328" i="5"/>
  <c r="Z345" i="5"/>
  <c r="X143" i="5"/>
  <c r="Y152" i="5"/>
  <c r="Z161" i="5"/>
  <c r="AA170" i="5"/>
  <c r="AY170" i="5" s="1"/>
  <c r="AB179" i="5"/>
  <c r="W188" i="5"/>
  <c r="X207" i="5"/>
  <c r="Y216" i="5"/>
  <c r="Z225" i="5"/>
  <c r="AX225" i="5" s="1"/>
  <c r="AA234" i="5"/>
  <c r="AY234" i="5" s="1"/>
  <c r="AB243" i="5"/>
  <c r="W252" i="5"/>
  <c r="X271" i="5"/>
  <c r="Y280" i="5"/>
  <c r="Z289" i="5"/>
  <c r="AA298" i="5"/>
  <c r="X311" i="5"/>
  <c r="AA330" i="5"/>
  <c r="AB347" i="5"/>
  <c r="W363" i="5"/>
  <c r="AA185" i="5"/>
  <c r="AB194" i="5"/>
  <c r="W203" i="5"/>
  <c r="X222" i="5"/>
  <c r="Y231" i="5"/>
  <c r="Z240" i="5"/>
  <c r="AA249" i="5"/>
  <c r="AY249" i="5" s="1"/>
  <c r="AB258" i="5"/>
  <c r="AZ258" i="5" s="1"/>
  <c r="W267" i="5"/>
  <c r="X286" i="5"/>
  <c r="Y295" i="5"/>
  <c r="Z304" i="5"/>
  <c r="AA313" i="5"/>
  <c r="AB322" i="5"/>
  <c r="AZ322" i="5" s="1"/>
  <c r="W331" i="5"/>
  <c r="X350" i="5"/>
  <c r="AV350" i="5" s="1"/>
  <c r="Y358" i="5"/>
  <c r="Y367" i="5"/>
  <c r="AA368" i="5"/>
  <c r="AA254" i="5"/>
  <c r="Y300" i="5"/>
  <c r="AB327" i="5"/>
  <c r="Y364" i="5"/>
  <c r="AW364" i="5" s="1"/>
  <c r="W358" i="5"/>
  <c r="AB278" i="5"/>
  <c r="AZ278" i="5" s="1"/>
  <c r="Z324" i="5"/>
  <c r="W351" i="5"/>
  <c r="X329" i="5"/>
  <c r="AV329" i="5" s="1"/>
  <c r="X185" i="5"/>
  <c r="Z203" i="5"/>
  <c r="AX203" i="5" s="1"/>
  <c r="W230" i="5"/>
  <c r="Y258" i="5"/>
  <c r="AB285" i="5"/>
  <c r="AZ285" i="5" s="1"/>
  <c r="AA340" i="5"/>
  <c r="Z266" i="5"/>
  <c r="W293" i="5"/>
  <c r="Y321" i="5"/>
  <c r="AB348" i="5"/>
  <c r="Y312" i="5"/>
  <c r="Y144" i="5"/>
  <c r="AA162" i="5"/>
  <c r="AY162" i="5" s="1"/>
  <c r="Y208" i="5"/>
  <c r="AB235" i="5"/>
  <c r="X263" i="5"/>
  <c r="AA290" i="5"/>
  <c r="AB299" i="5"/>
  <c r="AZ299" i="5" s="1"/>
  <c r="Z313" i="5"/>
  <c r="AB186" i="5"/>
  <c r="W195" i="5"/>
  <c r="X214" i="5"/>
  <c r="Y223" i="5"/>
  <c r="Z232" i="5"/>
  <c r="AX232" i="5" s="1"/>
  <c r="AA241" i="5"/>
  <c r="AY241" i="5" s="1"/>
  <c r="AB250" i="5"/>
  <c r="W259" i="5"/>
  <c r="X278" i="5"/>
  <c r="Y287" i="5"/>
  <c r="Z296" i="5"/>
  <c r="AA305" i="5"/>
  <c r="AB314" i="5"/>
  <c r="AZ314" i="5" s="1"/>
  <c r="W323" i="5"/>
  <c r="X342" i="5"/>
  <c r="AV342" i="5" s="1"/>
  <c r="Y351" i="5"/>
  <c r="Z359" i="5"/>
  <c r="AA369" i="5"/>
  <c r="AB369" i="5"/>
  <c r="W3" i="5"/>
  <c r="Z6" i="5"/>
  <c r="AA15" i="5"/>
  <c r="AB24" i="5"/>
  <c r="W33" i="5"/>
  <c r="X52" i="5"/>
  <c r="Y61" i="5"/>
  <c r="Z70" i="5"/>
  <c r="AB7" i="5"/>
  <c r="W16" i="5"/>
  <c r="X35" i="5"/>
  <c r="AV35" i="5" s="1"/>
  <c r="Y44" i="5"/>
  <c r="Z53" i="5"/>
  <c r="AA62" i="5"/>
  <c r="X10" i="5"/>
  <c r="AV10" i="5" s="1"/>
  <c r="Y19" i="5"/>
  <c r="Z28" i="5"/>
  <c r="AA37" i="5"/>
  <c r="AB46" i="5"/>
  <c r="AZ46" i="5" s="1"/>
  <c r="W55" i="5"/>
  <c r="X74" i="5"/>
  <c r="Z11" i="5"/>
  <c r="AA20" i="5"/>
  <c r="AB29" i="5"/>
  <c r="W38" i="5"/>
  <c r="X57" i="5"/>
  <c r="AA11" i="5"/>
  <c r="AB20" i="5"/>
  <c r="W29" i="5"/>
  <c r="X48" i="5"/>
  <c r="Y57" i="5"/>
  <c r="Z66" i="5"/>
  <c r="AA75" i="5"/>
  <c r="AB3" i="5"/>
  <c r="W12" i="5"/>
  <c r="X31" i="5"/>
  <c r="AV31" i="5" s="1"/>
  <c r="Y40" i="5"/>
  <c r="Z8" i="5"/>
  <c r="AA17" i="5"/>
  <c r="AB26" i="5"/>
  <c r="W35" i="5"/>
  <c r="X54" i="5"/>
  <c r="Y63" i="5"/>
  <c r="Z72" i="5"/>
  <c r="AA81" i="5"/>
  <c r="AB90" i="5"/>
  <c r="AZ90" i="5" s="1"/>
  <c r="W99" i="5"/>
  <c r="X118" i="5"/>
  <c r="Y127" i="5"/>
  <c r="Z136" i="5"/>
  <c r="AA145" i="5"/>
  <c r="AY145" i="5" s="1"/>
  <c r="AB154" i="5"/>
  <c r="W163" i="5"/>
  <c r="Y14" i="5"/>
  <c r="Z23" i="5"/>
  <c r="AA32" i="5"/>
  <c r="AB41" i="5"/>
  <c r="AZ41" i="5" s="1"/>
  <c r="W50" i="5"/>
  <c r="X69" i="5"/>
  <c r="Y78" i="5"/>
  <c r="Z87" i="5"/>
  <c r="AA96" i="5"/>
  <c r="AB105" i="5"/>
  <c r="AZ105" i="5" s="1"/>
  <c r="W114" i="5"/>
  <c r="X133" i="5"/>
  <c r="Y142" i="5"/>
  <c r="Z151" i="5"/>
  <c r="AA160" i="5"/>
  <c r="AY160" i="5" s="1"/>
  <c r="AB169" i="5"/>
  <c r="Y77" i="5"/>
  <c r="Z86" i="5"/>
  <c r="AA95" i="5"/>
  <c r="AB104" i="5"/>
  <c r="AZ104" i="5" s="1"/>
  <c r="W113" i="5"/>
  <c r="X132" i="5"/>
  <c r="Y141" i="5"/>
  <c r="Z150" i="5"/>
  <c r="AX150" i="5" s="1"/>
  <c r="AA159" i="5"/>
  <c r="AY159" i="5" s="1"/>
  <c r="AB168" i="5"/>
  <c r="W177" i="5"/>
  <c r="X196" i="5"/>
  <c r="Y205" i="5"/>
  <c r="Z214" i="5"/>
  <c r="AX214" i="5" s="1"/>
  <c r="AA223" i="5"/>
  <c r="AY223" i="5" s="1"/>
  <c r="AB232" i="5"/>
  <c r="W241" i="5"/>
  <c r="W72" i="5"/>
  <c r="X91" i="5"/>
  <c r="Y100" i="5"/>
  <c r="Z109" i="5"/>
  <c r="AA118" i="5"/>
  <c r="AB127" i="5"/>
  <c r="AZ127" i="5" s="1"/>
  <c r="W136" i="5"/>
  <c r="X155" i="5"/>
  <c r="Y164" i="5"/>
  <c r="Z173" i="5"/>
  <c r="AA182" i="5"/>
  <c r="AB191" i="5"/>
  <c r="W200" i="5"/>
  <c r="X219" i="5"/>
  <c r="Y228" i="5"/>
  <c r="Z76" i="5"/>
  <c r="AA85" i="5"/>
  <c r="AB94" i="5"/>
  <c r="AZ94" i="5" s="1"/>
  <c r="W103" i="5"/>
  <c r="X122" i="5"/>
  <c r="Y131" i="5"/>
  <c r="Z140" i="5"/>
  <c r="AX140" i="5" s="1"/>
  <c r="AA149" i="5"/>
  <c r="AY149" i="5" s="1"/>
  <c r="AB158" i="5"/>
  <c r="W167" i="5"/>
  <c r="X186" i="5"/>
  <c r="Y195" i="5"/>
  <c r="Z204" i="5"/>
  <c r="AX204" i="5" s="1"/>
  <c r="AA213" i="5"/>
  <c r="AB222" i="5"/>
  <c r="W231" i="5"/>
  <c r="AA68" i="5"/>
  <c r="AB77" i="5"/>
  <c r="AZ77" i="5" s="1"/>
  <c r="W86" i="5"/>
  <c r="X105" i="5"/>
  <c r="Y114" i="5"/>
  <c r="Z123" i="5"/>
  <c r="AA132" i="5"/>
  <c r="AB141" i="5"/>
  <c r="W150" i="5"/>
  <c r="X96" i="5"/>
  <c r="Y105" i="5"/>
  <c r="Z114" i="5"/>
  <c r="AA123" i="5"/>
  <c r="AB132" i="5"/>
  <c r="AZ132" i="5" s="1"/>
  <c r="W141" i="5"/>
  <c r="X160" i="5"/>
  <c r="Y169" i="5"/>
  <c r="Z178" i="5"/>
  <c r="AA187" i="5"/>
  <c r="AB196" i="5"/>
  <c r="W205" i="5"/>
  <c r="X224" i="5"/>
  <c r="Y233" i="5"/>
  <c r="Z242" i="5"/>
  <c r="AA251" i="5"/>
  <c r="AY251" i="5" s="1"/>
  <c r="X47" i="5"/>
  <c r="Y56" i="5"/>
  <c r="Z65" i="5"/>
  <c r="AA74" i="5"/>
  <c r="AB83" i="5"/>
  <c r="AZ83" i="5" s="1"/>
  <c r="W92" i="5"/>
  <c r="X111" i="5"/>
  <c r="Y120" i="5"/>
  <c r="Z129" i="5"/>
  <c r="AA138" i="5"/>
  <c r="AY138" i="5" s="1"/>
  <c r="Y182" i="5"/>
  <c r="Z191" i="5"/>
  <c r="AX191" i="5" s="1"/>
  <c r="AA200" i="5"/>
  <c r="AB209" i="5"/>
  <c r="W218" i="5"/>
  <c r="X237" i="5"/>
  <c r="Y246" i="5"/>
  <c r="Z255" i="5"/>
  <c r="AA264" i="5"/>
  <c r="AB273" i="5"/>
  <c r="AZ273" i="5" s="1"/>
  <c r="W282" i="5"/>
  <c r="X301" i="5"/>
  <c r="Y310" i="5"/>
  <c r="Z319" i="5"/>
  <c r="AA328" i="5"/>
  <c r="AB337" i="5"/>
  <c r="W346" i="5"/>
  <c r="X268" i="5"/>
  <c r="Y277" i="5"/>
  <c r="Z286" i="5"/>
  <c r="AA295" i="5"/>
  <c r="AB304" i="5"/>
  <c r="AZ304" i="5" s="1"/>
  <c r="W313" i="5"/>
  <c r="X332" i="5"/>
  <c r="AV332" i="5" s="1"/>
  <c r="Y341" i="5"/>
  <c r="Z350" i="5"/>
  <c r="AA359" i="5"/>
  <c r="AB368" i="5"/>
  <c r="X369" i="5"/>
  <c r="AV369" i="5" s="1"/>
  <c r="Z237" i="5"/>
  <c r="AA246" i="5"/>
  <c r="AY246" i="5" s="1"/>
  <c r="AB255" i="5"/>
  <c r="AZ255" i="5" s="1"/>
  <c r="W264" i="5"/>
  <c r="X283" i="5"/>
  <c r="Y292" i="5"/>
  <c r="Z301" i="5"/>
  <c r="AA310" i="5"/>
  <c r="AB319" i="5"/>
  <c r="AZ319" i="5" s="1"/>
  <c r="W328" i="5"/>
  <c r="X347" i="5"/>
  <c r="AV347" i="5" s="1"/>
  <c r="Y356" i="5"/>
  <c r="Z365" i="5"/>
  <c r="W334" i="5"/>
  <c r="AA364" i="5"/>
  <c r="Z252" i="5"/>
  <c r="AA261" i="5"/>
  <c r="AB270" i="5"/>
  <c r="AZ270" i="5" s="1"/>
  <c r="W279" i="5"/>
  <c r="X298" i="5"/>
  <c r="Y307" i="5"/>
  <c r="Z316" i="5"/>
  <c r="AA325" i="5"/>
  <c r="AB334" i="5"/>
  <c r="W343" i="5"/>
  <c r="X362" i="5"/>
  <c r="AV362" i="5" s="1"/>
  <c r="Y2" i="5"/>
  <c r="AB333" i="5"/>
  <c r="X361" i="5"/>
  <c r="AV361" i="5" s="1"/>
  <c r="X177" i="5"/>
  <c r="Y186" i="5"/>
  <c r="Z195" i="5"/>
  <c r="AX195" i="5" s="1"/>
  <c r="AA204" i="5"/>
  <c r="AB213" i="5"/>
  <c r="W222" i="5"/>
  <c r="X241" i="5"/>
  <c r="Y250" i="5"/>
  <c r="Z259" i="5"/>
  <c r="AA268" i="5"/>
  <c r="AB277" i="5"/>
  <c r="AZ277" i="5" s="1"/>
  <c r="W286" i="5"/>
  <c r="X305" i="5"/>
  <c r="AA316" i="5"/>
  <c r="Z347" i="5"/>
  <c r="Z258" i="5"/>
  <c r="AA267" i="5"/>
  <c r="AB276" i="5"/>
  <c r="AZ276" i="5" s="1"/>
  <c r="W285" i="5"/>
  <c r="X304" i="5"/>
  <c r="Y313" i="5"/>
  <c r="Z322" i="5"/>
  <c r="AA331" i="5"/>
  <c r="AB340" i="5"/>
  <c r="W349" i="5"/>
  <c r="X368" i="5"/>
  <c r="AV368" i="5" s="1"/>
  <c r="AB315" i="5"/>
  <c r="AZ315" i="5" s="1"/>
  <c r="AB331" i="5"/>
  <c r="AB355" i="5"/>
  <c r="Z145" i="5"/>
  <c r="AA154" i="5"/>
  <c r="AY154" i="5" s="1"/>
  <c r="AB163" i="5"/>
  <c r="W172" i="5"/>
  <c r="X191" i="5"/>
  <c r="Y200" i="5"/>
  <c r="Z209" i="5"/>
  <c r="AX209" i="5" s="1"/>
  <c r="AA218" i="5"/>
  <c r="AB227" i="5"/>
  <c r="W236" i="5"/>
  <c r="X255" i="5"/>
  <c r="Y264" i="5"/>
  <c r="Z273" i="5"/>
  <c r="AA282" i="5"/>
  <c r="AB291" i="5"/>
  <c r="AZ291" i="5" s="1"/>
  <c r="W300" i="5"/>
  <c r="AA314" i="5"/>
  <c r="X335" i="5"/>
  <c r="AV335" i="5" s="1"/>
  <c r="Z353" i="5"/>
  <c r="AB178" i="5"/>
  <c r="W187" i="5"/>
  <c r="X206" i="5"/>
  <c r="Y215" i="5"/>
  <c r="Z224" i="5"/>
  <c r="AX224" i="5" s="1"/>
  <c r="AA233" i="5"/>
  <c r="AY233" i="5" s="1"/>
  <c r="AB242" i="5"/>
  <c r="W251" i="5"/>
  <c r="X270" i="5"/>
  <c r="Y279" i="5"/>
  <c r="Z288" i="5"/>
  <c r="AA297" i="5"/>
  <c r="AB306" i="5"/>
  <c r="AZ306" i="5" s="1"/>
  <c r="W315" i="5"/>
  <c r="X334" i="5"/>
  <c r="AV334" i="5" s="1"/>
  <c r="Y343" i="5"/>
  <c r="Z352" i="5"/>
  <c r="AA360" i="5"/>
  <c r="Z368" i="5"/>
  <c r="X188" i="5"/>
  <c r="Y197" i="5"/>
  <c r="Z206" i="5"/>
  <c r="AX206" i="5" s="1"/>
  <c r="AA215" i="5"/>
  <c r="AB224" i="5"/>
  <c r="W233" i="5"/>
  <c r="W64" i="5"/>
  <c r="X83" i="5"/>
  <c r="Y92" i="5"/>
  <c r="Z101" i="5"/>
  <c r="AA110" i="5"/>
  <c r="AB119" i="5"/>
  <c r="AZ119" i="5" s="1"/>
  <c r="W128" i="5"/>
  <c r="X147" i="5"/>
  <c r="Y156" i="5"/>
  <c r="Z165" i="5"/>
  <c r="AA174" i="5"/>
  <c r="AY174" i="5" s="1"/>
  <c r="AB183" i="5"/>
  <c r="W192" i="5"/>
  <c r="X211" i="5"/>
  <c r="Y220" i="5"/>
  <c r="Z229" i="5"/>
  <c r="AX229" i="5" s="1"/>
  <c r="AA77" i="5"/>
  <c r="AB86" i="5"/>
  <c r="AZ86" i="5" s="1"/>
  <c r="W95" i="5"/>
  <c r="X114" i="5"/>
  <c r="Y123" i="5"/>
  <c r="Z132" i="5"/>
  <c r="AA141" i="5"/>
  <c r="AY141" i="5" s="1"/>
  <c r="AB150" i="5"/>
  <c r="W159" i="5"/>
  <c r="X178" i="5"/>
  <c r="Y187" i="5"/>
  <c r="Z196" i="5"/>
  <c r="AX196" i="5" s="1"/>
  <c r="AA205" i="5"/>
  <c r="AB214" i="5"/>
  <c r="W223" i="5"/>
  <c r="X242" i="5"/>
  <c r="AB69" i="5"/>
  <c r="AZ69" i="5" s="1"/>
  <c r="W78" i="5"/>
  <c r="X97" i="5"/>
  <c r="Y106" i="5"/>
  <c r="Z115" i="5"/>
  <c r="AA124" i="5"/>
  <c r="AB133" i="5"/>
  <c r="AZ133" i="5" s="1"/>
  <c r="W142" i="5"/>
  <c r="X161" i="5"/>
  <c r="X88" i="5"/>
  <c r="Y97" i="5"/>
  <c r="Z106" i="5"/>
  <c r="AA115" i="5"/>
  <c r="AB124" i="5"/>
  <c r="AZ124" i="5" s="1"/>
  <c r="W133" i="5"/>
  <c r="X152" i="5"/>
  <c r="Y161" i="5"/>
  <c r="Z170" i="5"/>
  <c r="AA179" i="5"/>
  <c r="AB188" i="5"/>
  <c r="W197" i="5"/>
  <c r="X216" i="5"/>
  <c r="Y225" i="5"/>
  <c r="Z234" i="5"/>
  <c r="AA243" i="5"/>
  <c r="AY243" i="5" s="1"/>
  <c r="AB252" i="5"/>
  <c r="Y48" i="5"/>
  <c r="Z57" i="5"/>
  <c r="AA66" i="5"/>
  <c r="AB75" i="5"/>
  <c r="AZ75" i="5" s="1"/>
  <c r="W84" i="5"/>
  <c r="X103" i="5"/>
  <c r="Y112" i="5"/>
  <c r="Z121" i="5"/>
  <c r="AA130" i="5"/>
  <c r="AB139" i="5"/>
  <c r="Z183" i="5"/>
  <c r="AX183" i="5" s="1"/>
  <c r="AA192" i="5"/>
  <c r="AB201" i="5"/>
  <c r="W210" i="5"/>
  <c r="X229" i="5"/>
  <c r="Y238" i="5"/>
  <c r="Z247" i="5"/>
  <c r="AA256" i="5"/>
  <c r="AB265" i="5"/>
  <c r="AZ265" i="5" s="1"/>
  <c r="W274" i="5"/>
  <c r="X293" i="5"/>
  <c r="Y302" i="5"/>
  <c r="Z311" i="5"/>
  <c r="AA320" i="5"/>
  <c r="AB329" i="5"/>
  <c r="W338" i="5"/>
  <c r="X357" i="5"/>
  <c r="AV357" i="5" s="1"/>
  <c r="X260" i="5"/>
  <c r="Y269" i="5"/>
  <c r="Z278" i="5"/>
  <c r="AA287" i="5"/>
  <c r="AB296" i="5"/>
  <c r="AZ296" i="5" s="1"/>
  <c r="W305" i="5"/>
  <c r="X324" i="5"/>
  <c r="Y333" i="5"/>
  <c r="Z342" i="5"/>
  <c r="AA351" i="5"/>
  <c r="AB360" i="5"/>
  <c r="W369" i="5"/>
  <c r="X351" i="5"/>
  <c r="AV351" i="5" s="1"/>
  <c r="AA238" i="5"/>
  <c r="AY238" i="5" s="1"/>
  <c r="AB247" i="5"/>
  <c r="W256" i="5"/>
  <c r="X275" i="5"/>
  <c r="Y284" i="5"/>
  <c r="Z293" i="5"/>
  <c r="AA302" i="5"/>
  <c r="AB311" i="5"/>
  <c r="AZ311" i="5" s="1"/>
  <c r="W320" i="5"/>
  <c r="X339" i="5"/>
  <c r="AV339" i="5" s="1"/>
  <c r="Y348" i="5"/>
  <c r="Z357" i="5"/>
  <c r="AA366" i="5"/>
  <c r="Z339" i="5"/>
  <c r="Z2" i="5"/>
  <c r="AA253" i="5"/>
  <c r="AY253" i="5" s="1"/>
  <c r="AB262" i="5"/>
  <c r="AZ262" i="5" s="1"/>
  <c r="W271" i="5"/>
  <c r="X290" i="5"/>
  <c r="Y299" i="5"/>
  <c r="Z308" i="5"/>
  <c r="AA317" i="5"/>
  <c r="AB326" i="5"/>
  <c r="W335" i="5"/>
  <c r="X354" i="5"/>
  <c r="AV354" i="5" s="1"/>
  <c r="Y363" i="5"/>
  <c r="AB309" i="5"/>
  <c r="AZ309" i="5" s="1"/>
  <c r="X169" i="5"/>
  <c r="Y178" i="5"/>
  <c r="Z187" i="5"/>
  <c r="AX187" i="5" s="1"/>
  <c r="AA196" i="5"/>
  <c r="AB205" i="5"/>
  <c r="W214" i="5"/>
  <c r="X233" i="5"/>
  <c r="Y242" i="5"/>
  <c r="Z251" i="5"/>
  <c r="AA260" i="5"/>
  <c r="AB269" i="5"/>
  <c r="AZ269" i="5" s="1"/>
  <c r="W278" i="5"/>
  <c r="X297" i="5"/>
  <c r="Y306" i="5"/>
  <c r="AB349" i="5"/>
  <c r="AA259" i="5"/>
  <c r="AB268" i="5"/>
  <c r="AZ268" i="5" s="1"/>
  <c r="W277" i="5"/>
  <c r="X296" i="5"/>
  <c r="Y305" i="5"/>
  <c r="Z314" i="5"/>
  <c r="AA323" i="5"/>
  <c r="AB332" i="5"/>
  <c r="W341" i="5"/>
  <c r="X360" i="5"/>
  <c r="AV360" i="5" s="1"/>
  <c r="Y369" i="5"/>
  <c r="W316" i="5"/>
  <c r="W332" i="5"/>
  <c r="W356" i="5"/>
  <c r="AA146" i="5"/>
  <c r="AY146" i="5" s="1"/>
  <c r="AB155" i="5"/>
  <c r="W164" i="5"/>
  <c r="X183" i="5"/>
  <c r="Y192" i="5"/>
  <c r="Z201" i="5"/>
  <c r="AX201" i="5" s="1"/>
  <c r="AA210" i="5"/>
  <c r="AB219" i="5"/>
  <c r="W228" i="5"/>
  <c r="X247" i="5"/>
  <c r="Y256" i="5"/>
  <c r="Z265" i="5"/>
  <c r="AA274" i="5"/>
  <c r="AB283" i="5"/>
  <c r="AZ283" i="5" s="1"/>
  <c r="W292" i="5"/>
  <c r="X303" i="5"/>
  <c r="Z337" i="5"/>
  <c r="W179" i="5"/>
  <c r="X198" i="5"/>
  <c r="Y207" i="5"/>
  <c r="Z216" i="5"/>
  <c r="AX216" i="5" s="1"/>
  <c r="AA225" i="5"/>
  <c r="AB234" i="5"/>
  <c r="W243" i="5"/>
  <c r="X262" i="5"/>
  <c r="Y271" i="5"/>
  <c r="Z280" i="5"/>
  <c r="AA289" i="5"/>
  <c r="AB298" i="5"/>
  <c r="AZ298" i="5" s="1"/>
  <c r="W307" i="5"/>
  <c r="X326" i="5"/>
  <c r="AV326" i="5" s="1"/>
  <c r="Y335" i="5"/>
  <c r="AW335" i="5" s="1"/>
  <c r="Z344" i="5"/>
  <c r="AA353" i="5"/>
  <c r="AB361" i="5"/>
  <c r="W362" i="5"/>
  <c r="Y236" i="5"/>
  <c r="AB263" i="5"/>
  <c r="AZ263" i="5" s="1"/>
  <c r="X291" i="5"/>
  <c r="AA318" i="5"/>
  <c r="Z331" i="5"/>
  <c r="Z260" i="5"/>
  <c r="W287" i="5"/>
  <c r="Y315" i="5"/>
  <c r="AB342" i="5"/>
  <c r="X370" i="5"/>
  <c r="AV370" i="5" s="1"/>
  <c r="W166" i="5"/>
  <c r="Y194" i="5"/>
  <c r="AB221" i="5"/>
  <c r="X249" i="5"/>
  <c r="AA276" i="5"/>
  <c r="AA354" i="5"/>
  <c r="AB284" i="5"/>
  <c r="AZ284" i="5" s="1"/>
  <c r="X312" i="5"/>
  <c r="AA339" i="5"/>
  <c r="W348" i="5"/>
  <c r="AB171" i="5"/>
  <c r="X199" i="5"/>
  <c r="AA226" i="5"/>
  <c r="Z281" i="5"/>
  <c r="AA177" i="5"/>
  <c r="AY177" i="5" s="1"/>
  <c r="AB16" i="5"/>
  <c r="Y53" i="5"/>
  <c r="AA71" i="5"/>
  <c r="Y36" i="5"/>
  <c r="AA54" i="5"/>
  <c r="Y11" i="5"/>
  <c r="AA29" i="5"/>
  <c r="W47" i="5"/>
  <c r="X66" i="5"/>
  <c r="AA12" i="5"/>
  <c r="W30" i="5"/>
  <c r="X49" i="5"/>
  <c r="AB12" i="5"/>
  <c r="Y49" i="5"/>
  <c r="AA67" i="5"/>
  <c r="W4" i="5"/>
  <c r="X23" i="5"/>
  <c r="AV23" i="5" s="1"/>
  <c r="Z41" i="5"/>
  <c r="AB18" i="5"/>
  <c r="Y55" i="5"/>
  <c r="AA73" i="5"/>
  <c r="W91" i="5"/>
  <c r="X110" i="5"/>
  <c r="Z128" i="5"/>
  <c r="AB146" i="5"/>
  <c r="Z15" i="5"/>
  <c r="AB33" i="5"/>
  <c r="Y70" i="5"/>
  <c r="AA88" i="5"/>
  <c r="W106" i="5"/>
  <c r="Y134" i="5"/>
  <c r="AA152" i="5"/>
  <c r="AY152" i="5" s="1"/>
  <c r="W170" i="5"/>
  <c r="AA87" i="5"/>
  <c r="W105" i="5"/>
  <c r="X124" i="5"/>
  <c r="Z142" i="5"/>
  <c r="AA151" i="5"/>
  <c r="AY151" i="5" s="1"/>
  <c r="W169" i="5"/>
  <c r="AA3" i="5"/>
  <c r="AB8" i="5"/>
  <c r="W17" i="5"/>
  <c r="X36" i="5"/>
  <c r="AV36" i="5" s="1"/>
  <c r="Y45" i="5"/>
  <c r="Z54" i="5"/>
  <c r="AA63" i="5"/>
  <c r="AB72" i="5"/>
  <c r="AZ72" i="5" s="1"/>
  <c r="X19" i="5"/>
  <c r="AV19" i="5" s="1"/>
  <c r="Y28" i="5"/>
  <c r="Z37" i="5"/>
  <c r="AA46" i="5"/>
  <c r="AB55" i="5"/>
  <c r="AZ55" i="5" s="1"/>
  <c r="Y3" i="5"/>
  <c r="Z12" i="5"/>
  <c r="AA21" i="5"/>
  <c r="AB30" i="5"/>
  <c r="W39" i="5"/>
  <c r="X58" i="5"/>
  <c r="Y67" i="5"/>
  <c r="AA4" i="5"/>
  <c r="AB13" i="5"/>
  <c r="W22" i="5"/>
  <c r="X41" i="5"/>
  <c r="Y50" i="5"/>
  <c r="Z59" i="5"/>
  <c r="W13" i="5"/>
  <c r="X32" i="5"/>
  <c r="AV32" i="5" s="1"/>
  <c r="Y41" i="5"/>
  <c r="Z50" i="5"/>
  <c r="AA59" i="5"/>
  <c r="AB68" i="5"/>
  <c r="AZ68" i="5" s="1"/>
  <c r="W77" i="5"/>
  <c r="X15" i="5"/>
  <c r="AV15" i="5" s="1"/>
  <c r="Y24" i="5"/>
  <c r="Z33" i="5"/>
  <c r="AA42" i="5"/>
  <c r="AB10" i="5"/>
  <c r="W19" i="5"/>
  <c r="X38" i="5"/>
  <c r="AV38" i="5" s="1"/>
  <c r="Y47" i="5"/>
  <c r="Z56" i="5"/>
  <c r="AA65" i="5"/>
  <c r="AB74" i="5"/>
  <c r="AZ74" i="5" s="1"/>
  <c r="W83" i="5"/>
  <c r="X102" i="5"/>
  <c r="Y111" i="5"/>
  <c r="Z120" i="5"/>
  <c r="AA129" i="5"/>
  <c r="AB138" i="5"/>
  <c r="W147" i="5"/>
  <c r="X166" i="5"/>
  <c r="Y175" i="5"/>
  <c r="AA16" i="5"/>
  <c r="AB25" i="5"/>
  <c r="W34" i="5"/>
  <c r="X53" i="5"/>
  <c r="Y62" i="5"/>
  <c r="Z71" i="5"/>
  <c r="AA80" i="5"/>
  <c r="AB89" i="5"/>
  <c r="AZ89" i="5" s="1"/>
  <c r="W98" i="5"/>
  <c r="X117" i="5"/>
  <c r="Y126" i="5"/>
  <c r="Z135" i="5"/>
  <c r="AA144" i="5"/>
  <c r="AY144" i="5" s="1"/>
  <c r="AB153" i="5"/>
  <c r="W162" i="5"/>
  <c r="AA79" i="5"/>
  <c r="AB88" i="5"/>
  <c r="AZ88" i="5" s="1"/>
  <c r="W97" i="5"/>
  <c r="X116" i="5"/>
  <c r="Y125" i="5"/>
  <c r="Z134" i="5"/>
  <c r="AA143" i="5"/>
  <c r="AY143" i="5" s="1"/>
  <c r="AB152" i="5"/>
  <c r="W161" i="5"/>
  <c r="X180" i="5"/>
  <c r="Y189" i="5"/>
  <c r="Z198" i="5"/>
  <c r="AX198" i="5" s="1"/>
  <c r="AA207" i="5"/>
  <c r="AB216" i="5"/>
  <c r="W225" i="5"/>
  <c r="X244" i="5"/>
  <c r="X75" i="5"/>
  <c r="Y84" i="5"/>
  <c r="Z93" i="5"/>
  <c r="AA102" i="5"/>
  <c r="AB111" i="5"/>
  <c r="AZ111" i="5" s="1"/>
  <c r="W120" i="5"/>
  <c r="X139" i="5"/>
  <c r="Y148" i="5"/>
  <c r="Z157" i="5"/>
  <c r="AA166" i="5"/>
  <c r="AY166" i="5" s="1"/>
  <c r="AB175" i="5"/>
  <c r="W184" i="5"/>
  <c r="X203" i="5"/>
  <c r="Y212" i="5"/>
  <c r="Z221" i="5"/>
  <c r="AX221" i="5" s="1"/>
  <c r="AA230" i="5"/>
  <c r="AB78" i="5"/>
  <c r="AZ78" i="5" s="1"/>
  <c r="W87" i="5"/>
  <c r="X106" i="5"/>
  <c r="Y115" i="5"/>
  <c r="Z124" i="5"/>
  <c r="AA133" i="5"/>
  <c r="AB142" i="5"/>
  <c r="W151" i="5"/>
  <c r="X170" i="5"/>
  <c r="Y179" i="5"/>
  <c r="Z188" i="5"/>
  <c r="AX188" i="5" s="1"/>
  <c r="AA197" i="5"/>
  <c r="AB206" i="5"/>
  <c r="W215" i="5"/>
  <c r="X234" i="5"/>
  <c r="Y243" i="5"/>
  <c r="W70" i="5"/>
  <c r="X89" i="5"/>
  <c r="Y98" i="5"/>
  <c r="Z107" i="5"/>
  <c r="AA116" i="5"/>
  <c r="AB125" i="5"/>
  <c r="AZ125" i="5" s="1"/>
  <c r="W134" i="5"/>
  <c r="X153" i="5"/>
  <c r="Y162" i="5"/>
  <c r="Y89" i="5"/>
  <c r="Z98" i="5"/>
  <c r="AA107" i="5"/>
  <c r="AB116" i="5"/>
  <c r="AZ116" i="5" s="1"/>
  <c r="W125" i="5"/>
  <c r="X144" i="5"/>
  <c r="Y153" i="5"/>
  <c r="Z162" i="5"/>
  <c r="AA171" i="5"/>
  <c r="AY171" i="5" s="1"/>
  <c r="AB180" i="5"/>
  <c r="W189" i="5"/>
  <c r="X208" i="5"/>
  <c r="Y217" i="5"/>
  <c r="Z226" i="5"/>
  <c r="AX226" i="5" s="1"/>
  <c r="AA235" i="5"/>
  <c r="AY235" i="5" s="1"/>
  <c r="AB244" i="5"/>
  <c r="W253" i="5"/>
  <c r="Z49" i="5"/>
  <c r="AA58" i="5"/>
  <c r="AB67" i="5"/>
  <c r="AZ67" i="5" s="1"/>
  <c r="W76" i="5"/>
  <c r="X95" i="5"/>
  <c r="Y104" i="5"/>
  <c r="Z113" i="5"/>
  <c r="AA122" i="5"/>
  <c r="AB131" i="5"/>
  <c r="AZ131" i="5" s="1"/>
  <c r="W140" i="5"/>
  <c r="AA184" i="5"/>
  <c r="AB193" i="5"/>
  <c r="W202" i="5"/>
  <c r="X221" i="5"/>
  <c r="Y230" i="5"/>
  <c r="Z239" i="5"/>
  <c r="AA248" i="5"/>
  <c r="AY248" i="5" s="1"/>
  <c r="AB257" i="5"/>
  <c r="AZ257" i="5" s="1"/>
  <c r="W266" i="5"/>
  <c r="X285" i="5"/>
  <c r="Y294" i="5"/>
  <c r="Z303" i="5"/>
  <c r="AA312" i="5"/>
  <c r="AB321" i="5"/>
  <c r="AZ321" i="5" s="1"/>
  <c r="W330" i="5"/>
  <c r="X349" i="5"/>
  <c r="AV349" i="5" s="1"/>
  <c r="X252" i="5"/>
  <c r="Y261" i="5"/>
  <c r="Z270" i="5"/>
  <c r="AA279" i="5"/>
  <c r="AB288" i="5"/>
  <c r="AZ288" i="5" s="1"/>
  <c r="W297" i="5"/>
  <c r="X316" i="5"/>
  <c r="Y325" i="5"/>
  <c r="AW325" i="5" s="1"/>
  <c r="Z334" i="5"/>
  <c r="AA343" i="5"/>
  <c r="AB352" i="5"/>
  <c r="W361" i="5"/>
  <c r="W2" i="5"/>
  <c r="AB363" i="5"/>
  <c r="AB239" i="5"/>
  <c r="W248" i="5"/>
  <c r="X267" i="5"/>
  <c r="Y276" i="5"/>
  <c r="Z285" i="5"/>
  <c r="AA294" i="5"/>
  <c r="AB303" i="5"/>
  <c r="AZ303" i="5" s="1"/>
  <c r="W312" i="5"/>
  <c r="X331" i="5"/>
  <c r="AV331" i="5" s="1"/>
  <c r="Y340" i="5"/>
  <c r="Z349" i="5"/>
  <c r="AA358" i="5"/>
  <c r="AB367" i="5"/>
  <c r="AB341" i="5"/>
  <c r="X359" i="5"/>
  <c r="AV359" i="5" s="1"/>
  <c r="AB254" i="5"/>
  <c r="AZ254" i="5" s="1"/>
  <c r="W263" i="5"/>
  <c r="X282" i="5"/>
  <c r="Y291" i="5"/>
  <c r="Z300" i="5"/>
  <c r="AA309" i="5"/>
  <c r="AB318" i="5"/>
  <c r="AZ318" i="5" s="1"/>
  <c r="W327" i="5"/>
  <c r="X346" i="5"/>
  <c r="AV346" i="5" s="1"/>
  <c r="Y355" i="5"/>
  <c r="Z364" i="5"/>
  <c r="Y314" i="5"/>
  <c r="X337" i="5"/>
  <c r="AV337" i="5" s="1"/>
  <c r="Y370" i="5"/>
  <c r="Y170" i="5"/>
  <c r="Z179" i="5"/>
  <c r="AX179" i="5" s="1"/>
  <c r="AA188" i="5"/>
  <c r="AB197" i="5"/>
  <c r="W206" i="5"/>
  <c r="X225" i="5"/>
  <c r="Y234" i="5"/>
  <c r="Z243" i="5"/>
  <c r="AA252" i="5"/>
  <c r="AY252" i="5" s="1"/>
  <c r="AB261" i="5"/>
  <c r="AZ261" i="5" s="1"/>
  <c r="W270" i="5"/>
  <c r="X289" i="5"/>
  <c r="Y298" i="5"/>
  <c r="Z307" i="5"/>
  <c r="X321" i="5"/>
  <c r="W350" i="5"/>
  <c r="AB260" i="5"/>
  <c r="AZ260" i="5" s="1"/>
  <c r="W269" i="5"/>
  <c r="X288" i="5"/>
  <c r="Y297" i="5"/>
  <c r="Z306" i="5"/>
  <c r="AA315" i="5"/>
  <c r="AB324" i="5"/>
  <c r="AZ324" i="5" s="1"/>
  <c r="W333" i="5"/>
  <c r="X352" i="5"/>
  <c r="AV352" i="5" s="1"/>
  <c r="Y361" i="5"/>
  <c r="Z370" i="5"/>
  <c r="X319" i="5"/>
  <c r="Y336" i="5"/>
  <c r="Z361" i="5"/>
  <c r="AB147" i="5"/>
  <c r="W156" i="5"/>
  <c r="X175" i="5"/>
  <c r="Y184" i="5"/>
  <c r="Z193" i="5"/>
  <c r="AX193" i="5" s="1"/>
  <c r="AA202" i="5"/>
  <c r="AB211" i="5"/>
  <c r="W220" i="5"/>
  <c r="X239" i="5"/>
  <c r="Y248" i="5"/>
  <c r="Z257" i="5"/>
  <c r="AA266" i="5"/>
  <c r="AB275" i="5"/>
  <c r="AZ275" i="5" s="1"/>
  <c r="W284" i="5"/>
  <c r="Y304" i="5"/>
  <c r="Y320" i="5"/>
  <c r="AB339" i="5"/>
  <c r="Y360" i="5"/>
  <c r="X190" i="5"/>
  <c r="Y199" i="5"/>
  <c r="Z208" i="5"/>
  <c r="AX208" i="5" s="1"/>
  <c r="AA217" i="5"/>
  <c r="AB226" i="5"/>
  <c r="W235" i="5"/>
  <c r="X254" i="5"/>
  <c r="Y263" i="5"/>
  <c r="Z272" i="5"/>
  <c r="AA281" i="5"/>
  <c r="AB290" i="5"/>
  <c r="AZ290" i="5" s="1"/>
  <c r="W299" i="5"/>
  <c r="X318" i="5"/>
  <c r="Y327" i="5"/>
  <c r="Z336" i="5"/>
  <c r="AA345" i="5"/>
  <c r="AB354" i="5"/>
  <c r="W370" i="5"/>
  <c r="Z245" i="5"/>
  <c r="W272" i="5"/>
  <c r="Z309" i="5"/>
  <c r="W336" i="5"/>
  <c r="X355" i="5"/>
  <c r="AV355" i="5" s="1"/>
  <c r="Y251" i="5"/>
  <c r="AA269" i="5"/>
  <c r="X306" i="5"/>
  <c r="AA333" i="5"/>
  <c r="AA212" i="5"/>
  <c r="Z267" i="5"/>
  <c r="W294" i="5"/>
  <c r="Z315" i="5"/>
  <c r="AA275" i="5"/>
  <c r="Z330" i="5"/>
  <c r="W357" i="5"/>
  <c r="Z329" i="5"/>
  <c r="Z153" i="5"/>
  <c r="AX153" i="5" s="1"/>
  <c r="W180" i="5"/>
  <c r="Z217" i="5"/>
  <c r="AX217" i="5" s="1"/>
  <c r="W244" i="5"/>
  <c r="Y272" i="5"/>
  <c r="AA7" i="5"/>
  <c r="W25" i="5"/>
  <c r="X44" i="5"/>
  <c r="Z62" i="5"/>
  <c r="W8" i="5"/>
  <c r="X27" i="5"/>
  <c r="AV27" i="5" s="1"/>
  <c r="Z45" i="5"/>
  <c r="AB63" i="5"/>
  <c r="AZ63" i="5" s="1"/>
  <c r="Z20" i="5"/>
  <c r="AB38" i="5"/>
  <c r="Z3" i="5"/>
  <c r="AB21" i="5"/>
  <c r="Y58" i="5"/>
  <c r="W21" i="5"/>
  <c r="X40" i="5"/>
  <c r="Z58" i="5"/>
  <c r="AB76" i="5"/>
  <c r="AZ76" i="5" s="1"/>
  <c r="Y32" i="5"/>
  <c r="AA9" i="5"/>
  <c r="W27" i="5"/>
  <c r="X46" i="5"/>
  <c r="Z64" i="5"/>
  <c r="AB82" i="5"/>
  <c r="AZ82" i="5" s="1"/>
  <c r="Y119" i="5"/>
  <c r="AA137" i="5"/>
  <c r="AY137" i="5" s="1"/>
  <c r="W155" i="5"/>
  <c r="X174" i="5"/>
  <c r="AA24" i="5"/>
  <c r="W42" i="5"/>
  <c r="X61" i="5"/>
  <c r="Z79" i="5"/>
  <c r="AB97" i="5"/>
  <c r="AZ97" i="5" s="1"/>
  <c r="X125" i="5"/>
  <c r="Z143" i="5"/>
  <c r="AB161" i="5"/>
  <c r="Z78" i="5"/>
  <c r="AB96" i="5"/>
  <c r="AZ96" i="5" s="1"/>
  <c r="Y133" i="5"/>
  <c r="AB160" i="5"/>
  <c r="X5" i="5"/>
  <c r="AV5" i="5" s="1"/>
  <c r="AB4" i="5"/>
  <c r="Y6" i="5"/>
  <c r="W9" i="5"/>
  <c r="X28" i="5"/>
  <c r="AV28" i="5" s="1"/>
  <c r="Y37" i="5"/>
  <c r="Z46" i="5"/>
  <c r="AA55" i="5"/>
  <c r="AB64" i="5"/>
  <c r="AZ64" i="5" s="1"/>
  <c r="W73" i="5"/>
  <c r="X11" i="5"/>
  <c r="AV11" i="5" s="1"/>
  <c r="Y20" i="5"/>
  <c r="Z29" i="5"/>
  <c r="AA38" i="5"/>
  <c r="AB47" i="5"/>
  <c r="AZ47" i="5" s="1"/>
  <c r="W56" i="5"/>
  <c r="Z4" i="5"/>
  <c r="AA13" i="5"/>
  <c r="AB22" i="5"/>
  <c r="W31" i="5"/>
  <c r="X50" i="5"/>
  <c r="Y59" i="5"/>
  <c r="Z68" i="5"/>
  <c r="AB5" i="5"/>
  <c r="W14" i="5"/>
  <c r="X33" i="5"/>
  <c r="AV33" i="5" s="1"/>
  <c r="Y42" i="5"/>
  <c r="Z51" i="5"/>
  <c r="AA60" i="5"/>
  <c r="X24" i="5"/>
  <c r="AV24" i="5" s="1"/>
  <c r="Y33" i="5"/>
  <c r="Z42" i="5"/>
  <c r="AA51" i="5"/>
  <c r="AB60" i="5"/>
  <c r="AZ60" i="5" s="1"/>
  <c r="W69" i="5"/>
  <c r="X7" i="5"/>
  <c r="AV7" i="5" s="1"/>
  <c r="Y16" i="5"/>
  <c r="Z25" i="5"/>
  <c r="AA34" i="5"/>
  <c r="W44" i="5"/>
  <c r="W11" i="5"/>
  <c r="X30" i="5"/>
  <c r="AV30" i="5" s="1"/>
  <c r="Y39" i="5"/>
  <c r="Z48" i="5"/>
  <c r="AA57" i="5"/>
  <c r="AB66" i="5"/>
  <c r="AZ66" i="5" s="1"/>
  <c r="W75" i="5"/>
  <c r="X94" i="5"/>
  <c r="Y103" i="5"/>
  <c r="Z112" i="5"/>
  <c r="AA121" i="5"/>
  <c r="AB130" i="5"/>
  <c r="AZ130" i="5" s="1"/>
  <c r="W139" i="5"/>
  <c r="X158" i="5"/>
  <c r="Y167" i="5"/>
  <c r="Z176" i="5"/>
  <c r="AB17" i="5"/>
  <c r="W26" i="5"/>
  <c r="X45" i="5"/>
  <c r="Y54" i="5"/>
  <c r="Z63" i="5"/>
  <c r="AA72" i="5"/>
  <c r="AB81" i="5"/>
  <c r="AZ81" i="5" s="1"/>
  <c r="W90" i="5"/>
  <c r="X109" i="5"/>
  <c r="Y118" i="5"/>
  <c r="Z127" i="5"/>
  <c r="AA136" i="5"/>
  <c r="AY136" i="5" s="1"/>
  <c r="AB145" i="5"/>
  <c r="W154" i="5"/>
  <c r="X173" i="5"/>
  <c r="AB80" i="5"/>
  <c r="AZ80" i="5" s="1"/>
  <c r="W89" i="5"/>
  <c r="X108" i="5"/>
  <c r="Y117" i="5"/>
  <c r="Z126" i="5"/>
  <c r="AA135" i="5"/>
  <c r="AB144" i="5"/>
  <c r="W153" i="5"/>
  <c r="X172" i="5"/>
  <c r="Y181" i="5"/>
  <c r="Z190" i="5"/>
  <c r="AX190" i="5" s="1"/>
  <c r="AA199" i="5"/>
  <c r="AB208" i="5"/>
  <c r="W217" i="5"/>
  <c r="X236" i="5"/>
  <c r="Y245" i="5"/>
  <c r="X67" i="5"/>
  <c r="Y76" i="5"/>
  <c r="Z85" i="5"/>
  <c r="AA94" i="5"/>
  <c r="AB103" i="5"/>
  <c r="AZ103" i="5" s="1"/>
  <c r="W112" i="5"/>
  <c r="X131" i="5"/>
  <c r="Y140" i="5"/>
  <c r="Z149" i="5"/>
  <c r="AA158" i="5"/>
  <c r="AY158" i="5" s="1"/>
  <c r="AB167" i="5"/>
  <c r="W176" i="5"/>
  <c r="X195" i="5"/>
  <c r="Y204" i="5"/>
  <c r="Z213" i="5"/>
  <c r="AX213" i="5" s="1"/>
  <c r="AA222" i="5"/>
  <c r="AB231" i="5"/>
  <c r="W79" i="5"/>
  <c r="X98" i="5"/>
  <c r="Y107" i="5"/>
  <c r="Z116" i="5"/>
  <c r="AA125" i="5"/>
  <c r="AB134" i="5"/>
  <c r="AZ134" i="5" s="1"/>
  <c r="W143" i="5"/>
  <c r="X162" i="5"/>
  <c r="Y171" i="5"/>
  <c r="Z180" i="5"/>
  <c r="AX180" i="5" s="1"/>
  <c r="AA189" i="5"/>
  <c r="AB198" i="5"/>
  <c r="W207" i="5"/>
  <c r="X226" i="5"/>
  <c r="Y235" i="5"/>
  <c r="Z244" i="5"/>
  <c r="X81" i="5"/>
  <c r="Y90" i="5"/>
  <c r="Z99" i="5"/>
  <c r="AA108" i="5"/>
  <c r="AB117" i="5"/>
  <c r="AZ117" i="5" s="1"/>
  <c r="W126" i="5"/>
  <c r="X145" i="5"/>
  <c r="Y154" i="5"/>
  <c r="Z163" i="5"/>
  <c r="Z90" i="5"/>
  <c r="AA99" i="5"/>
  <c r="AB108" i="5"/>
  <c r="AZ108" i="5" s="1"/>
  <c r="W117" i="5"/>
  <c r="X136" i="5"/>
  <c r="Y145" i="5"/>
  <c r="Z154" i="5"/>
  <c r="AX154" i="5" s="1"/>
  <c r="AA163" i="5"/>
  <c r="AY163" i="5" s="1"/>
  <c r="AB172" i="5"/>
  <c r="W181" i="5"/>
  <c r="X200" i="5"/>
  <c r="Y209" i="5"/>
  <c r="Z218" i="5"/>
  <c r="AX218" i="5" s="1"/>
  <c r="AA227" i="5"/>
  <c r="AB236" i="5"/>
  <c r="W245" i="5"/>
  <c r="AA50" i="5"/>
  <c r="AB59" i="5"/>
  <c r="AZ59" i="5" s="1"/>
  <c r="W68" i="5"/>
  <c r="X87" i="5"/>
  <c r="Y96" i="5"/>
  <c r="Z105" i="5"/>
  <c r="AA114" i="5"/>
  <c r="AB123" i="5"/>
  <c r="AZ123" i="5" s="1"/>
  <c r="W132" i="5"/>
  <c r="AA176" i="5"/>
  <c r="AY176" i="5" s="1"/>
  <c r="AB185" i="5"/>
  <c r="W194" i="5"/>
  <c r="X213" i="5"/>
  <c r="Y222" i="5"/>
  <c r="Z231" i="5"/>
  <c r="AX231" i="5" s="1"/>
  <c r="AA240" i="5"/>
  <c r="AY240" i="5" s="1"/>
  <c r="AB249" i="5"/>
  <c r="W258" i="5"/>
  <c r="X277" i="5"/>
  <c r="Y286" i="5"/>
  <c r="Z295" i="5"/>
  <c r="AA304" i="5"/>
  <c r="AB313" i="5"/>
  <c r="AZ313" i="5" s="1"/>
  <c r="W322" i="5"/>
  <c r="X341" i="5"/>
  <c r="AV341" i="5" s="1"/>
  <c r="Y350" i="5"/>
  <c r="Y253" i="5"/>
  <c r="Z262" i="5"/>
  <c r="AA271" i="5"/>
  <c r="AB280" i="5"/>
  <c r="AZ280" i="5" s="1"/>
  <c r="W289" i="5"/>
  <c r="X308" i="5"/>
  <c r="Y317" i="5"/>
  <c r="Z326" i="5"/>
  <c r="AA335" i="5"/>
  <c r="AB344" i="5"/>
  <c r="W353" i="5"/>
  <c r="Y322" i="5"/>
  <c r="W240" i="5"/>
  <c r="X259" i="5"/>
  <c r="Y268" i="5"/>
  <c r="Z277" i="5"/>
  <c r="AA286" i="5"/>
  <c r="AB295" i="5"/>
  <c r="AZ295" i="5" s="1"/>
  <c r="W304" i="5"/>
  <c r="X323" i="5"/>
  <c r="Y332" i="5"/>
  <c r="Z341" i="5"/>
  <c r="AA350" i="5"/>
  <c r="AB359" i="5"/>
  <c r="W368" i="5"/>
  <c r="W342" i="5"/>
  <c r="AB246" i="5"/>
  <c r="W255" i="5"/>
  <c r="X274" i="5"/>
  <c r="Y283" i="5"/>
  <c r="Z292" i="5"/>
  <c r="AA301" i="5"/>
  <c r="AB310" i="5"/>
  <c r="AZ310" i="5" s="1"/>
  <c r="W319" i="5"/>
  <c r="X338" i="5"/>
  <c r="AV338" i="5" s="1"/>
  <c r="Y347" i="5"/>
  <c r="Z356" i="5"/>
  <c r="AA365" i="5"/>
  <c r="AB317" i="5"/>
  <c r="AZ317" i="5" s="1"/>
  <c r="Y352" i="5"/>
  <c r="Z171" i="5"/>
  <c r="AA180" i="5"/>
  <c r="AB189" i="5"/>
  <c r="W198" i="5"/>
  <c r="X217" i="5"/>
  <c r="Y226" i="5"/>
  <c r="Z235" i="5"/>
  <c r="AA244" i="5"/>
  <c r="AY244" i="5" s="1"/>
  <c r="AB253" i="5"/>
  <c r="W262" i="5"/>
  <c r="X281" i="5"/>
  <c r="Y290" i="5"/>
  <c r="Z299" i="5"/>
  <c r="AA308" i="5"/>
  <c r="AB325" i="5"/>
  <c r="AA356" i="5"/>
  <c r="W261" i="5"/>
  <c r="X280" i="5"/>
  <c r="Y289" i="5"/>
  <c r="Z298" i="5"/>
  <c r="AA307" i="5"/>
  <c r="AB316" i="5"/>
  <c r="AZ316" i="5" s="1"/>
  <c r="W325" i="5"/>
  <c r="X344" i="5"/>
  <c r="AV344" i="5" s="1"/>
  <c r="Y353" i="5"/>
  <c r="Z362" i="5"/>
  <c r="AA2" i="5"/>
  <c r="Z321" i="5"/>
  <c r="AA338" i="5"/>
  <c r="Y368" i="5"/>
  <c r="W148" i="5"/>
  <c r="X167" i="5"/>
  <c r="Y176" i="5"/>
  <c r="Z185" i="5"/>
  <c r="AX185" i="5" s="1"/>
  <c r="AA194" i="5"/>
  <c r="AB203" i="5"/>
  <c r="W212" i="5"/>
  <c r="X231" i="5"/>
  <c r="Y240" i="5"/>
  <c r="Z249" i="5"/>
  <c r="AA258" i="5"/>
  <c r="AB267" i="5"/>
  <c r="AZ267" i="5" s="1"/>
  <c r="W276" i="5"/>
  <c r="X295" i="5"/>
  <c r="Z305" i="5"/>
  <c r="AA322" i="5"/>
  <c r="W340" i="5"/>
  <c r="AA362" i="5"/>
  <c r="X182" i="5"/>
  <c r="Y191" i="5"/>
  <c r="Z200" i="5"/>
  <c r="AX200" i="5" s="1"/>
  <c r="AA209" i="5"/>
  <c r="AB218" i="5"/>
  <c r="W227" i="5"/>
  <c r="X246" i="5"/>
  <c r="Y255" i="5"/>
  <c r="Z264" i="5"/>
  <c r="AA273" i="5"/>
  <c r="AB282" i="5"/>
  <c r="AZ282" i="5" s="1"/>
  <c r="W291" i="5"/>
  <c r="X310" i="5"/>
  <c r="Y319" i="5"/>
  <c r="Z328" i="5"/>
  <c r="AA337" i="5"/>
  <c r="AB346" i="5"/>
  <c r="X358" i="5"/>
  <c r="AV358" i="5" s="1"/>
  <c r="AB362" i="5"/>
  <c r="X365" i="5"/>
  <c r="AV365" i="5" s="1"/>
  <c r="W23" i="5"/>
  <c r="X42" i="5"/>
  <c r="Y51" i="5"/>
  <c r="Z60" i="5"/>
  <c r="AA69" i="5"/>
  <c r="W6" i="5"/>
  <c r="X25" i="5"/>
  <c r="AV25" i="5" s="1"/>
  <c r="Y34" i="5"/>
  <c r="Z43" i="5"/>
  <c r="AA52" i="5"/>
  <c r="AB61" i="5"/>
  <c r="AZ61" i="5" s="1"/>
  <c r="X16" i="5"/>
  <c r="AV16" i="5" s="1"/>
  <c r="Y25" i="5"/>
  <c r="Z34" i="5"/>
  <c r="AA43" i="5"/>
  <c r="AB52" i="5"/>
  <c r="AZ52" i="5" s="1"/>
  <c r="W61" i="5"/>
  <c r="X80" i="5"/>
  <c r="Y8" i="5"/>
  <c r="Z17" i="5"/>
  <c r="AA26" i="5"/>
  <c r="AB35" i="5"/>
  <c r="AA8" i="5"/>
  <c r="X22" i="5"/>
  <c r="AV22" i="5" s="1"/>
  <c r="Y31" i="5"/>
  <c r="Z40" i="5"/>
  <c r="AA49" i="5"/>
  <c r="AB58" i="5"/>
  <c r="AZ58" i="5" s="1"/>
  <c r="W67" i="5"/>
  <c r="X86" i="5"/>
  <c r="Y95" i="5"/>
  <c r="Z104" i="5"/>
  <c r="AA113" i="5"/>
  <c r="AB122" i="5"/>
  <c r="AZ122" i="5" s="1"/>
  <c r="W131" i="5"/>
  <c r="X150" i="5"/>
  <c r="Y159" i="5"/>
  <c r="Z168" i="5"/>
  <c r="AB9" i="5"/>
  <c r="W18" i="5"/>
  <c r="X37" i="5"/>
  <c r="AV37" i="5" s="1"/>
  <c r="Y46" i="5"/>
  <c r="Z55" i="5"/>
  <c r="AA64" i="5"/>
  <c r="AB73" i="5"/>
  <c r="AZ73" i="5" s="1"/>
  <c r="W82" i="5"/>
  <c r="X101" i="5"/>
  <c r="Y110" i="5"/>
  <c r="Z119" i="5"/>
  <c r="AA128" i="5"/>
  <c r="AB137" i="5"/>
  <c r="W146" i="5"/>
  <c r="X165" i="5"/>
  <c r="Y174" i="5"/>
  <c r="X100" i="5"/>
  <c r="Z118" i="5"/>
  <c r="AB136" i="5"/>
  <c r="Y173" i="5"/>
  <c r="AA191" i="5"/>
  <c r="AB200" i="5"/>
  <c r="X228" i="5"/>
  <c r="Y237" i="5"/>
  <c r="Z246" i="5"/>
  <c r="Y68" i="5"/>
  <c r="Z77" i="5"/>
  <c r="AA86" i="5"/>
  <c r="AB95" i="5"/>
  <c r="AZ95" i="5" s="1"/>
  <c r="W104" i="5"/>
  <c r="X123" i="5"/>
  <c r="Y132" i="5"/>
  <c r="Z141" i="5"/>
  <c r="AA150" i="5"/>
  <c r="AY150" i="5" s="1"/>
  <c r="AB159" i="5"/>
  <c r="W168" i="5"/>
  <c r="X187" i="5"/>
  <c r="Y196" i="5"/>
  <c r="Z205" i="5"/>
  <c r="AX205" i="5" s="1"/>
  <c r="AA214" i="5"/>
  <c r="AB223" i="5"/>
  <c r="W232" i="5"/>
  <c r="X90" i="5"/>
  <c r="Y99" i="5"/>
  <c r="Z108" i="5"/>
  <c r="AA117" i="5"/>
  <c r="AB126" i="5"/>
  <c r="AZ126" i="5" s="1"/>
  <c r="W135" i="5"/>
  <c r="X154" i="5"/>
  <c r="Y163" i="5"/>
  <c r="Z172" i="5"/>
  <c r="AA181" i="5"/>
  <c r="AY181" i="5" s="1"/>
  <c r="AB190" i="5"/>
  <c r="W199" i="5"/>
  <c r="X218" i="5"/>
  <c r="Y227" i="5"/>
  <c r="Z236" i="5"/>
  <c r="AA245" i="5"/>
  <c r="AY245" i="5" s="1"/>
  <c r="X73" i="5"/>
  <c r="Y82" i="5"/>
  <c r="Z91" i="5"/>
  <c r="AA100" i="5"/>
  <c r="AB109" i="5"/>
  <c r="AZ109" i="5" s="1"/>
  <c r="W118" i="5"/>
  <c r="X137" i="5"/>
  <c r="Y146" i="5"/>
  <c r="Z155" i="5"/>
  <c r="AA164" i="5"/>
  <c r="AY164" i="5" s="1"/>
  <c r="AA91" i="5"/>
  <c r="AB100" i="5"/>
  <c r="AZ100" i="5" s="1"/>
  <c r="W109" i="5"/>
  <c r="X128" i="5"/>
  <c r="Y137" i="5"/>
  <c r="Z146" i="5"/>
  <c r="AA155" i="5"/>
  <c r="AY155" i="5" s="1"/>
  <c r="AB164" i="5"/>
  <c r="W173" i="5"/>
  <c r="X192" i="5"/>
  <c r="Y201" i="5"/>
  <c r="Z210" i="5"/>
  <c r="AX210" i="5" s="1"/>
  <c r="AA219" i="5"/>
  <c r="AB228" i="5"/>
  <c r="W237" i="5"/>
  <c r="X256" i="5"/>
  <c r="AB51" i="5"/>
  <c r="AZ51" i="5" s="1"/>
  <c r="W60" i="5"/>
  <c r="X79" i="5"/>
  <c r="Y88" i="5"/>
  <c r="Z97" i="5"/>
  <c r="AA106" i="5"/>
  <c r="AB115" i="5"/>
  <c r="AZ115" i="5" s="1"/>
  <c r="W124" i="5"/>
  <c r="AB177" i="5"/>
  <c r="W186" i="5"/>
  <c r="X205" i="5"/>
  <c r="Y214" i="5"/>
  <c r="Z223" i="5"/>
  <c r="AX223" i="5" s="1"/>
  <c r="AA232" i="5"/>
  <c r="AB241" i="5"/>
  <c r="W250" i="5"/>
  <c r="X269" i="5"/>
  <c r="Y278" i="5"/>
  <c r="Z287" i="5"/>
  <c r="AA296" i="5"/>
  <c r="AB305" i="5"/>
  <c r="AZ305" i="5" s="1"/>
  <c r="W314" i="5"/>
  <c r="X333" i="5"/>
  <c r="AV333" i="5" s="1"/>
  <c r="Y342" i="5"/>
  <c r="Z351" i="5"/>
  <c r="Z254" i="5"/>
  <c r="AA263" i="5"/>
  <c r="AB272" i="5"/>
  <c r="AZ272" i="5" s="1"/>
  <c r="W281" i="5"/>
  <c r="X300" i="5"/>
  <c r="Y309" i="5"/>
  <c r="Z318" i="5"/>
  <c r="AA327" i="5"/>
  <c r="AB336" i="5"/>
  <c r="W345" i="5"/>
  <c r="X364" i="5"/>
  <c r="AV364" i="5" s="1"/>
  <c r="Y338" i="5"/>
  <c r="X367" i="5"/>
  <c r="AV367" i="5" s="1"/>
  <c r="X251" i="5"/>
  <c r="Y260" i="5"/>
  <c r="Z269" i="5"/>
  <c r="AA278" i="5"/>
  <c r="AB287" i="5"/>
  <c r="AZ287" i="5" s="1"/>
  <c r="W296" i="5"/>
  <c r="X315" i="5"/>
  <c r="Y324" i="5"/>
  <c r="Z333" i="5"/>
  <c r="AA342" i="5"/>
  <c r="AB351" i="5"/>
  <c r="W360" i="5"/>
  <c r="AA348" i="5"/>
  <c r="W247" i="5"/>
  <c r="X266" i="5"/>
  <c r="Y275" i="5"/>
  <c r="Z284" i="5"/>
  <c r="AA293" i="5"/>
  <c r="AB302" i="5"/>
  <c r="AZ302" i="5" s="1"/>
  <c r="W311" i="5"/>
  <c r="X330" i="5"/>
  <c r="AV330" i="5" s="1"/>
  <c r="Y339" i="5"/>
  <c r="Z348" i="5"/>
  <c r="AA357" i="5"/>
  <c r="AB366" i="5"/>
  <c r="W318" i="5"/>
  <c r="X345" i="5"/>
  <c r="AV345" i="5" s="1"/>
  <c r="W364" i="5"/>
  <c r="AA172" i="5"/>
  <c r="AY172" i="5" s="1"/>
  <c r="AB181" i="5"/>
  <c r="W190" i="5"/>
  <c r="X209" i="5"/>
  <c r="Y218" i="5"/>
  <c r="Z227" i="5"/>
  <c r="AX227" i="5" s="1"/>
  <c r="AA236" i="5"/>
  <c r="AY236" i="5" s="1"/>
  <c r="AB245" i="5"/>
  <c r="W254" i="5"/>
  <c r="X273" i="5"/>
  <c r="Y282" i="5"/>
  <c r="Z291" i="5"/>
  <c r="AA300" i="5"/>
  <c r="W310" i="5"/>
  <c r="W326" i="5"/>
  <c r="Z363" i="5"/>
  <c r="X272" i="5"/>
  <c r="Y281" i="5"/>
  <c r="Z290" i="5"/>
  <c r="AA299" i="5"/>
  <c r="AB308" i="5"/>
  <c r="AZ308" i="5" s="1"/>
  <c r="W317" i="5"/>
  <c r="X336" i="5"/>
  <c r="AV336" i="5" s="1"/>
  <c r="Y345" i="5"/>
  <c r="Z354" i="5"/>
  <c r="AA363" i="5"/>
  <c r="AB323" i="5"/>
  <c r="AZ323" i="5" s="1"/>
  <c r="W355" i="5"/>
  <c r="X159" i="5"/>
  <c r="Y168" i="5"/>
  <c r="Z177" i="5"/>
  <c r="AA186" i="5"/>
  <c r="AB195" i="5"/>
  <c r="W204" i="5"/>
  <c r="X223" i="5"/>
  <c r="Y232" i="5"/>
  <c r="Z241" i="5"/>
  <c r="AA250" i="5"/>
  <c r="AY250" i="5" s="1"/>
  <c r="AB259" i="5"/>
  <c r="AZ259" i="5" s="1"/>
  <c r="W268" i="5"/>
  <c r="X287" i="5"/>
  <c r="Y296" i="5"/>
  <c r="AA306" i="5"/>
  <c r="Y344" i="5"/>
  <c r="Z369" i="5"/>
  <c r="Y183" i="5"/>
  <c r="Z192" i="5"/>
  <c r="AX192" i="5" s="1"/>
  <c r="AA201" i="5"/>
  <c r="AB210" i="5"/>
  <c r="W219" i="5"/>
  <c r="X238" i="5"/>
  <c r="Y247" i="5"/>
  <c r="Z256" i="5"/>
  <c r="AA265" i="5"/>
  <c r="AB274" i="5"/>
  <c r="AZ274" i="5" s="1"/>
  <c r="W283" i="5"/>
  <c r="X302" i="5"/>
  <c r="Y311" i="5"/>
  <c r="Z320" i="5"/>
  <c r="AA329" i="5"/>
  <c r="AB338" i="5"/>
  <c r="W347" i="5"/>
  <c r="AB370" i="5"/>
  <c r="Y366" i="5"/>
  <c r="Y109" i="5"/>
  <c r="AA127" i="5"/>
  <c r="W145" i="5"/>
  <c r="X164" i="5"/>
  <c r="Z182" i="5"/>
  <c r="AX182" i="5" s="1"/>
  <c r="W209" i="5"/>
  <c r="X12" i="5"/>
  <c r="AV12" i="5" s="1"/>
  <c r="Y21" i="5"/>
  <c r="Z30" i="5"/>
  <c r="AA39" i="5"/>
  <c r="AB48" i="5"/>
  <c r="AZ48" i="5" s="1"/>
  <c r="W57" i="5"/>
  <c r="Y4" i="5"/>
  <c r="Z13" i="5"/>
  <c r="AA22" i="5"/>
  <c r="AB31" i="5"/>
  <c r="W40" i="5"/>
  <c r="X59" i="5"/>
  <c r="AB6" i="5"/>
  <c r="W15" i="5"/>
  <c r="X34" i="5"/>
  <c r="AV34" i="5" s="1"/>
  <c r="Y43" i="5"/>
  <c r="Z52" i="5"/>
  <c r="AA61" i="5"/>
  <c r="AB70" i="5"/>
  <c r="AZ70" i="5" s="1"/>
  <c r="X17" i="5"/>
  <c r="AV17" i="5" s="1"/>
  <c r="Y26" i="5"/>
  <c r="Z35" i="5"/>
  <c r="AA44" i="5"/>
  <c r="AB53" i="5"/>
  <c r="AZ53" i="5" s="1"/>
  <c r="W62" i="5"/>
  <c r="Y17" i="5"/>
  <c r="Z26" i="5"/>
  <c r="AA35" i="5"/>
  <c r="AB44" i="5"/>
  <c r="AZ44" i="5" s="1"/>
  <c r="W53" i="5"/>
  <c r="X72" i="5"/>
  <c r="Y81" i="5"/>
  <c r="Z9" i="5"/>
  <c r="AA18" i="5"/>
  <c r="AB27" i="5"/>
  <c r="W36" i="5"/>
  <c r="X14" i="5"/>
  <c r="AV14" i="5" s="1"/>
  <c r="Y23" i="5"/>
  <c r="AW23" i="5" s="1"/>
  <c r="Z32" i="5"/>
  <c r="AA41" i="5"/>
  <c r="AB50" i="5"/>
  <c r="AZ50" i="5" s="1"/>
  <c r="W59" i="5"/>
  <c r="X78" i="5"/>
  <c r="Y87" i="5"/>
  <c r="Z96" i="5"/>
  <c r="AA105" i="5"/>
  <c r="AB114" i="5"/>
  <c r="AZ114" i="5" s="1"/>
  <c r="W123" i="5"/>
  <c r="X142" i="5"/>
  <c r="Y151" i="5"/>
  <c r="Z160" i="5"/>
  <c r="AA169" i="5"/>
  <c r="AY169" i="5" s="1"/>
  <c r="W10" i="5"/>
  <c r="X29" i="5"/>
  <c r="AV29" i="5" s="1"/>
  <c r="Y38" i="5"/>
  <c r="Z47" i="5"/>
  <c r="AA56" i="5"/>
  <c r="AB65" i="5"/>
  <c r="AZ65" i="5" s="1"/>
  <c r="W74" i="5"/>
  <c r="X93" i="5"/>
  <c r="Y102" i="5"/>
  <c r="Z111" i="5"/>
  <c r="AA120" i="5"/>
  <c r="AB129" i="5"/>
  <c r="AZ129" i="5" s="1"/>
  <c r="W138" i="5"/>
  <c r="X157" i="5"/>
  <c r="Y166" i="5"/>
  <c r="Z175" i="5"/>
  <c r="X92" i="5"/>
  <c r="Y101" i="5"/>
  <c r="Z110" i="5"/>
  <c r="AA119" i="5"/>
  <c r="AB128" i="5"/>
  <c r="AZ128" i="5" s="1"/>
  <c r="W137" i="5"/>
  <c r="X156" i="5"/>
  <c r="Y165" i="5"/>
  <c r="Z174" i="5"/>
  <c r="AA183" i="5"/>
  <c r="AB192" i="5"/>
  <c r="W201" i="5"/>
  <c r="X220" i="5"/>
  <c r="Y229" i="5"/>
  <c r="Z238" i="5"/>
  <c r="AA247" i="5"/>
  <c r="AY247" i="5" s="1"/>
  <c r="Z69" i="5"/>
  <c r="AA78" i="5"/>
  <c r="AB87" i="5"/>
  <c r="AZ87" i="5" s="1"/>
  <c r="W96" i="5"/>
  <c r="X115" i="5"/>
  <c r="Y124" i="5"/>
  <c r="Z133" i="5"/>
  <c r="AA142" i="5"/>
  <c r="AY142" i="5" s="1"/>
  <c r="AB151" i="5"/>
  <c r="W160" i="5"/>
  <c r="X179" i="5"/>
  <c r="Y188" i="5"/>
  <c r="Z197" i="5"/>
  <c r="AX197" i="5" s="1"/>
  <c r="AA206" i="5"/>
  <c r="AB215" i="5"/>
  <c r="W224" i="5"/>
  <c r="X82" i="5"/>
  <c r="Y91" i="5"/>
  <c r="Z100" i="5"/>
  <c r="AA109" i="5"/>
  <c r="AB118" i="5"/>
  <c r="AZ118" i="5" s="1"/>
  <c r="W127" i="5"/>
  <c r="X146" i="5"/>
  <c r="Y155" i="5"/>
  <c r="Z164" i="5"/>
  <c r="AA173" i="5"/>
  <c r="AY173" i="5" s="1"/>
  <c r="AB182" i="5"/>
  <c r="W191" i="5"/>
  <c r="X210" i="5"/>
  <c r="Y219" i="5"/>
  <c r="Z228" i="5"/>
  <c r="AX228" i="5" s="1"/>
  <c r="AA237" i="5"/>
  <c r="AY237" i="5" s="1"/>
  <c r="X65" i="5"/>
  <c r="Y74" i="5"/>
  <c r="Z83" i="5"/>
  <c r="AA92" i="5"/>
  <c r="AB101" i="5"/>
  <c r="AZ101" i="5" s="1"/>
  <c r="W110" i="5"/>
  <c r="X129" i="5"/>
  <c r="Y138" i="5"/>
  <c r="Z147" i="5"/>
  <c r="AA156" i="5"/>
  <c r="AY156" i="5" s="1"/>
  <c r="AB165" i="5"/>
  <c r="AB92" i="5"/>
  <c r="AZ92" i="5" s="1"/>
  <c r="W101" i="5"/>
  <c r="X120" i="5"/>
  <c r="Y129" i="5"/>
  <c r="Z138" i="5"/>
  <c r="AA147" i="5"/>
  <c r="AY147" i="5" s="1"/>
  <c r="AB156" i="5"/>
  <c r="W165" i="5"/>
  <c r="X184" i="5"/>
  <c r="Y193" i="5"/>
  <c r="Z202" i="5"/>
  <c r="AX202" i="5" s="1"/>
  <c r="AA211" i="5"/>
  <c r="AB220" i="5"/>
  <c r="W229" i="5"/>
  <c r="X248" i="5"/>
  <c r="Y257" i="5"/>
  <c r="W52" i="5"/>
  <c r="X71" i="5"/>
  <c r="Y80" i="5"/>
  <c r="Z89" i="5"/>
  <c r="AA98" i="5"/>
  <c r="AB107" i="5"/>
  <c r="AZ107" i="5" s="1"/>
  <c r="W116" i="5"/>
  <c r="X135" i="5"/>
  <c r="W178" i="5"/>
  <c r="X197" i="5"/>
  <c r="Y206" i="5"/>
  <c r="Z215" i="5"/>
  <c r="AX215" i="5" s="1"/>
  <c r="AA224" i="5"/>
  <c r="AB233" i="5"/>
  <c r="W242" i="5"/>
  <c r="X261" i="5"/>
  <c r="Y270" i="5"/>
  <c r="Z279" i="5"/>
  <c r="AA288" i="5"/>
  <c r="AB297" i="5"/>
  <c r="AZ297" i="5" s="1"/>
  <c r="W306" i="5"/>
  <c r="X325" i="5"/>
  <c r="AV325" i="5" s="1"/>
  <c r="Y334" i="5"/>
  <c r="Z343" i="5"/>
  <c r="AA352" i="5"/>
  <c r="AA255" i="5"/>
  <c r="AB264" i="5"/>
  <c r="AZ264" i="5" s="1"/>
  <c r="W273" i="5"/>
  <c r="X292" i="5"/>
  <c r="Y301" i="5"/>
  <c r="Z310" i="5"/>
  <c r="AA319" i="5"/>
  <c r="AB328" i="5"/>
  <c r="W337" i="5"/>
  <c r="X356" i="5"/>
  <c r="AV356" i="5" s="1"/>
  <c r="Y365" i="5"/>
  <c r="Y346" i="5"/>
  <c r="X243" i="5"/>
  <c r="Y252" i="5"/>
  <c r="Z261" i="5"/>
  <c r="AA270" i="5"/>
  <c r="AB279" i="5"/>
  <c r="AZ279" i="5" s="1"/>
  <c r="W288" i="5"/>
  <c r="X307" i="5"/>
  <c r="Y316" i="5"/>
  <c r="Z325" i="5"/>
  <c r="AA334" i="5"/>
  <c r="AB343" i="5"/>
  <c r="W352" i="5"/>
  <c r="X2" i="5"/>
  <c r="AV2" i="5" s="1"/>
  <c r="Z355" i="5"/>
  <c r="X258" i="5"/>
  <c r="Y267" i="5"/>
  <c r="Z276" i="5"/>
  <c r="AA285" i="5"/>
  <c r="AB294" i="5"/>
  <c r="AZ294" i="5" s="1"/>
  <c r="W303" i="5"/>
  <c r="X322" i="5"/>
  <c r="Y331" i="5"/>
  <c r="Z340" i="5"/>
  <c r="AA349" i="5"/>
  <c r="AB358" i="5"/>
  <c r="W367" i="5"/>
  <c r="AA324" i="5"/>
  <c r="AA370" i="5"/>
  <c r="AB173" i="5"/>
  <c r="W182" i="5"/>
  <c r="X201" i="5"/>
  <c r="Y210" i="5"/>
  <c r="Z219" i="5"/>
  <c r="AX219" i="5" s="1"/>
  <c r="AA228" i="5"/>
  <c r="AY228" i="5" s="1"/>
  <c r="AB237" i="5"/>
  <c r="W246" i="5"/>
  <c r="X265" i="5"/>
  <c r="Y274" i="5"/>
  <c r="Z283" i="5"/>
  <c r="AA292" i="5"/>
  <c r="AB301" i="5"/>
  <c r="AZ301" i="5" s="1"/>
  <c r="Y330" i="5"/>
  <c r="AB365" i="5"/>
  <c r="X264" i="5"/>
  <c r="Y273" i="5"/>
  <c r="Z282" i="5"/>
  <c r="AA291" i="5"/>
  <c r="AB300" i="5"/>
  <c r="AZ300" i="5" s="1"/>
  <c r="W309" i="5"/>
  <c r="X328" i="5"/>
  <c r="AV328" i="5" s="1"/>
  <c r="Y337" i="5"/>
  <c r="Z346" i="5"/>
  <c r="AA355" i="5"/>
  <c r="AB364" i="5"/>
  <c r="AB307" i="5"/>
  <c r="AZ307" i="5" s="1"/>
  <c r="W324" i="5"/>
  <c r="X343" i="5"/>
  <c r="AV343" i="5" s="1"/>
  <c r="X151" i="5"/>
  <c r="Y160" i="5"/>
  <c r="Z169" i="5"/>
  <c r="AA178" i="5"/>
  <c r="AY178" i="5" s="1"/>
  <c r="AB187" i="5"/>
  <c r="W196" i="5"/>
  <c r="X215" i="5"/>
  <c r="Y224" i="5"/>
  <c r="Z233" i="5"/>
  <c r="AA242" i="5"/>
  <c r="AY242" i="5" s="1"/>
  <c r="AB251" i="5"/>
  <c r="W260" i="5"/>
  <c r="X279" i="5"/>
  <c r="Y288" i="5"/>
  <c r="Z297" i="5"/>
  <c r="X327" i="5"/>
  <c r="AV327" i="5" s="1"/>
  <c r="AA346" i="5"/>
  <c r="Z184" i="5"/>
  <c r="AX184" i="5" s="1"/>
  <c r="AA193" i="5"/>
  <c r="AB202" i="5"/>
  <c r="W211" i="5"/>
  <c r="X230" i="5"/>
  <c r="Y239" i="5"/>
  <c r="Z248" i="5"/>
  <c r="AA257" i="5"/>
  <c r="AB266" i="5"/>
  <c r="AZ266" i="5" s="1"/>
  <c r="W275" i="5"/>
  <c r="X294" i="5"/>
  <c r="Y303" i="5"/>
  <c r="Z312" i="5"/>
  <c r="AA321" i="5"/>
  <c r="AB330" i="5"/>
  <c r="W339" i="5"/>
  <c r="X366" i="5"/>
  <c r="AV366" i="5" s="1"/>
  <c r="Y359" i="5"/>
  <c r="Z367" i="5"/>
  <c r="AB2" i="5"/>
  <c r="H142" i="7"/>
  <c r="H171" i="7" s="1"/>
  <c r="H113" i="7"/>
  <c r="F144" i="7"/>
  <c r="F173" i="7" s="1"/>
  <c r="F115" i="7"/>
  <c r="F142" i="7"/>
  <c r="F171" i="7" s="1"/>
  <c r="F113" i="7"/>
  <c r="D141" i="7"/>
  <c r="D170" i="7" s="1"/>
  <c r="D112" i="7"/>
  <c r="D142" i="7"/>
  <c r="D171" i="7" s="1"/>
  <c r="D113" i="7"/>
  <c r="D144" i="7"/>
  <c r="D173" i="7" s="1"/>
  <c r="D115" i="7"/>
  <c r="F136" i="7"/>
  <c r="F165" i="7" s="1"/>
  <c r="F107" i="7"/>
  <c r="F137" i="7"/>
  <c r="F166" i="7" s="1"/>
  <c r="F108" i="7"/>
  <c r="F134" i="7"/>
  <c r="F163" i="7" s="1"/>
  <c r="F105" i="7"/>
  <c r="F132" i="7"/>
  <c r="F161" i="7" s="1"/>
  <c r="F103" i="7"/>
  <c r="H132" i="7"/>
  <c r="H161" i="7" s="1"/>
  <c r="H103" i="7"/>
  <c r="H134" i="7"/>
  <c r="H163" i="7" s="1"/>
  <c r="H105" i="7"/>
  <c r="D133" i="7"/>
  <c r="D162" i="7" s="1"/>
  <c r="D104" i="7"/>
  <c r="D134" i="7"/>
  <c r="D163" i="7" s="1"/>
  <c r="D105" i="7"/>
  <c r="H139" i="7"/>
  <c r="H168" i="7" s="1"/>
  <c r="F119" i="7"/>
  <c r="F148" i="7" s="1"/>
  <c r="F90" i="7"/>
  <c r="D122" i="7"/>
  <c r="D151" i="7" s="1"/>
  <c r="D93" i="7"/>
  <c r="D119" i="7"/>
  <c r="D148" i="7" s="1"/>
  <c r="D90" i="7"/>
  <c r="F128" i="7"/>
  <c r="F157" i="7" s="1"/>
  <c r="H120" i="7"/>
  <c r="H149" i="7" s="1"/>
  <c r="D132" i="7"/>
  <c r="D161" i="7" s="1"/>
  <c r="F135" i="7"/>
  <c r="F164" i="7" s="1"/>
  <c r="D118" i="7"/>
  <c r="D147" i="7" s="1"/>
  <c r="D143" i="7"/>
  <c r="D172" i="7" s="1"/>
  <c r="H136" i="7"/>
  <c r="H165" i="7" s="1"/>
  <c r="H130" i="7"/>
  <c r="H159" i="7" s="1"/>
  <c r="D137" i="7"/>
  <c r="D166" i="7" s="1"/>
  <c r="D129" i="7"/>
  <c r="D158" i="7" s="1"/>
  <c r="H128" i="7"/>
  <c r="H157" i="7" s="1"/>
  <c r="F140" i="7"/>
  <c r="F169" i="7" s="1"/>
  <c r="F133" i="7"/>
  <c r="F162" i="7" s="1"/>
  <c r="D140" i="7"/>
  <c r="D169" i="7" s="1"/>
  <c r="D139" i="7"/>
  <c r="D168" i="7" s="1"/>
  <c r="H127" i="7"/>
  <c r="H156" i="7" s="1"/>
  <c r="F127" i="7"/>
  <c r="F156" i="7" s="1"/>
  <c r="D135" i="7"/>
  <c r="D164" i="7" s="1"/>
  <c r="F125" i="7"/>
  <c r="F154" i="7" s="1"/>
  <c r="H140" i="7"/>
  <c r="H169" i="7" s="1"/>
  <c r="H129" i="7"/>
  <c r="H158" i="7" s="1"/>
  <c r="F120" i="7"/>
  <c r="F149" i="7" s="1"/>
  <c r="H122" i="7"/>
  <c r="H151" i="7" s="1"/>
  <c r="D127" i="7"/>
  <c r="D156" i="7" s="1"/>
  <c r="H144" i="7"/>
  <c r="H173" i="7" s="1"/>
  <c r="H123" i="7"/>
  <c r="H152" i="7" s="1"/>
  <c r="H121" i="7"/>
  <c r="H150" i="7" s="1"/>
  <c r="F143" i="7"/>
  <c r="F172" i="7" s="1"/>
  <c r="F118" i="7"/>
  <c r="F147" i="7" s="1"/>
  <c r="H125" i="7"/>
  <c r="H154" i="7" s="1"/>
  <c r="F141" i="7"/>
  <c r="F170" i="7" s="1"/>
  <c r="D130" i="7"/>
  <c r="D159" i="7" s="1"/>
  <c r="F121" i="7"/>
  <c r="F150" i="7" s="1"/>
  <c r="F123" i="7"/>
  <c r="F152" i="7" s="1"/>
  <c r="F130" i="7"/>
  <c r="F159" i="7" s="1"/>
  <c r="D121" i="7"/>
  <c r="D150" i="7" s="1"/>
  <c r="S11" i="1"/>
  <c r="Q22" i="1"/>
  <c r="Q18" i="1"/>
  <c r="Q10" i="1"/>
  <c r="Q7" i="1"/>
  <c r="U4" i="1"/>
  <c r="S15" i="1"/>
  <c r="S7" i="1"/>
  <c r="U12" i="1"/>
  <c r="U20" i="1"/>
  <c r="R32" i="1"/>
  <c r="U16" i="1"/>
  <c r="Q3" i="1"/>
  <c r="R24" i="1"/>
  <c r="T17" i="1"/>
  <c r="P11" i="1"/>
  <c r="S2" i="1"/>
  <c r="T31" i="1"/>
  <c r="P29" i="1"/>
  <c r="R26" i="1"/>
  <c r="T23" i="1"/>
  <c r="P21" i="1"/>
  <c r="P17" i="1"/>
  <c r="R14" i="1"/>
  <c r="T11" i="1"/>
  <c r="P9" i="1"/>
  <c r="R6" i="1"/>
  <c r="T3" i="1"/>
  <c r="S19" i="1"/>
  <c r="S3" i="1"/>
  <c r="R28" i="1"/>
  <c r="P23" i="1"/>
  <c r="R16" i="1"/>
  <c r="R8" i="1"/>
  <c r="P33" i="1"/>
  <c r="R30" i="1"/>
  <c r="T27" i="1"/>
  <c r="P25" i="1"/>
  <c r="R22" i="1"/>
  <c r="T19" i="1"/>
  <c r="R18" i="1"/>
  <c r="T15" i="1"/>
  <c r="P13" i="1"/>
  <c r="R10" i="1"/>
  <c r="T7" i="1"/>
  <c r="P5" i="1"/>
  <c r="Q30" i="1"/>
  <c r="U8" i="1"/>
  <c r="R3" i="1"/>
  <c r="T25" i="1"/>
  <c r="P19" i="1"/>
  <c r="R12" i="1"/>
  <c r="P7" i="1"/>
  <c r="P3" i="1"/>
  <c r="Q14" i="1"/>
  <c r="S33" i="1"/>
  <c r="S29" i="1"/>
  <c r="Q28" i="1"/>
  <c r="U26" i="1"/>
  <c r="S25" i="1"/>
  <c r="Q24" i="1"/>
  <c r="U22" i="1"/>
  <c r="S21" i="1"/>
  <c r="Q20" i="1"/>
  <c r="U18" i="1"/>
  <c r="S17" i="1"/>
  <c r="Q16" i="1"/>
  <c r="U14" i="1"/>
  <c r="S13" i="1"/>
  <c r="Q12" i="1"/>
  <c r="U10" i="1"/>
  <c r="S9" i="1"/>
  <c r="Q8" i="1"/>
  <c r="U6" i="1"/>
  <c r="S5" i="1"/>
  <c r="Q4" i="1"/>
  <c r="Q26" i="1"/>
  <c r="Q6" i="1"/>
  <c r="P27" i="1"/>
  <c r="R20" i="1"/>
  <c r="P15" i="1"/>
  <c r="T9" i="1"/>
  <c r="T4" i="1"/>
  <c r="U24" i="1"/>
  <c r="U30" i="1"/>
  <c r="U2" i="1"/>
  <c r="R33" i="1"/>
  <c r="P32" i="1"/>
  <c r="T30" i="1"/>
  <c r="R29" i="1"/>
  <c r="P28" i="1"/>
  <c r="T26" i="1"/>
  <c r="R25" i="1"/>
  <c r="P24" i="1"/>
  <c r="T22" i="1"/>
  <c r="R21" i="1"/>
  <c r="P20" i="1"/>
  <c r="T18" i="1"/>
  <c r="R17" i="1"/>
  <c r="P16" i="1"/>
  <c r="T14" i="1"/>
  <c r="R13" i="1"/>
  <c r="P12" i="1"/>
  <c r="T10" i="1"/>
  <c r="R9" i="1"/>
  <c r="P8" i="1"/>
  <c r="T6" i="1"/>
  <c r="R5" i="1"/>
  <c r="P4" i="1"/>
  <c r="T21" i="1"/>
  <c r="T13" i="1"/>
  <c r="R7" i="1"/>
  <c r="P6" i="1"/>
  <c r="Q32" i="1"/>
  <c r="T2" i="1"/>
  <c r="Q33" i="1"/>
  <c r="U31" i="1"/>
  <c r="S30" i="1"/>
  <c r="Q29" i="1"/>
  <c r="U27" i="1"/>
  <c r="S26" i="1"/>
  <c r="Q25" i="1"/>
  <c r="U23" i="1"/>
  <c r="S22" i="1"/>
  <c r="Q21" i="1"/>
  <c r="U19" i="1"/>
  <c r="S18" i="1"/>
  <c r="Q17" i="1"/>
  <c r="U15" i="1"/>
  <c r="S14" i="1"/>
  <c r="Q13" i="1"/>
  <c r="U11" i="1"/>
  <c r="S10" i="1"/>
  <c r="Q9" i="1"/>
  <c r="U7" i="1"/>
  <c r="S6" i="1"/>
  <c r="Q5" i="1"/>
  <c r="U3" i="1"/>
  <c r="U5" i="1"/>
  <c r="S4" i="1"/>
  <c r="T5" i="1"/>
  <c r="R4" i="1"/>
  <c r="P2" i="1"/>
  <c r="R2" i="1"/>
  <c r="Q2" i="1"/>
  <c r="T32" i="1"/>
  <c r="R31" i="1"/>
  <c r="P30" i="1"/>
  <c r="T28" i="1"/>
  <c r="R27" i="1"/>
  <c r="P26" i="1"/>
  <c r="T24" i="1"/>
  <c r="R23" i="1"/>
  <c r="P22" i="1"/>
  <c r="T20" i="1"/>
  <c r="R19" i="1"/>
  <c r="P18" i="1"/>
  <c r="T16" i="1"/>
  <c r="R15" i="1"/>
  <c r="P14" i="1"/>
  <c r="T12" i="1"/>
  <c r="R11" i="1"/>
  <c r="P10" i="1"/>
  <c r="T8" i="1"/>
  <c r="U33" i="1"/>
  <c r="S32" i="1"/>
  <c r="Q31" i="1"/>
  <c r="U29" i="1"/>
  <c r="S28" i="1"/>
  <c r="Q27" i="1"/>
  <c r="U25" i="1"/>
  <c r="S24" i="1"/>
  <c r="Q23" i="1"/>
  <c r="U21" i="1"/>
  <c r="S20" i="1"/>
  <c r="Q19" i="1"/>
  <c r="U17" i="1"/>
  <c r="S16" i="1"/>
  <c r="Q15" i="1"/>
  <c r="U13" i="1"/>
  <c r="S12" i="1"/>
  <c r="Q11" i="1"/>
  <c r="U9" i="1"/>
  <c r="S8" i="1"/>
</calcChain>
</file>

<file path=xl/sharedStrings.xml><?xml version="1.0" encoding="utf-8"?>
<sst xmlns="http://schemas.openxmlformats.org/spreadsheetml/2006/main" count="491" uniqueCount="76">
  <si>
    <t>Distance_(micrometer)</t>
  </si>
  <si>
    <t>Gray_Value</t>
  </si>
  <si>
    <t>Time</t>
  </si>
  <si>
    <t>Position</t>
  </si>
  <si>
    <t>Bin_Center</t>
  </si>
  <si>
    <t>Bin_edge</t>
  </si>
  <si>
    <t>Image_1</t>
  </si>
  <si>
    <t>Image_2</t>
  </si>
  <si>
    <t>Image_3</t>
  </si>
  <si>
    <t>Image_4</t>
  </si>
  <si>
    <t>Image_5</t>
  </si>
  <si>
    <t>Image_6</t>
  </si>
  <si>
    <t xml:space="preserve">normalized: </t>
  </si>
  <si>
    <t>Distance_(pixels)</t>
  </si>
  <si>
    <t>HDR</t>
  </si>
  <si>
    <t>HDR linear</t>
  </si>
  <si>
    <t>area</t>
  </si>
  <si>
    <t>mean</t>
  </si>
  <si>
    <t>stdev</t>
  </si>
  <si>
    <t>min</t>
  </si>
  <si>
    <t>max</t>
  </si>
  <si>
    <t>%area</t>
  </si>
  <si>
    <t>Exposure</t>
  </si>
  <si>
    <t>SNR</t>
  </si>
  <si>
    <t>Tail vein</t>
  </si>
  <si>
    <t>Liver</t>
  </si>
  <si>
    <t>Spleen</t>
  </si>
  <si>
    <t>Full image</t>
  </si>
  <si>
    <t>DR</t>
  </si>
  <si>
    <t>DC subtracted</t>
  </si>
  <si>
    <t>DR(dB)</t>
  </si>
  <si>
    <t>SNR, no noise subtract</t>
  </si>
  <si>
    <t>Mouse background</t>
  </si>
  <si>
    <t>liver</t>
  </si>
  <si>
    <t>spleen</t>
  </si>
  <si>
    <t>Mouse</t>
  </si>
  <si>
    <t>Liver mean</t>
  </si>
  <si>
    <t>Liver Stdev</t>
  </si>
  <si>
    <t>Gender</t>
  </si>
  <si>
    <t>F</t>
  </si>
  <si>
    <t>M</t>
  </si>
  <si>
    <t>1_2</t>
  </si>
  <si>
    <t>8_1</t>
  </si>
  <si>
    <t>8_2</t>
  </si>
  <si>
    <t>Spleen mean</t>
  </si>
  <si>
    <t>Spleen Stdev</t>
  </si>
  <si>
    <t>Tail artery mean</t>
  </si>
  <si>
    <t>Tail Stdev</t>
  </si>
  <si>
    <t>Mouse background variance</t>
  </si>
  <si>
    <t>Background</t>
  </si>
  <si>
    <t>Variance</t>
  </si>
  <si>
    <t>BACKGROUND SUBTRACTED</t>
  </si>
  <si>
    <t>CNR</t>
  </si>
  <si>
    <t>DYNAMIC RANGE</t>
  </si>
  <si>
    <t>LOG DYNAMIC RANGE</t>
  </si>
  <si>
    <t>Distance_(_)</t>
  </si>
  <si>
    <t>Vessel mean</t>
  </si>
  <si>
    <t>Vessel stdev</t>
  </si>
  <si>
    <t>Vessel backgroun</t>
  </si>
  <si>
    <t>Vessel background variance</t>
  </si>
  <si>
    <t>F_1_2</t>
  </si>
  <si>
    <t>M_8_1</t>
  </si>
  <si>
    <t>M_8_2</t>
  </si>
  <si>
    <t>Signal</t>
  </si>
  <si>
    <t>VESSELS</t>
  </si>
  <si>
    <t>5_2</t>
  </si>
  <si>
    <t>F_5_2</t>
  </si>
  <si>
    <t>Generate CNR</t>
  </si>
  <si>
    <t>Get index and value of max CNR</t>
  </si>
  <si>
    <t>Collect maximum CNR for single exposures</t>
  </si>
  <si>
    <t>Make a new matrix of CNR that contains only the max value, for overlay plotting</t>
  </si>
  <si>
    <t>Best CNR</t>
  </si>
  <si>
    <t>Index of best CNR</t>
  </si>
  <si>
    <t>For plotting of best single exposure</t>
  </si>
  <si>
    <t>%CNR improvement</t>
  </si>
  <si>
    <t>Bin#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</si>
</sst>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3" xfId="0" applyFont="1" applyBorder="1"/>
    <xf numFmtId="0" fontId="3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- 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line'!$I$2:$I$33</c:f>
              <c:numCache>
                <c:formatCode>General</c:formatCode>
                <c:ptCount val="32"/>
                <c:pt idx="0">
                  <c:v>38.36</c:v>
                </c:pt>
                <c:pt idx="1">
                  <c:v>39.779300000000021</c:v>
                </c:pt>
                <c:pt idx="2">
                  <c:v>39.36</c:v>
                </c:pt>
                <c:pt idx="3">
                  <c:v>52.650299999999888</c:v>
                </c:pt>
                <c:pt idx="4">
                  <c:v>68.166399999999939</c:v>
                </c:pt>
                <c:pt idx="5">
                  <c:v>66.101899999999986</c:v>
                </c:pt>
                <c:pt idx="6">
                  <c:v>36.714900000000043</c:v>
                </c:pt>
                <c:pt idx="7">
                  <c:v>47.263199999999969</c:v>
                </c:pt>
                <c:pt idx="8">
                  <c:v>49.488999999999905</c:v>
                </c:pt>
                <c:pt idx="9">
                  <c:v>68.908299999999926</c:v>
                </c:pt>
                <c:pt idx="10">
                  <c:v>79.650299999999888</c:v>
                </c:pt>
                <c:pt idx="11">
                  <c:v>62.45680000000003</c:v>
                </c:pt>
                <c:pt idx="12">
                  <c:v>81.101899999999986</c:v>
                </c:pt>
                <c:pt idx="13">
                  <c:v>91.069700000000111</c:v>
                </c:pt>
                <c:pt idx="14">
                  <c:v>111.84389999999995</c:v>
                </c:pt>
                <c:pt idx="15">
                  <c:v>87.069700000000111</c:v>
                </c:pt>
                <c:pt idx="16">
                  <c:v>109.81170000000007</c:v>
                </c:pt>
                <c:pt idx="17">
                  <c:v>82.908299999999926</c:v>
                </c:pt>
                <c:pt idx="18">
                  <c:v>60.779300000000021</c:v>
                </c:pt>
                <c:pt idx="19">
                  <c:v>65.392200000000102</c:v>
                </c:pt>
                <c:pt idx="20">
                  <c:v>62.843899999999948</c:v>
                </c:pt>
                <c:pt idx="21">
                  <c:v>56.908299999999926</c:v>
                </c:pt>
                <c:pt idx="22">
                  <c:v>29.811700000000073</c:v>
                </c:pt>
                <c:pt idx="23">
                  <c:v>36.36</c:v>
                </c:pt>
                <c:pt idx="24">
                  <c:v>65.714900000000043</c:v>
                </c:pt>
                <c:pt idx="25">
                  <c:v>49.55360000000006</c:v>
                </c:pt>
                <c:pt idx="26">
                  <c:v>44.295400000000072</c:v>
                </c:pt>
                <c:pt idx="27">
                  <c:v>47.618100000000013</c:v>
                </c:pt>
                <c:pt idx="28">
                  <c:v>25.55360000000006</c:v>
                </c:pt>
                <c:pt idx="29">
                  <c:v>37.55360000000006</c:v>
                </c:pt>
                <c:pt idx="30">
                  <c:v>31.682599999999965</c:v>
                </c:pt>
                <c:pt idx="31">
                  <c:v>40.36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D-4F71-8F56-45821ED2586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line'!$J$2:$J$33</c:f>
              <c:numCache>
                <c:formatCode>General</c:formatCode>
                <c:ptCount val="32"/>
                <c:pt idx="0">
                  <c:v>84.72</c:v>
                </c:pt>
                <c:pt idx="1">
                  <c:v>101.3009999999999</c:v>
                </c:pt>
                <c:pt idx="2">
                  <c:v>88.203999999999922</c:v>
                </c:pt>
                <c:pt idx="3">
                  <c:v>134.07500000000002</c:v>
                </c:pt>
                <c:pt idx="4">
                  <c:v>109.75199999999992</c:v>
                </c:pt>
                <c:pt idx="5">
                  <c:v>130.65499999999994</c:v>
                </c:pt>
                <c:pt idx="6">
                  <c:v>122.23600000000008</c:v>
                </c:pt>
                <c:pt idx="7">
                  <c:v>105.94600000000011</c:v>
                </c:pt>
                <c:pt idx="8">
                  <c:v>108.33300000000006</c:v>
                </c:pt>
                <c:pt idx="9">
                  <c:v>139.78500000000005</c:v>
                </c:pt>
                <c:pt idx="10">
                  <c:v>151.81699999999998</c:v>
                </c:pt>
                <c:pt idx="11">
                  <c:v>139.46199999999996</c:v>
                </c:pt>
                <c:pt idx="12">
                  <c:v>187.8489999999999</c:v>
                </c:pt>
                <c:pt idx="13">
                  <c:v>201.39699999999991</c:v>
                </c:pt>
                <c:pt idx="14">
                  <c:v>215.43000000000004</c:v>
                </c:pt>
                <c:pt idx="15">
                  <c:v>222.97800000000004</c:v>
                </c:pt>
                <c:pt idx="16">
                  <c:v>219.52600000000004</c:v>
                </c:pt>
                <c:pt idx="17">
                  <c:v>188.88100000000006</c:v>
                </c:pt>
                <c:pt idx="18">
                  <c:v>158.1390000000001</c:v>
                </c:pt>
                <c:pt idx="19">
                  <c:v>157.04300000000009</c:v>
                </c:pt>
                <c:pt idx="20">
                  <c:v>128.65499999999994</c:v>
                </c:pt>
                <c:pt idx="21">
                  <c:v>106.62300000000002</c:v>
                </c:pt>
                <c:pt idx="22">
                  <c:v>99.461999999999961</c:v>
                </c:pt>
                <c:pt idx="23">
                  <c:v>107.78500000000005</c:v>
                </c:pt>
                <c:pt idx="24">
                  <c:v>112.00999999999996</c:v>
                </c:pt>
                <c:pt idx="25">
                  <c:v>94.171999999999997</c:v>
                </c:pt>
                <c:pt idx="26">
                  <c:v>106.97800000000004</c:v>
                </c:pt>
                <c:pt idx="27">
                  <c:v>89.364999999999981</c:v>
                </c:pt>
                <c:pt idx="28">
                  <c:v>100.81699999999998</c:v>
                </c:pt>
                <c:pt idx="29">
                  <c:v>98.364999999999981</c:v>
                </c:pt>
                <c:pt idx="30">
                  <c:v>104.78500000000005</c:v>
                </c:pt>
                <c:pt idx="31">
                  <c:v>114.72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D-4F71-8F56-45821ED2586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line'!$K$2:$K$33</c:f>
              <c:numCache>
                <c:formatCode>General</c:formatCode>
                <c:ptCount val="32"/>
                <c:pt idx="0">
                  <c:v>217.44</c:v>
                </c:pt>
                <c:pt idx="1">
                  <c:v>195.15000000000003</c:v>
                </c:pt>
                <c:pt idx="2">
                  <c:v>210.53699999999998</c:v>
                </c:pt>
                <c:pt idx="3">
                  <c:v>219.40800000000007</c:v>
                </c:pt>
                <c:pt idx="4">
                  <c:v>231.21399999999988</c:v>
                </c:pt>
                <c:pt idx="5">
                  <c:v>220.1169999999999</c:v>
                </c:pt>
                <c:pt idx="6">
                  <c:v>245.1169999999999</c:v>
                </c:pt>
                <c:pt idx="7">
                  <c:v>223.95600000000007</c:v>
                </c:pt>
                <c:pt idx="8">
                  <c:v>217.24600000000004</c:v>
                </c:pt>
                <c:pt idx="9">
                  <c:v>277.31100000000009</c:v>
                </c:pt>
                <c:pt idx="10">
                  <c:v>280.53699999999998</c:v>
                </c:pt>
                <c:pt idx="11">
                  <c:v>297.79500000000002</c:v>
                </c:pt>
                <c:pt idx="12">
                  <c:v>339.92399999999992</c:v>
                </c:pt>
                <c:pt idx="13">
                  <c:v>393.988</c:v>
                </c:pt>
                <c:pt idx="14">
                  <c:v>439.72999999999996</c:v>
                </c:pt>
                <c:pt idx="15">
                  <c:v>476.72999999999996</c:v>
                </c:pt>
                <c:pt idx="16">
                  <c:v>441.85900000000009</c:v>
                </c:pt>
                <c:pt idx="17">
                  <c:v>411.0209999999999</c:v>
                </c:pt>
                <c:pt idx="18">
                  <c:v>350.66600000000011</c:v>
                </c:pt>
                <c:pt idx="19">
                  <c:v>309.92399999999992</c:v>
                </c:pt>
                <c:pt idx="20">
                  <c:v>263.63399999999996</c:v>
                </c:pt>
                <c:pt idx="21">
                  <c:v>259.82699999999994</c:v>
                </c:pt>
                <c:pt idx="22">
                  <c:v>241.37499999999994</c:v>
                </c:pt>
                <c:pt idx="23">
                  <c:v>226.92399999999992</c:v>
                </c:pt>
                <c:pt idx="24">
                  <c:v>227.1169999999999</c:v>
                </c:pt>
                <c:pt idx="25">
                  <c:v>203.1169999999999</c:v>
                </c:pt>
                <c:pt idx="26">
                  <c:v>198.31100000000009</c:v>
                </c:pt>
                <c:pt idx="27">
                  <c:v>226.82699999999994</c:v>
                </c:pt>
                <c:pt idx="28">
                  <c:v>196.85900000000009</c:v>
                </c:pt>
                <c:pt idx="29">
                  <c:v>201.05300000000005</c:v>
                </c:pt>
                <c:pt idx="30">
                  <c:v>185.0209999999999</c:v>
                </c:pt>
                <c:pt idx="31">
                  <c:v>234.44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DD-4F71-8F56-45821ED2586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line'!$L$2:$L$33</c:f>
              <c:numCache>
                <c:formatCode>General</c:formatCode>
                <c:ptCount val="32"/>
                <c:pt idx="0">
                  <c:v>387.88</c:v>
                </c:pt>
                <c:pt idx="1">
                  <c:v>382.10600000000011</c:v>
                </c:pt>
                <c:pt idx="2">
                  <c:v>398.94500000000005</c:v>
                </c:pt>
                <c:pt idx="3">
                  <c:v>426.78300000000002</c:v>
                </c:pt>
                <c:pt idx="4">
                  <c:v>393.39600000000007</c:v>
                </c:pt>
                <c:pt idx="5">
                  <c:v>437.07399999999996</c:v>
                </c:pt>
                <c:pt idx="6">
                  <c:v>434.29900000000009</c:v>
                </c:pt>
                <c:pt idx="7">
                  <c:v>436.428</c:v>
                </c:pt>
                <c:pt idx="8">
                  <c:v>456.23500000000001</c:v>
                </c:pt>
                <c:pt idx="9">
                  <c:v>515.07399999999996</c:v>
                </c:pt>
                <c:pt idx="10">
                  <c:v>535.75100000000009</c:v>
                </c:pt>
                <c:pt idx="11">
                  <c:v>579.04100000000005</c:v>
                </c:pt>
                <c:pt idx="12">
                  <c:v>646.78300000000002</c:v>
                </c:pt>
                <c:pt idx="13">
                  <c:v>779.81499999999994</c:v>
                </c:pt>
                <c:pt idx="14">
                  <c:v>866.04100000000005</c:v>
                </c:pt>
                <c:pt idx="15">
                  <c:v>968.0089999999999</c:v>
                </c:pt>
                <c:pt idx="16">
                  <c:v>897.36399999999992</c:v>
                </c:pt>
                <c:pt idx="17">
                  <c:v>793.29900000000009</c:v>
                </c:pt>
                <c:pt idx="18">
                  <c:v>657.62199999999996</c:v>
                </c:pt>
                <c:pt idx="19">
                  <c:v>591.94500000000005</c:v>
                </c:pt>
                <c:pt idx="20">
                  <c:v>518.10600000000011</c:v>
                </c:pt>
                <c:pt idx="21">
                  <c:v>490.75100000000009</c:v>
                </c:pt>
                <c:pt idx="22">
                  <c:v>438.428</c:v>
                </c:pt>
                <c:pt idx="23">
                  <c:v>450.81499999999994</c:v>
                </c:pt>
                <c:pt idx="24">
                  <c:v>384.91199999999992</c:v>
                </c:pt>
                <c:pt idx="25">
                  <c:v>391.10600000000011</c:v>
                </c:pt>
                <c:pt idx="26">
                  <c:v>371.04100000000005</c:v>
                </c:pt>
                <c:pt idx="27">
                  <c:v>399.71899999999994</c:v>
                </c:pt>
                <c:pt idx="28">
                  <c:v>375.78300000000002</c:v>
                </c:pt>
                <c:pt idx="29">
                  <c:v>369.04100000000005</c:v>
                </c:pt>
                <c:pt idx="30">
                  <c:v>397.94500000000005</c:v>
                </c:pt>
                <c:pt idx="31">
                  <c:v>411.88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DD-4F71-8F56-45821ED2586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line'!$M$2:$M$33</c:f>
              <c:numCache>
                <c:formatCode>General</c:formatCode>
                <c:ptCount val="32"/>
                <c:pt idx="0">
                  <c:v>798.76</c:v>
                </c:pt>
                <c:pt idx="1">
                  <c:v>735.50199999999995</c:v>
                </c:pt>
                <c:pt idx="2">
                  <c:v>741.95399999999995</c:v>
                </c:pt>
                <c:pt idx="3">
                  <c:v>774.37300000000005</c:v>
                </c:pt>
                <c:pt idx="4">
                  <c:v>809.17900000000009</c:v>
                </c:pt>
                <c:pt idx="5">
                  <c:v>822.56600000000003</c:v>
                </c:pt>
                <c:pt idx="6">
                  <c:v>854.95399999999995</c:v>
                </c:pt>
                <c:pt idx="7">
                  <c:v>856.30799999999977</c:v>
                </c:pt>
                <c:pt idx="8">
                  <c:v>896.14700000000016</c:v>
                </c:pt>
                <c:pt idx="9">
                  <c:v>1019.8570000000002</c:v>
                </c:pt>
                <c:pt idx="10">
                  <c:v>1081.9860000000001</c:v>
                </c:pt>
                <c:pt idx="11">
                  <c:v>1157.0179999999998</c:v>
                </c:pt>
                <c:pt idx="12">
                  <c:v>1256.8889999999999</c:v>
                </c:pt>
                <c:pt idx="13">
                  <c:v>1450.3729999999998</c:v>
                </c:pt>
                <c:pt idx="14">
                  <c:v>1718.0179999999998</c:v>
                </c:pt>
                <c:pt idx="15">
                  <c:v>1854.6310000000001</c:v>
                </c:pt>
                <c:pt idx="16">
                  <c:v>1777.6960000000001</c:v>
                </c:pt>
                <c:pt idx="17">
                  <c:v>1627.5989999999999</c:v>
                </c:pt>
                <c:pt idx="18">
                  <c:v>1339.8570000000002</c:v>
                </c:pt>
                <c:pt idx="19">
                  <c:v>1105.5339999999999</c:v>
                </c:pt>
                <c:pt idx="20">
                  <c:v>1029.05</c:v>
                </c:pt>
                <c:pt idx="21">
                  <c:v>947.21200000000022</c:v>
                </c:pt>
                <c:pt idx="22">
                  <c:v>920.47</c:v>
                </c:pt>
                <c:pt idx="23">
                  <c:v>812.11500000000001</c:v>
                </c:pt>
                <c:pt idx="24">
                  <c:v>769.56600000000003</c:v>
                </c:pt>
                <c:pt idx="25">
                  <c:v>782.59899999999993</c:v>
                </c:pt>
                <c:pt idx="26">
                  <c:v>742.11500000000001</c:v>
                </c:pt>
                <c:pt idx="27">
                  <c:v>763.66300000000001</c:v>
                </c:pt>
                <c:pt idx="28">
                  <c:v>738.9860000000001</c:v>
                </c:pt>
                <c:pt idx="29">
                  <c:v>711.24399999999991</c:v>
                </c:pt>
                <c:pt idx="30">
                  <c:v>732.08300000000008</c:v>
                </c:pt>
                <c:pt idx="31">
                  <c:v>724.76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DD-4F71-8F56-45821ED2586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line'!$N$2:$N$33</c:f>
              <c:numCache>
                <c:formatCode>General</c:formatCode>
                <c:ptCount val="32"/>
                <c:pt idx="0">
                  <c:v>1506.52</c:v>
                </c:pt>
                <c:pt idx="1">
                  <c:v>1453.1329999999998</c:v>
                </c:pt>
                <c:pt idx="2">
                  <c:v>1444.5839999999998</c:v>
                </c:pt>
                <c:pt idx="3">
                  <c:v>1544.3910000000001</c:v>
                </c:pt>
                <c:pt idx="4">
                  <c:v>1622.7779999999998</c:v>
                </c:pt>
                <c:pt idx="5">
                  <c:v>1618.0039999999999</c:v>
                </c:pt>
                <c:pt idx="6">
                  <c:v>1669.4560000000001</c:v>
                </c:pt>
                <c:pt idx="7">
                  <c:v>1688.0679999999998</c:v>
                </c:pt>
                <c:pt idx="8">
                  <c:v>1769.5839999999998</c:v>
                </c:pt>
                <c:pt idx="9">
                  <c:v>1923.7139999999999</c:v>
                </c:pt>
                <c:pt idx="10">
                  <c:v>2080.9070000000002</c:v>
                </c:pt>
                <c:pt idx="11">
                  <c:v>2274.7460000000001</c:v>
                </c:pt>
                <c:pt idx="12">
                  <c:v>2450.7779999999998</c:v>
                </c:pt>
                <c:pt idx="13">
                  <c:v>2729.81</c:v>
                </c:pt>
                <c:pt idx="14">
                  <c:v>2973.2289999999998</c:v>
                </c:pt>
                <c:pt idx="15">
                  <c:v>2788.326</c:v>
                </c:pt>
                <c:pt idx="16">
                  <c:v>2911.4879999999998</c:v>
                </c:pt>
                <c:pt idx="17">
                  <c:v>2918.52</c:v>
                </c:pt>
                <c:pt idx="18">
                  <c:v>2579.7779999999998</c:v>
                </c:pt>
                <c:pt idx="19">
                  <c:v>2227.326</c:v>
                </c:pt>
                <c:pt idx="20">
                  <c:v>2030.7139999999999</c:v>
                </c:pt>
                <c:pt idx="21">
                  <c:v>1895.5520000000001</c:v>
                </c:pt>
                <c:pt idx="22">
                  <c:v>1732.7460000000001</c:v>
                </c:pt>
                <c:pt idx="23">
                  <c:v>1643.2939999999999</c:v>
                </c:pt>
                <c:pt idx="24">
                  <c:v>1522.4879999999998</c:v>
                </c:pt>
                <c:pt idx="25">
                  <c:v>1474.1329999999998</c:v>
                </c:pt>
                <c:pt idx="26">
                  <c:v>1467.7779999999998</c:v>
                </c:pt>
                <c:pt idx="27">
                  <c:v>1416.1970000000001</c:v>
                </c:pt>
                <c:pt idx="28">
                  <c:v>1380.681</c:v>
                </c:pt>
                <c:pt idx="29">
                  <c:v>1459.6170000000002</c:v>
                </c:pt>
                <c:pt idx="30">
                  <c:v>1422.6489999999999</c:v>
                </c:pt>
                <c:pt idx="31">
                  <c:v>1438.52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DD-4F71-8F56-45821ED2586A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line'!$O$2:$O$33</c:f>
              <c:numCache>
                <c:formatCode>General</c:formatCode>
                <c:ptCount val="32"/>
                <c:pt idx="0">
                  <c:v>2328.8159999999998</c:v>
                </c:pt>
                <c:pt idx="1">
                  <c:v>2263.2330000000002</c:v>
                </c:pt>
                <c:pt idx="2">
                  <c:v>2280.9479999999999</c:v>
                </c:pt>
                <c:pt idx="3">
                  <c:v>2407.1019999999999</c:v>
                </c:pt>
                <c:pt idx="4">
                  <c:v>2503.067</c:v>
                </c:pt>
                <c:pt idx="5">
                  <c:v>2515.826</c:v>
                </c:pt>
                <c:pt idx="6">
                  <c:v>2585.4209999999998</c:v>
                </c:pt>
                <c:pt idx="7">
                  <c:v>2590.1219999999998</c:v>
                </c:pt>
                <c:pt idx="8">
                  <c:v>2687.009</c:v>
                </c:pt>
                <c:pt idx="9">
                  <c:v>2971.201</c:v>
                </c:pt>
                <c:pt idx="10">
                  <c:v>3179.6959999999999</c:v>
                </c:pt>
                <c:pt idx="11">
                  <c:v>3474.3449999999998</c:v>
                </c:pt>
                <c:pt idx="12">
                  <c:v>3914.172</c:v>
                </c:pt>
                <c:pt idx="13">
                  <c:v>4765.9170000000004</c:v>
                </c:pt>
                <c:pt idx="14">
                  <c:v>5490.4949999999999</c:v>
                </c:pt>
                <c:pt idx="15">
                  <c:v>5608.89</c:v>
                </c:pt>
                <c:pt idx="16">
                  <c:v>5447.9579999999996</c:v>
                </c:pt>
                <c:pt idx="17">
                  <c:v>5148.6409999999996</c:v>
                </c:pt>
                <c:pt idx="18">
                  <c:v>4101.25</c:v>
                </c:pt>
                <c:pt idx="19">
                  <c:v>3403.4560000000001</c:v>
                </c:pt>
                <c:pt idx="20">
                  <c:v>3005.8150000000001</c:v>
                </c:pt>
                <c:pt idx="21">
                  <c:v>2871.6039999999998</c:v>
                </c:pt>
                <c:pt idx="22">
                  <c:v>2661.01</c:v>
                </c:pt>
                <c:pt idx="23">
                  <c:v>2535.6880000000001</c:v>
                </c:pt>
                <c:pt idx="24">
                  <c:v>2366.902</c:v>
                </c:pt>
                <c:pt idx="25">
                  <c:v>2340.4679999999998</c:v>
                </c:pt>
                <c:pt idx="26">
                  <c:v>2321.0839999999998</c:v>
                </c:pt>
                <c:pt idx="27">
                  <c:v>2296.1410000000001</c:v>
                </c:pt>
                <c:pt idx="28">
                  <c:v>2179.7530000000002</c:v>
                </c:pt>
                <c:pt idx="29">
                  <c:v>2213.4960000000001</c:v>
                </c:pt>
                <c:pt idx="30">
                  <c:v>2237.806</c:v>
                </c:pt>
                <c:pt idx="31">
                  <c:v>2253.8130000000001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DD-4F71-8F56-45821ED25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42767"/>
        <c:axId val="1572843727"/>
      </c:scatterChart>
      <c:valAx>
        <c:axId val="157284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43727"/>
        <c:crosses val="autoZero"/>
        <c:crossBetween val="midCat"/>
      </c:valAx>
      <c:valAx>
        <c:axId val="15728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4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- DC - Background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line'!$P$2:$P$33</c:f>
              <c:numCache>
                <c:formatCode>General</c:formatCode>
                <c:ptCount val="32"/>
                <c:pt idx="0">
                  <c:v>12.80639999999994</c:v>
                </c:pt>
                <c:pt idx="1">
                  <c:v>14.225699999999961</c:v>
                </c:pt>
                <c:pt idx="2">
                  <c:v>13.80639999999994</c:v>
                </c:pt>
                <c:pt idx="3">
                  <c:v>27.096699999999828</c:v>
                </c:pt>
                <c:pt idx="4">
                  <c:v>42.612799999999879</c:v>
                </c:pt>
                <c:pt idx="5">
                  <c:v>40.548299999999927</c:v>
                </c:pt>
                <c:pt idx="6">
                  <c:v>11.161299999999983</c:v>
                </c:pt>
                <c:pt idx="7">
                  <c:v>21.709599999999909</c:v>
                </c:pt>
                <c:pt idx="8">
                  <c:v>23.935399999999845</c:v>
                </c:pt>
                <c:pt idx="9">
                  <c:v>43.354699999999866</c:v>
                </c:pt>
                <c:pt idx="10">
                  <c:v>54.096699999999828</c:v>
                </c:pt>
                <c:pt idx="11">
                  <c:v>36.90319999999997</c:v>
                </c:pt>
                <c:pt idx="12">
                  <c:v>55.548299999999927</c:v>
                </c:pt>
                <c:pt idx="13">
                  <c:v>65.516100000000051</c:v>
                </c:pt>
                <c:pt idx="14">
                  <c:v>86.290299999999888</c:v>
                </c:pt>
                <c:pt idx="15">
                  <c:v>61.516100000000051</c:v>
                </c:pt>
                <c:pt idx="16">
                  <c:v>84.258100000000013</c:v>
                </c:pt>
                <c:pt idx="17">
                  <c:v>57.354699999999866</c:v>
                </c:pt>
                <c:pt idx="18">
                  <c:v>35.225699999999961</c:v>
                </c:pt>
                <c:pt idx="19">
                  <c:v>39.838600000000042</c:v>
                </c:pt>
                <c:pt idx="20">
                  <c:v>37.290299999999888</c:v>
                </c:pt>
                <c:pt idx="21">
                  <c:v>31.354699999999866</c:v>
                </c:pt>
                <c:pt idx="22">
                  <c:v>4.2581000000000131</c:v>
                </c:pt>
                <c:pt idx="23">
                  <c:v>10.80639999999994</c:v>
                </c:pt>
                <c:pt idx="24">
                  <c:v>40.161299999999983</c:v>
                </c:pt>
                <c:pt idx="25">
                  <c:v>24</c:v>
                </c:pt>
                <c:pt idx="26">
                  <c:v>18.741800000000012</c:v>
                </c:pt>
                <c:pt idx="27">
                  <c:v>22.064499999999953</c:v>
                </c:pt>
                <c:pt idx="28">
                  <c:v>0</c:v>
                </c:pt>
                <c:pt idx="29">
                  <c:v>12</c:v>
                </c:pt>
                <c:pt idx="30">
                  <c:v>6.1289999999999054</c:v>
                </c:pt>
                <c:pt idx="31">
                  <c:v>14.80639999999994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F-4305-91E5-A3DCAF4FCE8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line'!$Q$2:$Q$33</c:f>
              <c:numCache>
                <c:formatCode>General</c:formatCode>
                <c:ptCount val="32"/>
                <c:pt idx="0">
                  <c:v>0</c:v>
                </c:pt>
                <c:pt idx="1">
                  <c:v>16.580999999999904</c:v>
                </c:pt>
                <c:pt idx="2">
                  <c:v>3.4839999999999236</c:v>
                </c:pt>
                <c:pt idx="3">
                  <c:v>49.355000000000018</c:v>
                </c:pt>
                <c:pt idx="4">
                  <c:v>25.031999999999925</c:v>
                </c:pt>
                <c:pt idx="5">
                  <c:v>45.934999999999945</c:v>
                </c:pt>
                <c:pt idx="6">
                  <c:v>37.516000000000076</c:v>
                </c:pt>
                <c:pt idx="7">
                  <c:v>21.226000000000113</c:v>
                </c:pt>
                <c:pt idx="8">
                  <c:v>23.613000000000056</c:v>
                </c:pt>
                <c:pt idx="9">
                  <c:v>55.065000000000055</c:v>
                </c:pt>
                <c:pt idx="10">
                  <c:v>67.09699999999998</c:v>
                </c:pt>
                <c:pt idx="11">
                  <c:v>54.741999999999962</c:v>
                </c:pt>
                <c:pt idx="12">
                  <c:v>103.12899999999991</c:v>
                </c:pt>
                <c:pt idx="13">
                  <c:v>116.67699999999991</c:v>
                </c:pt>
                <c:pt idx="14">
                  <c:v>130.71000000000004</c:v>
                </c:pt>
                <c:pt idx="15">
                  <c:v>138.25800000000004</c:v>
                </c:pt>
                <c:pt idx="16">
                  <c:v>134.80600000000004</c:v>
                </c:pt>
                <c:pt idx="17">
                  <c:v>104.16100000000006</c:v>
                </c:pt>
                <c:pt idx="18">
                  <c:v>73.419000000000096</c:v>
                </c:pt>
                <c:pt idx="19">
                  <c:v>72.323000000000093</c:v>
                </c:pt>
                <c:pt idx="20">
                  <c:v>43.934999999999945</c:v>
                </c:pt>
                <c:pt idx="21">
                  <c:v>21.90300000000002</c:v>
                </c:pt>
                <c:pt idx="22">
                  <c:v>14.741999999999962</c:v>
                </c:pt>
                <c:pt idx="23">
                  <c:v>23.065000000000055</c:v>
                </c:pt>
                <c:pt idx="24">
                  <c:v>27.289999999999964</c:v>
                </c:pt>
                <c:pt idx="25">
                  <c:v>9.4519999999999982</c:v>
                </c:pt>
                <c:pt idx="26">
                  <c:v>22.258000000000038</c:v>
                </c:pt>
                <c:pt idx="27">
                  <c:v>4.6449999999999818</c:v>
                </c:pt>
                <c:pt idx="28">
                  <c:v>16.09699999999998</c:v>
                </c:pt>
                <c:pt idx="29">
                  <c:v>13.644999999999982</c:v>
                </c:pt>
                <c:pt idx="30">
                  <c:v>20.065000000000055</c:v>
                </c:pt>
                <c:pt idx="3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F-4305-91E5-A3DCAF4FCE8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line'!$R$2:$R$33</c:f>
              <c:numCache>
                <c:formatCode>General</c:formatCode>
                <c:ptCount val="32"/>
                <c:pt idx="0">
                  <c:v>32.419000000000096</c:v>
                </c:pt>
                <c:pt idx="1">
                  <c:v>10.129000000000133</c:v>
                </c:pt>
                <c:pt idx="2">
                  <c:v>25.516000000000076</c:v>
                </c:pt>
                <c:pt idx="3">
                  <c:v>34.387000000000171</c:v>
                </c:pt>
                <c:pt idx="4">
                  <c:v>46.192999999999984</c:v>
                </c:pt>
                <c:pt idx="5">
                  <c:v>35.096000000000004</c:v>
                </c:pt>
                <c:pt idx="6">
                  <c:v>60.096000000000004</c:v>
                </c:pt>
                <c:pt idx="7">
                  <c:v>38.935000000000173</c:v>
                </c:pt>
                <c:pt idx="8">
                  <c:v>32.225000000000136</c:v>
                </c:pt>
                <c:pt idx="9">
                  <c:v>92.290000000000191</c:v>
                </c:pt>
                <c:pt idx="10">
                  <c:v>95.516000000000076</c:v>
                </c:pt>
                <c:pt idx="11">
                  <c:v>112.77400000000011</c:v>
                </c:pt>
                <c:pt idx="12">
                  <c:v>154.90300000000002</c:v>
                </c:pt>
                <c:pt idx="13">
                  <c:v>208.9670000000001</c:v>
                </c:pt>
                <c:pt idx="14">
                  <c:v>254.70900000000006</c:v>
                </c:pt>
                <c:pt idx="15">
                  <c:v>291.70900000000006</c:v>
                </c:pt>
                <c:pt idx="16">
                  <c:v>256.83800000000019</c:v>
                </c:pt>
                <c:pt idx="17">
                  <c:v>226</c:v>
                </c:pt>
                <c:pt idx="18">
                  <c:v>165.64500000000021</c:v>
                </c:pt>
                <c:pt idx="19">
                  <c:v>124.90300000000002</c:v>
                </c:pt>
                <c:pt idx="20">
                  <c:v>78.613000000000056</c:v>
                </c:pt>
                <c:pt idx="21">
                  <c:v>74.80600000000004</c:v>
                </c:pt>
                <c:pt idx="22">
                  <c:v>56.354000000000042</c:v>
                </c:pt>
                <c:pt idx="23">
                  <c:v>41.90300000000002</c:v>
                </c:pt>
                <c:pt idx="24">
                  <c:v>42.096000000000004</c:v>
                </c:pt>
                <c:pt idx="25">
                  <c:v>18.096000000000004</c:v>
                </c:pt>
                <c:pt idx="26">
                  <c:v>13.290000000000191</c:v>
                </c:pt>
                <c:pt idx="27">
                  <c:v>41.80600000000004</c:v>
                </c:pt>
                <c:pt idx="28">
                  <c:v>11.838000000000193</c:v>
                </c:pt>
                <c:pt idx="29">
                  <c:v>16.032000000000153</c:v>
                </c:pt>
                <c:pt idx="30">
                  <c:v>0</c:v>
                </c:pt>
                <c:pt idx="31">
                  <c:v>49.419000000000096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9F-4305-91E5-A3DCAF4FCE8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line'!$S$2:$S$33</c:f>
              <c:numCache>
                <c:formatCode>General</c:formatCode>
                <c:ptCount val="32"/>
                <c:pt idx="0">
                  <c:v>18.838999999999942</c:v>
                </c:pt>
                <c:pt idx="1">
                  <c:v>13.065000000000055</c:v>
                </c:pt>
                <c:pt idx="2">
                  <c:v>29.903999999999996</c:v>
                </c:pt>
                <c:pt idx="3">
                  <c:v>57.741999999999962</c:v>
                </c:pt>
                <c:pt idx="4">
                  <c:v>24.355000000000018</c:v>
                </c:pt>
                <c:pt idx="5">
                  <c:v>68.032999999999902</c:v>
                </c:pt>
                <c:pt idx="6">
                  <c:v>65.258000000000038</c:v>
                </c:pt>
                <c:pt idx="7">
                  <c:v>67.386999999999944</c:v>
                </c:pt>
                <c:pt idx="8">
                  <c:v>87.19399999999996</c:v>
                </c:pt>
                <c:pt idx="9">
                  <c:v>146.0329999999999</c:v>
                </c:pt>
                <c:pt idx="10">
                  <c:v>166.71000000000004</c:v>
                </c:pt>
                <c:pt idx="11">
                  <c:v>210</c:v>
                </c:pt>
                <c:pt idx="12">
                  <c:v>277.74199999999996</c:v>
                </c:pt>
                <c:pt idx="13">
                  <c:v>410.77399999999989</c:v>
                </c:pt>
                <c:pt idx="14">
                  <c:v>497</c:v>
                </c:pt>
                <c:pt idx="15">
                  <c:v>598.96799999999985</c:v>
                </c:pt>
                <c:pt idx="16">
                  <c:v>528.32299999999987</c:v>
                </c:pt>
                <c:pt idx="17">
                  <c:v>424.25800000000004</c:v>
                </c:pt>
                <c:pt idx="18">
                  <c:v>288.5809999999999</c:v>
                </c:pt>
                <c:pt idx="19">
                  <c:v>222.904</c:v>
                </c:pt>
                <c:pt idx="20">
                  <c:v>149.06500000000005</c:v>
                </c:pt>
                <c:pt idx="21">
                  <c:v>121.71000000000004</c:v>
                </c:pt>
                <c:pt idx="22">
                  <c:v>69.386999999999944</c:v>
                </c:pt>
                <c:pt idx="23">
                  <c:v>81.773999999999887</c:v>
                </c:pt>
                <c:pt idx="24">
                  <c:v>15.870999999999867</c:v>
                </c:pt>
                <c:pt idx="25">
                  <c:v>22.065000000000055</c:v>
                </c:pt>
                <c:pt idx="26">
                  <c:v>2</c:v>
                </c:pt>
                <c:pt idx="27">
                  <c:v>30.677999999999884</c:v>
                </c:pt>
                <c:pt idx="28">
                  <c:v>6.7419999999999618</c:v>
                </c:pt>
                <c:pt idx="29">
                  <c:v>0</c:v>
                </c:pt>
                <c:pt idx="30">
                  <c:v>28.903999999999996</c:v>
                </c:pt>
                <c:pt idx="31">
                  <c:v>42.838999999999942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9F-4305-91E5-A3DCAF4FCE8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line'!$T$2:$T$33</c:f>
              <c:numCache>
                <c:formatCode>General</c:formatCode>
                <c:ptCount val="32"/>
                <c:pt idx="0">
                  <c:v>87.516000000000076</c:v>
                </c:pt>
                <c:pt idx="1">
                  <c:v>24.258000000000038</c:v>
                </c:pt>
                <c:pt idx="2">
                  <c:v>30.710000000000036</c:v>
                </c:pt>
                <c:pt idx="3">
                  <c:v>63.129000000000133</c:v>
                </c:pt>
                <c:pt idx="4">
                  <c:v>97.935000000000173</c:v>
                </c:pt>
                <c:pt idx="5">
                  <c:v>111.32200000000012</c:v>
                </c:pt>
                <c:pt idx="6">
                  <c:v>143.71000000000004</c:v>
                </c:pt>
                <c:pt idx="7">
                  <c:v>145.06399999999985</c:v>
                </c:pt>
                <c:pt idx="8">
                  <c:v>184.90300000000025</c:v>
                </c:pt>
                <c:pt idx="9">
                  <c:v>308.61300000000028</c:v>
                </c:pt>
                <c:pt idx="10">
                  <c:v>370.74200000000019</c:v>
                </c:pt>
                <c:pt idx="11">
                  <c:v>445.77399999999989</c:v>
                </c:pt>
                <c:pt idx="12">
                  <c:v>545.64499999999998</c:v>
                </c:pt>
                <c:pt idx="13">
                  <c:v>739.12899999999991</c:v>
                </c:pt>
                <c:pt idx="14">
                  <c:v>1006.7739999999999</c:v>
                </c:pt>
                <c:pt idx="15">
                  <c:v>1143.3870000000002</c:v>
                </c:pt>
                <c:pt idx="16">
                  <c:v>1066.4520000000002</c:v>
                </c:pt>
                <c:pt idx="17">
                  <c:v>916.35500000000002</c:v>
                </c:pt>
                <c:pt idx="18">
                  <c:v>628.61300000000028</c:v>
                </c:pt>
                <c:pt idx="19">
                  <c:v>394.28999999999996</c:v>
                </c:pt>
                <c:pt idx="20">
                  <c:v>317.80600000000004</c:v>
                </c:pt>
                <c:pt idx="21">
                  <c:v>235.9680000000003</c:v>
                </c:pt>
                <c:pt idx="22">
                  <c:v>209.22600000000011</c:v>
                </c:pt>
                <c:pt idx="23">
                  <c:v>100.87100000000009</c:v>
                </c:pt>
                <c:pt idx="24">
                  <c:v>58.322000000000116</c:v>
                </c:pt>
                <c:pt idx="25">
                  <c:v>71.355000000000018</c:v>
                </c:pt>
                <c:pt idx="26">
                  <c:v>30.871000000000095</c:v>
                </c:pt>
                <c:pt idx="27">
                  <c:v>52.419000000000096</c:v>
                </c:pt>
                <c:pt idx="28">
                  <c:v>27.742000000000189</c:v>
                </c:pt>
                <c:pt idx="29">
                  <c:v>0</c:v>
                </c:pt>
                <c:pt idx="30">
                  <c:v>20.839000000000169</c:v>
                </c:pt>
                <c:pt idx="31">
                  <c:v>13.516000000000076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9F-4305-91E5-A3DCAF4FCE8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line'!$U$2:$U$33</c:f>
              <c:numCache>
                <c:formatCode>General</c:formatCode>
                <c:ptCount val="32"/>
                <c:pt idx="0">
                  <c:v>125.83899999999994</c:v>
                </c:pt>
                <c:pt idx="1">
                  <c:v>72.451999999999771</c:v>
                </c:pt>
                <c:pt idx="2">
                  <c:v>63.902999999999793</c:v>
                </c:pt>
                <c:pt idx="3">
                  <c:v>163.71000000000004</c:v>
                </c:pt>
                <c:pt idx="4">
                  <c:v>242.09699999999975</c:v>
                </c:pt>
                <c:pt idx="5">
                  <c:v>237.32299999999987</c:v>
                </c:pt>
                <c:pt idx="6">
                  <c:v>288.77500000000009</c:v>
                </c:pt>
                <c:pt idx="7">
                  <c:v>307.38699999999972</c:v>
                </c:pt>
                <c:pt idx="8">
                  <c:v>388.90299999999979</c:v>
                </c:pt>
                <c:pt idx="9">
                  <c:v>543.0329999999999</c:v>
                </c:pt>
                <c:pt idx="10">
                  <c:v>700.22600000000011</c:v>
                </c:pt>
                <c:pt idx="11">
                  <c:v>894.06500000000005</c:v>
                </c:pt>
                <c:pt idx="12">
                  <c:v>1070.0969999999998</c:v>
                </c:pt>
                <c:pt idx="13">
                  <c:v>1349.1289999999999</c:v>
                </c:pt>
                <c:pt idx="14">
                  <c:v>1592.5479999999998</c:v>
                </c:pt>
                <c:pt idx="15">
                  <c:v>1407.645</c:v>
                </c:pt>
                <c:pt idx="16">
                  <c:v>1530.8069999999998</c:v>
                </c:pt>
                <c:pt idx="17">
                  <c:v>1537.8389999999999</c:v>
                </c:pt>
                <c:pt idx="18">
                  <c:v>1199.0969999999998</c:v>
                </c:pt>
                <c:pt idx="19">
                  <c:v>846.64499999999998</c:v>
                </c:pt>
                <c:pt idx="20">
                  <c:v>650.0329999999999</c:v>
                </c:pt>
                <c:pt idx="21">
                  <c:v>514.87100000000009</c:v>
                </c:pt>
                <c:pt idx="22">
                  <c:v>352.06500000000005</c:v>
                </c:pt>
                <c:pt idx="23">
                  <c:v>262.61299999999983</c:v>
                </c:pt>
                <c:pt idx="24">
                  <c:v>141.80699999999979</c:v>
                </c:pt>
                <c:pt idx="25">
                  <c:v>93.451999999999771</c:v>
                </c:pt>
                <c:pt idx="26">
                  <c:v>87.096999999999753</c:v>
                </c:pt>
                <c:pt idx="27">
                  <c:v>35.516000000000076</c:v>
                </c:pt>
                <c:pt idx="28">
                  <c:v>0</c:v>
                </c:pt>
                <c:pt idx="29">
                  <c:v>78.936000000000149</c:v>
                </c:pt>
                <c:pt idx="30">
                  <c:v>41.967999999999847</c:v>
                </c:pt>
                <c:pt idx="31">
                  <c:v>57.838999999999942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9F-4305-91E5-A3DCAF4FCE8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'Tail line'!$A$2:$A$33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'Tail line'!$V$2:$V$33</c:f>
              <c:numCache>
                <c:formatCode>General</c:formatCode>
                <c:ptCount val="32"/>
                <c:pt idx="0">
                  <c:v>149.06299999999965</c:v>
                </c:pt>
                <c:pt idx="1">
                  <c:v>83.480000000000018</c:v>
                </c:pt>
                <c:pt idx="2">
                  <c:v>101.19499999999971</c:v>
                </c:pt>
                <c:pt idx="3">
                  <c:v>227.34899999999971</c:v>
                </c:pt>
                <c:pt idx="4">
                  <c:v>323.31399999999985</c:v>
                </c:pt>
                <c:pt idx="5">
                  <c:v>336.07299999999987</c:v>
                </c:pt>
                <c:pt idx="6">
                  <c:v>405.66799999999967</c:v>
                </c:pt>
                <c:pt idx="7">
                  <c:v>410.36899999999969</c:v>
                </c:pt>
                <c:pt idx="8">
                  <c:v>507.25599999999986</c:v>
                </c:pt>
                <c:pt idx="9">
                  <c:v>791.44799999999987</c:v>
                </c:pt>
                <c:pt idx="10">
                  <c:v>999.94299999999976</c:v>
                </c:pt>
                <c:pt idx="11">
                  <c:v>1294.5919999999996</c:v>
                </c:pt>
                <c:pt idx="12">
                  <c:v>1734.4189999999999</c:v>
                </c:pt>
                <c:pt idx="13">
                  <c:v>2586.1640000000002</c:v>
                </c:pt>
                <c:pt idx="14">
                  <c:v>3310.7419999999997</c:v>
                </c:pt>
                <c:pt idx="15">
                  <c:v>3429.1370000000002</c:v>
                </c:pt>
                <c:pt idx="16">
                  <c:v>3268.2049999999995</c:v>
                </c:pt>
                <c:pt idx="17">
                  <c:v>2968.8879999999995</c:v>
                </c:pt>
                <c:pt idx="18">
                  <c:v>1921.4969999999998</c:v>
                </c:pt>
                <c:pt idx="19">
                  <c:v>1223.703</c:v>
                </c:pt>
                <c:pt idx="20">
                  <c:v>826.0619999999999</c:v>
                </c:pt>
                <c:pt idx="21">
                  <c:v>691.85099999999966</c:v>
                </c:pt>
                <c:pt idx="22">
                  <c:v>481.25700000000006</c:v>
                </c:pt>
                <c:pt idx="23">
                  <c:v>355.93499999999995</c:v>
                </c:pt>
                <c:pt idx="24">
                  <c:v>187.14899999999989</c:v>
                </c:pt>
                <c:pt idx="25">
                  <c:v>160.71499999999969</c:v>
                </c:pt>
                <c:pt idx="26">
                  <c:v>141.33099999999968</c:v>
                </c:pt>
                <c:pt idx="27">
                  <c:v>116.38799999999992</c:v>
                </c:pt>
                <c:pt idx="28">
                  <c:v>0</c:v>
                </c:pt>
                <c:pt idx="29">
                  <c:v>33.742999999999938</c:v>
                </c:pt>
                <c:pt idx="30">
                  <c:v>58.052999999999884</c:v>
                </c:pt>
                <c:pt idx="31">
                  <c:v>74.059999999999945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9F-4305-91E5-A3DCAF4FC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842767"/>
        <c:axId val="1572843727"/>
      </c:scatterChart>
      <c:valAx>
        <c:axId val="157284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43727"/>
        <c:crosses val="autoZero"/>
        <c:crossBetween val="midCat"/>
      </c:valAx>
      <c:valAx>
        <c:axId val="15728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4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line scan F_5_2'!$B$1</c:f>
              <c:strCache>
                <c:ptCount val="1"/>
                <c:pt idx="0">
                  <c:v>0.02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F_5_2'!$B$2:$B$370</c:f>
              <c:numCache>
                <c:formatCode>General</c:formatCode>
                <c:ptCount val="369"/>
                <c:pt idx="0">
                  <c:v>1183</c:v>
                </c:pt>
                <c:pt idx="1">
                  <c:v>1177.567</c:v>
                </c:pt>
                <c:pt idx="2">
                  <c:v>1161.4639999999999</c:v>
                </c:pt>
                <c:pt idx="3">
                  <c:v>1171.0360000000001</c:v>
                </c:pt>
                <c:pt idx="4">
                  <c:v>1174.1959999999999</c:v>
                </c:pt>
                <c:pt idx="5">
                  <c:v>1167.9480000000001</c:v>
                </c:pt>
                <c:pt idx="6">
                  <c:v>1179.3779999999999</c:v>
                </c:pt>
                <c:pt idx="7">
                  <c:v>1175.3040000000001</c:v>
                </c:pt>
                <c:pt idx="8">
                  <c:v>1169.2650000000001</c:v>
                </c:pt>
                <c:pt idx="9">
                  <c:v>1161.403</c:v>
                </c:pt>
                <c:pt idx="10">
                  <c:v>1172.903</c:v>
                </c:pt>
                <c:pt idx="11">
                  <c:v>1178.8420000000001</c:v>
                </c:pt>
                <c:pt idx="12">
                  <c:v>1182.45</c:v>
                </c:pt>
                <c:pt idx="13">
                  <c:v>1180.1579999999999</c:v>
                </c:pt>
                <c:pt idx="14">
                  <c:v>1173.8620000000001</c:v>
                </c:pt>
                <c:pt idx="15">
                  <c:v>1179.777</c:v>
                </c:pt>
                <c:pt idx="16">
                  <c:v>1175.412</c:v>
                </c:pt>
                <c:pt idx="17">
                  <c:v>1177.671</c:v>
                </c:pt>
                <c:pt idx="18">
                  <c:v>1170.7950000000001</c:v>
                </c:pt>
                <c:pt idx="19">
                  <c:v>1164.7860000000001</c:v>
                </c:pt>
                <c:pt idx="20">
                  <c:v>1166.8130000000001</c:v>
                </c:pt>
                <c:pt idx="21">
                  <c:v>1166.836</c:v>
                </c:pt>
                <c:pt idx="22">
                  <c:v>1174.326</c:v>
                </c:pt>
                <c:pt idx="23">
                  <c:v>1172.4059999999999</c:v>
                </c:pt>
                <c:pt idx="24">
                  <c:v>1178.5150000000001</c:v>
                </c:pt>
                <c:pt idx="25">
                  <c:v>1172.6669999999999</c:v>
                </c:pt>
                <c:pt idx="26">
                  <c:v>1169.873</c:v>
                </c:pt>
                <c:pt idx="27">
                  <c:v>1171.942</c:v>
                </c:pt>
                <c:pt idx="28">
                  <c:v>1169.0640000000001</c:v>
                </c:pt>
                <c:pt idx="29">
                  <c:v>1169.2660000000001</c:v>
                </c:pt>
                <c:pt idx="30">
                  <c:v>1175.8130000000001</c:v>
                </c:pt>
                <c:pt idx="31">
                  <c:v>1167.972</c:v>
                </c:pt>
                <c:pt idx="32">
                  <c:v>1176.365</c:v>
                </c:pt>
                <c:pt idx="33">
                  <c:v>1175.5999999999999</c:v>
                </c:pt>
                <c:pt idx="34">
                  <c:v>1170.415</c:v>
                </c:pt>
                <c:pt idx="35">
                  <c:v>1176.3</c:v>
                </c:pt>
                <c:pt idx="36">
                  <c:v>1180.0409999999999</c:v>
                </c:pt>
                <c:pt idx="37">
                  <c:v>1192.318</c:v>
                </c:pt>
                <c:pt idx="38">
                  <c:v>1208.7919999999999</c:v>
                </c:pt>
                <c:pt idx="39">
                  <c:v>1192.498</c:v>
                </c:pt>
                <c:pt idx="40">
                  <c:v>1196.3879999999999</c:v>
                </c:pt>
                <c:pt idx="41">
                  <c:v>1208.2840000000001</c:v>
                </c:pt>
                <c:pt idx="42">
                  <c:v>1194.991</c:v>
                </c:pt>
                <c:pt idx="43">
                  <c:v>1202.6679999999999</c:v>
                </c:pt>
                <c:pt idx="44">
                  <c:v>1207.4829999999999</c:v>
                </c:pt>
                <c:pt idx="45">
                  <c:v>1205.7860000000001</c:v>
                </c:pt>
                <c:pt idx="46">
                  <c:v>1202.125</c:v>
                </c:pt>
                <c:pt idx="47">
                  <c:v>1195.6489999999999</c:v>
                </c:pt>
                <c:pt idx="48">
                  <c:v>1202.578</c:v>
                </c:pt>
                <c:pt idx="49">
                  <c:v>1201.7080000000001</c:v>
                </c:pt>
                <c:pt idx="50">
                  <c:v>1204.124</c:v>
                </c:pt>
                <c:pt idx="51">
                  <c:v>1218.509</c:v>
                </c:pt>
                <c:pt idx="52">
                  <c:v>1187.566</c:v>
                </c:pt>
                <c:pt idx="53">
                  <c:v>1197.9169999999999</c:v>
                </c:pt>
                <c:pt idx="54">
                  <c:v>1196.0319999999999</c:v>
                </c:pt>
                <c:pt idx="55">
                  <c:v>1203.8240000000001</c:v>
                </c:pt>
                <c:pt idx="56">
                  <c:v>1202.9749999999999</c:v>
                </c:pt>
                <c:pt idx="57">
                  <c:v>1208.43</c:v>
                </c:pt>
                <c:pt idx="58">
                  <c:v>1195.704</c:v>
                </c:pt>
                <c:pt idx="59">
                  <c:v>1197.8440000000001</c:v>
                </c:pt>
                <c:pt idx="60">
                  <c:v>1200.4290000000001</c:v>
                </c:pt>
                <c:pt idx="61">
                  <c:v>1206.5640000000001</c:v>
                </c:pt>
                <c:pt idx="62">
                  <c:v>1206.194</c:v>
                </c:pt>
                <c:pt idx="63">
                  <c:v>1213.904</c:v>
                </c:pt>
                <c:pt idx="64">
                  <c:v>1212.662</c:v>
                </c:pt>
                <c:pt idx="65">
                  <c:v>1202.758</c:v>
                </c:pt>
                <c:pt idx="66">
                  <c:v>1240.3050000000001</c:v>
                </c:pt>
                <c:pt idx="67">
                  <c:v>1221.3869999999999</c:v>
                </c:pt>
                <c:pt idx="68">
                  <c:v>1200.7239999999999</c:v>
                </c:pt>
                <c:pt idx="69">
                  <c:v>1216.8009999999999</c:v>
                </c:pt>
                <c:pt idx="70">
                  <c:v>1231.104</c:v>
                </c:pt>
                <c:pt idx="71">
                  <c:v>1223.521</c:v>
                </c:pt>
                <c:pt idx="72">
                  <c:v>1209.1790000000001</c:v>
                </c:pt>
                <c:pt idx="73">
                  <c:v>1210.0909999999999</c:v>
                </c:pt>
                <c:pt idx="74">
                  <c:v>1217.865</c:v>
                </c:pt>
                <c:pt idx="75">
                  <c:v>1225.058</c:v>
                </c:pt>
                <c:pt idx="76">
                  <c:v>1224.0730000000001</c:v>
                </c:pt>
                <c:pt idx="77">
                  <c:v>1217.2249999999999</c:v>
                </c:pt>
                <c:pt idx="78">
                  <c:v>1220.6759999999999</c:v>
                </c:pt>
                <c:pt idx="79">
                  <c:v>1208.7560000000001</c:v>
                </c:pt>
                <c:pt idx="80">
                  <c:v>1217.6669999999999</c:v>
                </c:pt>
                <c:pt idx="81">
                  <c:v>1212.18</c:v>
                </c:pt>
                <c:pt idx="82">
                  <c:v>1217.23</c:v>
                </c:pt>
                <c:pt idx="83">
                  <c:v>1209.55</c:v>
                </c:pt>
                <c:pt idx="84">
                  <c:v>1207.759</c:v>
                </c:pt>
                <c:pt idx="85">
                  <c:v>1194.6610000000001</c:v>
                </c:pt>
                <c:pt idx="86">
                  <c:v>1214.046</c:v>
                </c:pt>
                <c:pt idx="87">
                  <c:v>1223.5129999999999</c:v>
                </c:pt>
                <c:pt idx="88">
                  <c:v>1218.2270000000001</c:v>
                </c:pt>
                <c:pt idx="89">
                  <c:v>1230.2929999999999</c:v>
                </c:pt>
                <c:pt idx="90">
                  <c:v>1228.2639999999999</c:v>
                </c:pt>
                <c:pt idx="91">
                  <c:v>1215.826</c:v>
                </c:pt>
                <c:pt idx="92">
                  <c:v>1225.875</c:v>
                </c:pt>
                <c:pt idx="93">
                  <c:v>1229.6669999999999</c:v>
                </c:pt>
                <c:pt idx="94">
                  <c:v>1232.1579999999999</c:v>
                </c:pt>
                <c:pt idx="95">
                  <c:v>1231.8720000000001</c:v>
                </c:pt>
                <c:pt idx="96">
                  <c:v>1236.1289999999999</c:v>
                </c:pt>
                <c:pt idx="97">
                  <c:v>1238.2260000000001</c:v>
                </c:pt>
                <c:pt idx="98">
                  <c:v>1210.568</c:v>
                </c:pt>
                <c:pt idx="99">
                  <c:v>1231.7550000000001</c:v>
                </c:pt>
                <c:pt idx="100">
                  <c:v>1236.827</c:v>
                </c:pt>
                <c:pt idx="101">
                  <c:v>1230.174</c:v>
                </c:pt>
                <c:pt idx="102">
                  <c:v>1240.934</c:v>
                </c:pt>
                <c:pt idx="103">
                  <c:v>1256.7070000000001</c:v>
                </c:pt>
                <c:pt idx="104">
                  <c:v>1263.1120000000001</c:v>
                </c:pt>
                <c:pt idx="105">
                  <c:v>1254.0830000000001</c:v>
                </c:pt>
                <c:pt idx="106">
                  <c:v>1247.5039999999999</c:v>
                </c:pt>
                <c:pt idx="107">
                  <c:v>1238.9190000000001</c:v>
                </c:pt>
                <c:pt idx="108">
                  <c:v>1272.569</c:v>
                </c:pt>
                <c:pt idx="109">
                  <c:v>1264.809</c:v>
                </c:pt>
                <c:pt idx="110">
                  <c:v>1260.04</c:v>
                </c:pt>
                <c:pt idx="111">
                  <c:v>1261.4749999999999</c:v>
                </c:pt>
                <c:pt idx="112">
                  <c:v>1270.8879999999999</c:v>
                </c:pt>
                <c:pt idx="113">
                  <c:v>1271.4459999999999</c:v>
                </c:pt>
                <c:pt idx="114">
                  <c:v>1254.3030000000001</c:v>
                </c:pt>
                <c:pt idx="115">
                  <c:v>1254.9690000000001</c:v>
                </c:pt>
                <c:pt idx="116">
                  <c:v>1258.0070000000001</c:v>
                </c:pt>
                <c:pt idx="117">
                  <c:v>1264.1289999999999</c:v>
                </c:pt>
                <c:pt idx="118">
                  <c:v>1249.682</c:v>
                </c:pt>
                <c:pt idx="119">
                  <c:v>1258.6990000000001</c:v>
                </c:pt>
                <c:pt idx="120">
                  <c:v>1266.9449999999999</c:v>
                </c:pt>
                <c:pt idx="121">
                  <c:v>1253.597</c:v>
                </c:pt>
                <c:pt idx="122">
                  <c:v>1266.7809999999999</c:v>
                </c:pt>
                <c:pt idx="123">
                  <c:v>1265.0889999999999</c:v>
                </c:pt>
                <c:pt idx="124">
                  <c:v>1269.3219999999999</c:v>
                </c:pt>
                <c:pt idx="125">
                  <c:v>1283.114</c:v>
                </c:pt>
                <c:pt idx="126">
                  <c:v>1269.347</c:v>
                </c:pt>
                <c:pt idx="127">
                  <c:v>1248.787</c:v>
                </c:pt>
                <c:pt idx="128">
                  <c:v>1272.365</c:v>
                </c:pt>
                <c:pt idx="129">
                  <c:v>1264.9860000000001</c:v>
                </c:pt>
                <c:pt idx="130">
                  <c:v>1259.777</c:v>
                </c:pt>
                <c:pt idx="131">
                  <c:v>1271.421</c:v>
                </c:pt>
                <c:pt idx="132">
                  <c:v>1288.3019999999999</c:v>
                </c:pt>
                <c:pt idx="133">
                  <c:v>1298.8869999999999</c:v>
                </c:pt>
                <c:pt idx="134">
                  <c:v>1285.1110000000001</c:v>
                </c:pt>
                <c:pt idx="135">
                  <c:v>1288.9069999999999</c:v>
                </c:pt>
                <c:pt idx="136">
                  <c:v>1293.0219999999999</c:v>
                </c:pt>
                <c:pt idx="137">
                  <c:v>1299.646</c:v>
                </c:pt>
                <c:pt idx="138">
                  <c:v>1292.75</c:v>
                </c:pt>
                <c:pt idx="139">
                  <c:v>1279.703</c:v>
                </c:pt>
                <c:pt idx="140">
                  <c:v>1309.31</c:v>
                </c:pt>
                <c:pt idx="141">
                  <c:v>1288.155</c:v>
                </c:pt>
                <c:pt idx="142">
                  <c:v>1298.692</c:v>
                </c:pt>
                <c:pt idx="143">
                  <c:v>1309.1559999999999</c:v>
                </c:pt>
                <c:pt idx="144">
                  <c:v>1326.0509999999999</c:v>
                </c:pt>
                <c:pt idx="145">
                  <c:v>1324.886</c:v>
                </c:pt>
                <c:pt idx="146">
                  <c:v>1334.4690000000001</c:v>
                </c:pt>
                <c:pt idx="147">
                  <c:v>1340.5740000000001</c:v>
                </c:pt>
                <c:pt idx="148">
                  <c:v>1318.4749999999999</c:v>
                </c:pt>
                <c:pt idx="149">
                  <c:v>1335.95</c:v>
                </c:pt>
                <c:pt idx="150">
                  <c:v>1330.1590000000001</c:v>
                </c:pt>
                <c:pt idx="151">
                  <c:v>1337.4349999999999</c:v>
                </c:pt>
                <c:pt idx="152">
                  <c:v>1341.203</c:v>
                </c:pt>
                <c:pt idx="153">
                  <c:v>1331.298</c:v>
                </c:pt>
                <c:pt idx="154">
                  <c:v>1321.5440000000001</c:v>
                </c:pt>
                <c:pt idx="155">
                  <c:v>1322.4469999999999</c:v>
                </c:pt>
                <c:pt idx="156">
                  <c:v>1351.827</c:v>
                </c:pt>
                <c:pt idx="157">
                  <c:v>1342.076</c:v>
                </c:pt>
                <c:pt idx="158">
                  <c:v>1337.2729999999999</c:v>
                </c:pt>
                <c:pt idx="159">
                  <c:v>1325.0619999999999</c:v>
                </c:pt>
                <c:pt idx="160">
                  <c:v>1321.3119999999999</c:v>
                </c:pt>
                <c:pt idx="161">
                  <c:v>1324.7149999999999</c:v>
                </c:pt>
                <c:pt idx="162">
                  <c:v>1333.269</c:v>
                </c:pt>
                <c:pt idx="163">
                  <c:v>1331.662</c:v>
                </c:pt>
                <c:pt idx="164">
                  <c:v>1353.48</c:v>
                </c:pt>
                <c:pt idx="165">
                  <c:v>1343.4829999999999</c:v>
                </c:pt>
                <c:pt idx="166">
                  <c:v>1361.9190000000001</c:v>
                </c:pt>
                <c:pt idx="167">
                  <c:v>1335.08</c:v>
                </c:pt>
                <c:pt idx="168">
                  <c:v>1329.462</c:v>
                </c:pt>
                <c:pt idx="169">
                  <c:v>1347.876</c:v>
                </c:pt>
                <c:pt idx="170">
                  <c:v>1346.7719999999999</c:v>
                </c:pt>
                <c:pt idx="171">
                  <c:v>1331.7080000000001</c:v>
                </c:pt>
                <c:pt idx="172">
                  <c:v>1338.8019999999999</c:v>
                </c:pt>
                <c:pt idx="173">
                  <c:v>1330.386</c:v>
                </c:pt>
                <c:pt idx="174">
                  <c:v>1312.278</c:v>
                </c:pt>
                <c:pt idx="175">
                  <c:v>1338.84</c:v>
                </c:pt>
                <c:pt idx="176">
                  <c:v>1358.7070000000001</c:v>
                </c:pt>
                <c:pt idx="177">
                  <c:v>1348.954</c:v>
                </c:pt>
                <c:pt idx="178">
                  <c:v>1351.5840000000001</c:v>
                </c:pt>
                <c:pt idx="179">
                  <c:v>1348.9459999999999</c:v>
                </c:pt>
                <c:pt idx="180">
                  <c:v>1353.443</c:v>
                </c:pt>
                <c:pt idx="181">
                  <c:v>1366.442</c:v>
                </c:pt>
                <c:pt idx="182">
                  <c:v>1364.318</c:v>
                </c:pt>
                <c:pt idx="183">
                  <c:v>1378.8040000000001</c:v>
                </c:pt>
                <c:pt idx="184">
                  <c:v>1375</c:v>
                </c:pt>
                <c:pt idx="185">
                  <c:v>1376.6849999999999</c:v>
                </c:pt>
                <c:pt idx="186">
                  <c:v>1382.81</c:v>
                </c:pt>
                <c:pt idx="187">
                  <c:v>1387.8789999999999</c:v>
                </c:pt>
                <c:pt idx="188">
                  <c:v>1391.1959999999999</c:v>
                </c:pt>
                <c:pt idx="189">
                  <c:v>1386.4949999999999</c:v>
                </c:pt>
                <c:pt idx="190">
                  <c:v>1387.0930000000001</c:v>
                </c:pt>
                <c:pt idx="191">
                  <c:v>1370.6759999999999</c:v>
                </c:pt>
                <c:pt idx="192">
                  <c:v>1382.21</c:v>
                </c:pt>
                <c:pt idx="193">
                  <c:v>1383.55</c:v>
                </c:pt>
                <c:pt idx="194">
                  <c:v>1394.913</c:v>
                </c:pt>
                <c:pt idx="195">
                  <c:v>1402.5940000000001</c:v>
                </c:pt>
                <c:pt idx="196">
                  <c:v>1388.0239999999999</c:v>
                </c:pt>
                <c:pt idx="197">
                  <c:v>1409.8620000000001</c:v>
                </c:pt>
                <c:pt idx="198">
                  <c:v>1388.06</c:v>
                </c:pt>
                <c:pt idx="199">
                  <c:v>1381.713</c:v>
                </c:pt>
                <c:pt idx="200">
                  <c:v>1392.2380000000001</c:v>
                </c:pt>
                <c:pt idx="201">
                  <c:v>1394.9090000000001</c:v>
                </c:pt>
                <c:pt idx="202">
                  <c:v>1399.703</c:v>
                </c:pt>
                <c:pt idx="203">
                  <c:v>1385.5340000000001</c:v>
                </c:pt>
                <c:pt idx="204">
                  <c:v>1386.373</c:v>
                </c:pt>
                <c:pt idx="205">
                  <c:v>1390.5730000000001</c:v>
                </c:pt>
                <c:pt idx="206">
                  <c:v>1367.135</c:v>
                </c:pt>
                <c:pt idx="207">
                  <c:v>1374.184</c:v>
                </c:pt>
                <c:pt idx="208">
                  <c:v>1370.7239999999999</c:v>
                </c:pt>
                <c:pt idx="209">
                  <c:v>1379.1179999999999</c:v>
                </c:pt>
                <c:pt idx="210">
                  <c:v>1370.075</c:v>
                </c:pt>
                <c:pt idx="211">
                  <c:v>1377.9580000000001</c:v>
                </c:pt>
                <c:pt idx="212">
                  <c:v>1374.2260000000001</c:v>
                </c:pt>
                <c:pt idx="213">
                  <c:v>1373.3230000000001</c:v>
                </c:pt>
                <c:pt idx="214">
                  <c:v>1355.684</c:v>
                </c:pt>
                <c:pt idx="215">
                  <c:v>1379.672</c:v>
                </c:pt>
                <c:pt idx="216">
                  <c:v>1361.827</c:v>
                </c:pt>
                <c:pt idx="217">
                  <c:v>1363.261</c:v>
                </c:pt>
                <c:pt idx="218">
                  <c:v>1368.941</c:v>
                </c:pt>
                <c:pt idx="219">
                  <c:v>1358.1759999999999</c:v>
                </c:pt>
                <c:pt idx="220">
                  <c:v>1361.09</c:v>
                </c:pt>
                <c:pt idx="221">
                  <c:v>1361.7280000000001</c:v>
                </c:pt>
                <c:pt idx="222">
                  <c:v>1365.6610000000001</c:v>
                </c:pt>
                <c:pt idx="223">
                  <c:v>1369.164</c:v>
                </c:pt>
                <c:pt idx="224">
                  <c:v>1365.5070000000001</c:v>
                </c:pt>
                <c:pt idx="225">
                  <c:v>1344.383</c:v>
                </c:pt>
                <c:pt idx="226">
                  <c:v>1344.5139999999999</c:v>
                </c:pt>
                <c:pt idx="227">
                  <c:v>1364.194</c:v>
                </c:pt>
                <c:pt idx="228">
                  <c:v>1384.26</c:v>
                </c:pt>
                <c:pt idx="229">
                  <c:v>1368.0340000000001</c:v>
                </c:pt>
                <c:pt idx="230">
                  <c:v>1360.422</c:v>
                </c:pt>
                <c:pt idx="231">
                  <c:v>1341.492</c:v>
                </c:pt>
                <c:pt idx="232">
                  <c:v>1358.1849999999999</c:v>
                </c:pt>
                <c:pt idx="233">
                  <c:v>1360.749</c:v>
                </c:pt>
                <c:pt idx="234">
                  <c:v>1339.086</c:v>
                </c:pt>
                <c:pt idx="235">
                  <c:v>1337.2840000000001</c:v>
                </c:pt>
                <c:pt idx="236">
                  <c:v>1342.796</c:v>
                </c:pt>
                <c:pt idx="237">
                  <c:v>1350.683</c:v>
                </c:pt>
                <c:pt idx="238">
                  <c:v>1342.6210000000001</c:v>
                </c:pt>
                <c:pt idx="239">
                  <c:v>1329.4829999999999</c:v>
                </c:pt>
                <c:pt idx="240">
                  <c:v>1335.9069999999999</c:v>
                </c:pt>
                <c:pt idx="241">
                  <c:v>1332.49</c:v>
                </c:pt>
                <c:pt idx="242">
                  <c:v>1328.923</c:v>
                </c:pt>
                <c:pt idx="243">
                  <c:v>1316.893</c:v>
                </c:pt>
                <c:pt idx="244">
                  <c:v>1317.8920000000001</c:v>
                </c:pt>
                <c:pt idx="245">
                  <c:v>1321.8019999999999</c:v>
                </c:pt>
                <c:pt idx="246">
                  <c:v>1319.8150000000001</c:v>
                </c:pt>
                <c:pt idx="247">
                  <c:v>1309.2049999999999</c:v>
                </c:pt>
                <c:pt idx="248">
                  <c:v>1304.4680000000001</c:v>
                </c:pt>
                <c:pt idx="249">
                  <c:v>1309.3800000000001</c:v>
                </c:pt>
                <c:pt idx="250">
                  <c:v>1300.287</c:v>
                </c:pt>
                <c:pt idx="251">
                  <c:v>1280.4090000000001</c:v>
                </c:pt>
                <c:pt idx="252">
                  <c:v>1268.5899999999999</c:v>
                </c:pt>
                <c:pt idx="253">
                  <c:v>1291.828</c:v>
                </c:pt>
                <c:pt idx="254">
                  <c:v>1274.828</c:v>
                </c:pt>
                <c:pt idx="255">
                  <c:v>1250.857</c:v>
                </c:pt>
                <c:pt idx="256">
                  <c:v>1245.3309999999999</c:v>
                </c:pt>
                <c:pt idx="257">
                  <c:v>1245.096</c:v>
                </c:pt>
                <c:pt idx="258">
                  <c:v>1261.923</c:v>
                </c:pt>
                <c:pt idx="259">
                  <c:v>1249.105</c:v>
                </c:pt>
                <c:pt idx="260">
                  <c:v>1249.277</c:v>
                </c:pt>
                <c:pt idx="261">
                  <c:v>1243.1030000000001</c:v>
                </c:pt>
                <c:pt idx="262">
                  <c:v>1264.424</c:v>
                </c:pt>
                <c:pt idx="263">
                  <c:v>1248.6410000000001</c:v>
                </c:pt>
                <c:pt idx="264">
                  <c:v>1254.598</c:v>
                </c:pt>
                <c:pt idx="265">
                  <c:v>1252.1659999999999</c:v>
                </c:pt>
                <c:pt idx="266">
                  <c:v>1271.364</c:v>
                </c:pt>
                <c:pt idx="267">
                  <c:v>1257.3699999999999</c:v>
                </c:pt>
                <c:pt idx="268">
                  <c:v>1236.547</c:v>
                </c:pt>
                <c:pt idx="269">
                  <c:v>1247.8119999999999</c:v>
                </c:pt>
                <c:pt idx="270">
                  <c:v>1241.56</c:v>
                </c:pt>
                <c:pt idx="271">
                  <c:v>1232.201</c:v>
                </c:pt>
                <c:pt idx="272">
                  <c:v>1239.3969999999999</c:v>
                </c:pt>
                <c:pt idx="273">
                  <c:v>1241.454</c:v>
                </c:pt>
                <c:pt idx="274">
                  <c:v>1236.933</c:v>
                </c:pt>
                <c:pt idx="275">
                  <c:v>1235.752</c:v>
                </c:pt>
                <c:pt idx="276">
                  <c:v>1243.3119999999999</c:v>
                </c:pt>
                <c:pt idx="277">
                  <c:v>1246.376</c:v>
                </c:pt>
                <c:pt idx="278">
                  <c:v>1273.492</c:v>
                </c:pt>
                <c:pt idx="279">
                  <c:v>1256.9659999999999</c:v>
                </c:pt>
                <c:pt idx="280">
                  <c:v>1247.1189999999999</c:v>
                </c:pt>
                <c:pt idx="281">
                  <c:v>1233.7349999999999</c:v>
                </c:pt>
                <c:pt idx="282">
                  <c:v>1237.7059999999999</c:v>
                </c:pt>
                <c:pt idx="283">
                  <c:v>1242.576</c:v>
                </c:pt>
                <c:pt idx="284">
                  <c:v>1245.1010000000001</c:v>
                </c:pt>
                <c:pt idx="285">
                  <c:v>1244.748</c:v>
                </c:pt>
                <c:pt idx="286">
                  <c:v>1262.7360000000001</c:v>
                </c:pt>
                <c:pt idx="287">
                  <c:v>1241.8589999999999</c:v>
                </c:pt>
                <c:pt idx="288">
                  <c:v>1249.5709999999999</c:v>
                </c:pt>
                <c:pt idx="289">
                  <c:v>1259.9680000000001</c:v>
                </c:pt>
                <c:pt idx="290">
                  <c:v>1255.8800000000001</c:v>
                </c:pt>
                <c:pt idx="291">
                  <c:v>1278.616</c:v>
                </c:pt>
                <c:pt idx="292">
                  <c:v>1277.585</c:v>
                </c:pt>
                <c:pt idx="293">
                  <c:v>1290.845</c:v>
                </c:pt>
                <c:pt idx="294">
                  <c:v>1284.5419999999999</c:v>
                </c:pt>
                <c:pt idx="295">
                  <c:v>1269.1610000000001</c:v>
                </c:pt>
                <c:pt idx="296">
                  <c:v>1269.5070000000001</c:v>
                </c:pt>
                <c:pt idx="297">
                  <c:v>1291.2539999999999</c:v>
                </c:pt>
                <c:pt idx="298">
                  <c:v>1279.396</c:v>
                </c:pt>
                <c:pt idx="299">
                  <c:v>1278.883</c:v>
                </c:pt>
                <c:pt idx="300">
                  <c:v>1273.068</c:v>
                </c:pt>
                <c:pt idx="301">
                  <c:v>1268.059</c:v>
                </c:pt>
                <c:pt idx="302">
                  <c:v>1285.53</c:v>
                </c:pt>
                <c:pt idx="303">
                  <c:v>1276.172</c:v>
                </c:pt>
                <c:pt idx="304">
                  <c:v>1257.4059999999999</c:v>
                </c:pt>
                <c:pt idx="305">
                  <c:v>1268.421</c:v>
                </c:pt>
                <c:pt idx="306">
                  <c:v>1256.722</c:v>
                </c:pt>
                <c:pt idx="307">
                  <c:v>1262.875</c:v>
                </c:pt>
                <c:pt idx="308">
                  <c:v>1270.8710000000001</c:v>
                </c:pt>
                <c:pt idx="309">
                  <c:v>1267.8699999999999</c:v>
                </c:pt>
                <c:pt idx="310">
                  <c:v>1247.308</c:v>
                </c:pt>
                <c:pt idx="311">
                  <c:v>1274.97</c:v>
                </c:pt>
                <c:pt idx="312">
                  <c:v>1253.162</c:v>
                </c:pt>
                <c:pt idx="313">
                  <c:v>1254.444</c:v>
                </c:pt>
                <c:pt idx="314">
                  <c:v>1247.97</c:v>
                </c:pt>
                <c:pt idx="315">
                  <c:v>1239.355</c:v>
                </c:pt>
                <c:pt idx="316">
                  <c:v>1245.973</c:v>
                </c:pt>
                <c:pt idx="317">
                  <c:v>1221.7950000000001</c:v>
                </c:pt>
                <c:pt idx="318">
                  <c:v>1234.692</c:v>
                </c:pt>
                <c:pt idx="319">
                  <c:v>1214.001</c:v>
                </c:pt>
                <c:pt idx="320">
                  <c:v>1230.6959999999999</c:v>
                </c:pt>
                <c:pt idx="321">
                  <c:v>1204.72</c:v>
                </c:pt>
                <c:pt idx="322">
                  <c:v>1199.4690000000001</c:v>
                </c:pt>
                <c:pt idx="323">
                  <c:v>1196.595</c:v>
                </c:pt>
                <c:pt idx="324">
                  <c:v>1184.6659999999999</c:v>
                </c:pt>
                <c:pt idx="325">
                  <c:v>1183.68</c:v>
                </c:pt>
                <c:pt idx="326">
                  <c:v>1189.7550000000001</c:v>
                </c:pt>
                <c:pt idx="327">
                  <c:v>1184.3689999999999</c:v>
                </c:pt>
                <c:pt idx="328">
                  <c:v>1163.5419999999999</c:v>
                </c:pt>
                <c:pt idx="329">
                  <c:v>1182.096</c:v>
                </c:pt>
                <c:pt idx="330">
                  <c:v>1174.6079999999999</c:v>
                </c:pt>
                <c:pt idx="331">
                  <c:v>1172.961</c:v>
                </c:pt>
                <c:pt idx="332">
                  <c:v>1174.1790000000001</c:v>
                </c:pt>
                <c:pt idx="333">
                  <c:v>1167.1389999999999</c:v>
                </c:pt>
                <c:pt idx="334">
                  <c:v>1181.69</c:v>
                </c:pt>
                <c:pt idx="335">
                  <c:v>1168.56</c:v>
                </c:pt>
                <c:pt idx="336">
                  <c:v>1175.2819999999999</c:v>
                </c:pt>
                <c:pt idx="337">
                  <c:v>1180.624</c:v>
                </c:pt>
                <c:pt idx="338">
                  <c:v>1180.9390000000001</c:v>
                </c:pt>
                <c:pt idx="339">
                  <c:v>1179.7239999999999</c:v>
                </c:pt>
                <c:pt idx="340">
                  <c:v>1182.55</c:v>
                </c:pt>
                <c:pt idx="341">
                  <c:v>1172.24</c:v>
                </c:pt>
                <c:pt idx="342">
                  <c:v>1171.0229999999999</c:v>
                </c:pt>
                <c:pt idx="343">
                  <c:v>1178.337</c:v>
                </c:pt>
                <c:pt idx="344">
                  <c:v>1184.865</c:v>
                </c:pt>
                <c:pt idx="345">
                  <c:v>1157.4770000000001</c:v>
                </c:pt>
                <c:pt idx="346">
                  <c:v>1173.797</c:v>
                </c:pt>
                <c:pt idx="347">
                  <c:v>1177.0219999999999</c:v>
                </c:pt>
                <c:pt idx="348">
                  <c:v>1185.703</c:v>
                </c:pt>
                <c:pt idx="349">
                  <c:v>1175.7950000000001</c:v>
                </c:pt>
                <c:pt idx="350">
                  <c:v>1176.472</c:v>
                </c:pt>
                <c:pt idx="351">
                  <c:v>1168.4960000000001</c:v>
                </c:pt>
                <c:pt idx="352">
                  <c:v>1171.354</c:v>
                </c:pt>
                <c:pt idx="353">
                  <c:v>1174.808</c:v>
                </c:pt>
                <c:pt idx="354">
                  <c:v>1181.681</c:v>
                </c:pt>
                <c:pt idx="355">
                  <c:v>1176.144</c:v>
                </c:pt>
                <c:pt idx="356">
                  <c:v>1169.4169999999999</c:v>
                </c:pt>
                <c:pt idx="357">
                  <c:v>1173.8150000000001</c:v>
                </c:pt>
                <c:pt idx="358">
                  <c:v>1176.33</c:v>
                </c:pt>
                <c:pt idx="359">
                  <c:v>1175.0139999999999</c:v>
                </c:pt>
                <c:pt idx="360">
                  <c:v>1162.606</c:v>
                </c:pt>
                <c:pt idx="361">
                  <c:v>1184.2719999999999</c:v>
                </c:pt>
                <c:pt idx="362">
                  <c:v>1196.097</c:v>
                </c:pt>
                <c:pt idx="363">
                  <c:v>1186.845</c:v>
                </c:pt>
                <c:pt idx="364">
                  <c:v>1175.711</c:v>
                </c:pt>
                <c:pt idx="365">
                  <c:v>1175.259</c:v>
                </c:pt>
                <c:pt idx="366">
                  <c:v>1165.81</c:v>
                </c:pt>
                <c:pt idx="367">
                  <c:v>1163.2560000000001</c:v>
                </c:pt>
                <c:pt idx="368">
                  <c:v>1163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8-41EA-96FA-9C8E94A86C9F}"/>
            </c:ext>
          </c:extLst>
        </c:ser>
        <c:ser>
          <c:idx val="1"/>
          <c:order val="1"/>
          <c:tx>
            <c:strRef>
              <c:f>'Full line scan F_5_2'!$C$1</c:f>
              <c:strCache>
                <c:ptCount val="1"/>
                <c:pt idx="0">
                  <c:v>0.04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F_5_2'!$C$2:$C$370</c:f>
              <c:numCache>
                <c:formatCode>General</c:formatCode>
                <c:ptCount val="369"/>
                <c:pt idx="0">
                  <c:v>1192</c:v>
                </c:pt>
                <c:pt idx="1">
                  <c:v>1189.077</c:v>
                </c:pt>
                <c:pt idx="2">
                  <c:v>1193.6210000000001</c:v>
                </c:pt>
                <c:pt idx="3">
                  <c:v>1179.6320000000001</c:v>
                </c:pt>
                <c:pt idx="4">
                  <c:v>1181.07</c:v>
                </c:pt>
                <c:pt idx="5">
                  <c:v>1194.394</c:v>
                </c:pt>
                <c:pt idx="6">
                  <c:v>1206.557</c:v>
                </c:pt>
                <c:pt idx="7">
                  <c:v>1205.556</c:v>
                </c:pt>
                <c:pt idx="8">
                  <c:v>1194.5239999999999</c:v>
                </c:pt>
                <c:pt idx="9">
                  <c:v>1196.82</c:v>
                </c:pt>
                <c:pt idx="10">
                  <c:v>1186.0930000000001</c:v>
                </c:pt>
                <c:pt idx="11">
                  <c:v>1187.6130000000001</c:v>
                </c:pt>
                <c:pt idx="12">
                  <c:v>1198.0440000000001</c:v>
                </c:pt>
                <c:pt idx="13">
                  <c:v>1208.5160000000001</c:v>
                </c:pt>
                <c:pt idx="14">
                  <c:v>1192.3230000000001</c:v>
                </c:pt>
                <c:pt idx="15">
                  <c:v>1186.271</c:v>
                </c:pt>
                <c:pt idx="16">
                  <c:v>1211.5730000000001</c:v>
                </c:pt>
                <c:pt idx="17">
                  <c:v>1192.0219999999999</c:v>
                </c:pt>
                <c:pt idx="18">
                  <c:v>1195.8710000000001</c:v>
                </c:pt>
                <c:pt idx="19">
                  <c:v>1187.903</c:v>
                </c:pt>
                <c:pt idx="20">
                  <c:v>1183.8699999999999</c:v>
                </c:pt>
                <c:pt idx="21">
                  <c:v>1183.057</c:v>
                </c:pt>
                <c:pt idx="22">
                  <c:v>1197.0039999999999</c:v>
                </c:pt>
                <c:pt idx="23">
                  <c:v>1182.816</c:v>
                </c:pt>
                <c:pt idx="24">
                  <c:v>1184.377</c:v>
                </c:pt>
                <c:pt idx="25">
                  <c:v>1199.6289999999999</c:v>
                </c:pt>
                <c:pt idx="26">
                  <c:v>1190.914</c:v>
                </c:pt>
                <c:pt idx="27">
                  <c:v>1186.644</c:v>
                </c:pt>
                <c:pt idx="28">
                  <c:v>1197.576</c:v>
                </c:pt>
                <c:pt idx="29">
                  <c:v>1203.316</c:v>
                </c:pt>
                <c:pt idx="30">
                  <c:v>1194.845</c:v>
                </c:pt>
                <c:pt idx="31">
                  <c:v>1199.8399999999999</c:v>
                </c:pt>
                <c:pt idx="32">
                  <c:v>1193.5989999999999</c:v>
                </c:pt>
                <c:pt idx="33">
                  <c:v>1210.596</c:v>
                </c:pt>
                <c:pt idx="34">
                  <c:v>1190.2739999999999</c:v>
                </c:pt>
                <c:pt idx="35">
                  <c:v>1202.7719999999999</c:v>
                </c:pt>
                <c:pt idx="36">
                  <c:v>1215.431</c:v>
                </c:pt>
                <c:pt idx="37">
                  <c:v>1236.79</c:v>
                </c:pt>
                <c:pt idx="38">
                  <c:v>1247.0309999999999</c:v>
                </c:pt>
                <c:pt idx="39">
                  <c:v>1226.1949999999999</c:v>
                </c:pt>
                <c:pt idx="40">
                  <c:v>1255.2239999999999</c:v>
                </c:pt>
                <c:pt idx="41">
                  <c:v>1260.114</c:v>
                </c:pt>
                <c:pt idx="42">
                  <c:v>1258.8140000000001</c:v>
                </c:pt>
                <c:pt idx="43">
                  <c:v>1251.8679999999999</c:v>
                </c:pt>
                <c:pt idx="44">
                  <c:v>1248.0360000000001</c:v>
                </c:pt>
                <c:pt idx="45">
                  <c:v>1241.069</c:v>
                </c:pt>
                <c:pt idx="46">
                  <c:v>1249.9839999999999</c:v>
                </c:pt>
                <c:pt idx="47">
                  <c:v>1244.7750000000001</c:v>
                </c:pt>
                <c:pt idx="48">
                  <c:v>1267.3209999999999</c:v>
                </c:pt>
                <c:pt idx="49">
                  <c:v>1248.7239999999999</c:v>
                </c:pt>
                <c:pt idx="50">
                  <c:v>1263.354</c:v>
                </c:pt>
                <c:pt idx="51">
                  <c:v>1257.076</c:v>
                </c:pt>
                <c:pt idx="52">
                  <c:v>1258.81</c:v>
                </c:pt>
                <c:pt idx="53">
                  <c:v>1257.971</c:v>
                </c:pt>
                <c:pt idx="54">
                  <c:v>1257.2950000000001</c:v>
                </c:pt>
                <c:pt idx="55">
                  <c:v>1263.568</c:v>
                </c:pt>
                <c:pt idx="56">
                  <c:v>1272.3620000000001</c:v>
                </c:pt>
                <c:pt idx="57">
                  <c:v>1257.933</c:v>
                </c:pt>
                <c:pt idx="58">
                  <c:v>1260.787</c:v>
                </c:pt>
                <c:pt idx="59">
                  <c:v>1262.452</c:v>
                </c:pt>
                <c:pt idx="60">
                  <c:v>1249.943</c:v>
                </c:pt>
                <c:pt idx="61">
                  <c:v>1268.7159999999999</c:v>
                </c:pt>
                <c:pt idx="62">
                  <c:v>1280.8150000000001</c:v>
                </c:pt>
                <c:pt idx="63">
                  <c:v>1273.5229999999999</c:v>
                </c:pt>
                <c:pt idx="64">
                  <c:v>1258.2339999999999</c:v>
                </c:pt>
                <c:pt idx="65">
                  <c:v>1249.7660000000001</c:v>
                </c:pt>
                <c:pt idx="66">
                  <c:v>1288.74</c:v>
                </c:pt>
                <c:pt idx="67">
                  <c:v>1280.7329999999999</c:v>
                </c:pt>
                <c:pt idx="68">
                  <c:v>1275.54</c:v>
                </c:pt>
                <c:pt idx="69">
                  <c:v>1285.316</c:v>
                </c:pt>
                <c:pt idx="70">
                  <c:v>1282.4259999999999</c:v>
                </c:pt>
                <c:pt idx="71">
                  <c:v>1288.8440000000001</c:v>
                </c:pt>
                <c:pt idx="72">
                  <c:v>1287.568</c:v>
                </c:pt>
                <c:pt idx="73">
                  <c:v>1290.2560000000001</c:v>
                </c:pt>
                <c:pt idx="74">
                  <c:v>1292.2829999999999</c:v>
                </c:pt>
                <c:pt idx="75">
                  <c:v>1277.675</c:v>
                </c:pt>
                <c:pt idx="76">
                  <c:v>1293.2950000000001</c:v>
                </c:pt>
                <c:pt idx="77">
                  <c:v>1281.7829999999999</c:v>
                </c:pt>
                <c:pt idx="78">
                  <c:v>1285.874</c:v>
                </c:pt>
                <c:pt idx="79">
                  <c:v>1290.1389999999999</c:v>
                </c:pt>
                <c:pt idx="80">
                  <c:v>1293.501</c:v>
                </c:pt>
                <c:pt idx="81">
                  <c:v>1296.3230000000001</c:v>
                </c:pt>
                <c:pt idx="82">
                  <c:v>1275.2639999999999</c:v>
                </c:pt>
                <c:pt idx="83">
                  <c:v>1289.5519999999999</c:v>
                </c:pt>
                <c:pt idx="84">
                  <c:v>1300.808</c:v>
                </c:pt>
                <c:pt idx="85">
                  <c:v>1297.7670000000001</c:v>
                </c:pt>
                <c:pt idx="86">
                  <c:v>1288.48</c:v>
                </c:pt>
                <c:pt idx="87">
                  <c:v>1277.5440000000001</c:v>
                </c:pt>
                <c:pt idx="88">
                  <c:v>1282.4390000000001</c:v>
                </c:pt>
                <c:pt idx="89">
                  <c:v>1310.076</c:v>
                </c:pt>
                <c:pt idx="90">
                  <c:v>1301.258</c:v>
                </c:pt>
                <c:pt idx="91">
                  <c:v>1306.7449999999999</c:v>
                </c:pt>
                <c:pt idx="92">
                  <c:v>1302.4380000000001</c:v>
                </c:pt>
                <c:pt idx="93">
                  <c:v>1300.684</c:v>
                </c:pt>
                <c:pt idx="94">
                  <c:v>1316.616</c:v>
                </c:pt>
                <c:pt idx="95">
                  <c:v>1323.876</c:v>
                </c:pt>
                <c:pt idx="96">
                  <c:v>1313.463</c:v>
                </c:pt>
                <c:pt idx="97">
                  <c:v>1299.1559999999999</c:v>
                </c:pt>
                <c:pt idx="98">
                  <c:v>1313.711</c:v>
                </c:pt>
                <c:pt idx="99">
                  <c:v>1337.511</c:v>
                </c:pt>
                <c:pt idx="100">
                  <c:v>1314.645</c:v>
                </c:pt>
                <c:pt idx="101">
                  <c:v>1330.0050000000001</c:v>
                </c:pt>
                <c:pt idx="102">
                  <c:v>1333.5740000000001</c:v>
                </c:pt>
                <c:pt idx="103">
                  <c:v>1341.4870000000001</c:v>
                </c:pt>
                <c:pt idx="104">
                  <c:v>1344.846</c:v>
                </c:pt>
                <c:pt idx="105">
                  <c:v>1341.96</c:v>
                </c:pt>
                <c:pt idx="106">
                  <c:v>1350.7829999999999</c:v>
                </c:pt>
                <c:pt idx="107">
                  <c:v>1334.566</c:v>
                </c:pt>
                <c:pt idx="108">
                  <c:v>1333.665</c:v>
                </c:pt>
                <c:pt idx="109">
                  <c:v>1340.835</c:v>
                </c:pt>
                <c:pt idx="110">
                  <c:v>1341.0119999999999</c:v>
                </c:pt>
                <c:pt idx="111">
                  <c:v>1346.78</c:v>
                </c:pt>
                <c:pt idx="112">
                  <c:v>1350.79</c:v>
                </c:pt>
                <c:pt idx="113">
                  <c:v>1344.7909999999999</c:v>
                </c:pt>
                <c:pt idx="114">
                  <c:v>1335.8240000000001</c:v>
                </c:pt>
                <c:pt idx="115">
                  <c:v>1357.875</c:v>
                </c:pt>
                <c:pt idx="116">
                  <c:v>1359.9269999999999</c:v>
                </c:pt>
                <c:pt idx="117">
                  <c:v>1370.6579999999999</c:v>
                </c:pt>
                <c:pt idx="118">
                  <c:v>1363.3330000000001</c:v>
                </c:pt>
                <c:pt idx="119">
                  <c:v>1366.981</c:v>
                </c:pt>
                <c:pt idx="120">
                  <c:v>1373.8710000000001</c:v>
                </c:pt>
                <c:pt idx="121">
                  <c:v>1361.0989999999999</c:v>
                </c:pt>
                <c:pt idx="122">
                  <c:v>1360.5509999999999</c:v>
                </c:pt>
                <c:pt idx="123">
                  <c:v>1372.02</c:v>
                </c:pt>
                <c:pt idx="124">
                  <c:v>1383.3230000000001</c:v>
                </c:pt>
                <c:pt idx="125">
                  <c:v>1384.424</c:v>
                </c:pt>
                <c:pt idx="126">
                  <c:v>1381.5329999999999</c:v>
                </c:pt>
                <c:pt idx="127">
                  <c:v>1388.0450000000001</c:v>
                </c:pt>
                <c:pt idx="128">
                  <c:v>1384.4949999999999</c:v>
                </c:pt>
                <c:pt idx="129">
                  <c:v>1398.16</c:v>
                </c:pt>
                <c:pt idx="130">
                  <c:v>1402.777</c:v>
                </c:pt>
                <c:pt idx="131">
                  <c:v>1408.739</c:v>
                </c:pt>
                <c:pt idx="132">
                  <c:v>1399.2650000000001</c:v>
                </c:pt>
                <c:pt idx="133">
                  <c:v>1411.4839999999999</c:v>
                </c:pt>
                <c:pt idx="134">
                  <c:v>1410.396</c:v>
                </c:pt>
                <c:pt idx="135">
                  <c:v>1427.251</c:v>
                </c:pt>
                <c:pt idx="136">
                  <c:v>1420.71</c:v>
                </c:pt>
                <c:pt idx="137">
                  <c:v>1417.135</c:v>
                </c:pt>
                <c:pt idx="138">
                  <c:v>1422.0940000000001</c:v>
                </c:pt>
                <c:pt idx="139">
                  <c:v>1427.62</c:v>
                </c:pt>
                <c:pt idx="140">
                  <c:v>1443.2190000000001</c:v>
                </c:pt>
                <c:pt idx="141">
                  <c:v>1453.7</c:v>
                </c:pt>
                <c:pt idx="142">
                  <c:v>1462.9110000000001</c:v>
                </c:pt>
                <c:pt idx="143">
                  <c:v>1479.0530000000001</c:v>
                </c:pt>
                <c:pt idx="144">
                  <c:v>1476.6010000000001</c:v>
                </c:pt>
                <c:pt idx="145">
                  <c:v>1472.1959999999999</c:v>
                </c:pt>
                <c:pt idx="146">
                  <c:v>1480.9480000000001</c:v>
                </c:pt>
                <c:pt idx="147">
                  <c:v>1511.307</c:v>
                </c:pt>
                <c:pt idx="148">
                  <c:v>1504.2329999999999</c:v>
                </c:pt>
                <c:pt idx="149">
                  <c:v>1488.202</c:v>
                </c:pt>
                <c:pt idx="150">
                  <c:v>1470.1769999999999</c:v>
                </c:pt>
                <c:pt idx="151">
                  <c:v>1487.5219999999999</c:v>
                </c:pt>
                <c:pt idx="152">
                  <c:v>1501.425</c:v>
                </c:pt>
                <c:pt idx="153">
                  <c:v>1498.7159999999999</c:v>
                </c:pt>
                <c:pt idx="154">
                  <c:v>1495.8720000000001</c:v>
                </c:pt>
                <c:pt idx="155">
                  <c:v>1507.857</c:v>
                </c:pt>
                <c:pt idx="156">
                  <c:v>1493.932</c:v>
                </c:pt>
                <c:pt idx="157">
                  <c:v>1496.42</c:v>
                </c:pt>
                <c:pt idx="158">
                  <c:v>1519.9490000000001</c:v>
                </c:pt>
                <c:pt idx="159">
                  <c:v>1509.7159999999999</c:v>
                </c:pt>
                <c:pt idx="160">
                  <c:v>1495.788</c:v>
                </c:pt>
                <c:pt idx="161">
                  <c:v>1480</c:v>
                </c:pt>
                <c:pt idx="162">
                  <c:v>1489.421</c:v>
                </c:pt>
                <c:pt idx="163">
                  <c:v>1496.874</c:v>
                </c:pt>
                <c:pt idx="164">
                  <c:v>1499.1690000000001</c:v>
                </c:pt>
                <c:pt idx="165">
                  <c:v>1507.163</c:v>
                </c:pt>
                <c:pt idx="166">
                  <c:v>1515.6369999999999</c:v>
                </c:pt>
                <c:pt idx="167">
                  <c:v>1509.7629999999999</c:v>
                </c:pt>
                <c:pt idx="168">
                  <c:v>1500.2819999999999</c:v>
                </c:pt>
                <c:pt idx="169">
                  <c:v>1491.508</c:v>
                </c:pt>
                <c:pt idx="170">
                  <c:v>1507.5619999999999</c:v>
                </c:pt>
                <c:pt idx="171">
                  <c:v>1514.2819999999999</c:v>
                </c:pt>
                <c:pt idx="172">
                  <c:v>1518.82</c:v>
                </c:pt>
                <c:pt idx="173">
                  <c:v>1521.116</c:v>
                </c:pt>
                <c:pt idx="174">
                  <c:v>1522.068</c:v>
                </c:pt>
                <c:pt idx="175">
                  <c:v>1531.4169999999999</c:v>
                </c:pt>
                <c:pt idx="176">
                  <c:v>1541.567</c:v>
                </c:pt>
                <c:pt idx="177">
                  <c:v>1533.999</c:v>
                </c:pt>
                <c:pt idx="178">
                  <c:v>1548.521</c:v>
                </c:pt>
                <c:pt idx="179">
                  <c:v>1569.13</c:v>
                </c:pt>
                <c:pt idx="180">
                  <c:v>1547.8209999999999</c:v>
                </c:pt>
                <c:pt idx="181">
                  <c:v>1544.1590000000001</c:v>
                </c:pt>
                <c:pt idx="182">
                  <c:v>1561.0250000000001</c:v>
                </c:pt>
                <c:pt idx="183">
                  <c:v>1563.77</c:v>
                </c:pt>
                <c:pt idx="184">
                  <c:v>1565.5</c:v>
                </c:pt>
                <c:pt idx="185">
                  <c:v>1568.7329999999999</c:v>
                </c:pt>
                <c:pt idx="186">
                  <c:v>1576.5530000000001</c:v>
                </c:pt>
                <c:pt idx="187">
                  <c:v>1602.4280000000001</c:v>
                </c:pt>
                <c:pt idx="188">
                  <c:v>1581.8140000000001</c:v>
                </c:pt>
                <c:pt idx="189">
                  <c:v>1567.175</c:v>
                </c:pt>
                <c:pt idx="190">
                  <c:v>1600.86</c:v>
                </c:pt>
                <c:pt idx="191">
                  <c:v>1614.1020000000001</c:v>
                </c:pt>
                <c:pt idx="192">
                  <c:v>1614.5260000000001</c:v>
                </c:pt>
                <c:pt idx="193">
                  <c:v>1618.165</c:v>
                </c:pt>
                <c:pt idx="194">
                  <c:v>1625.05</c:v>
                </c:pt>
                <c:pt idx="195">
                  <c:v>1618.4490000000001</c:v>
                </c:pt>
                <c:pt idx="196">
                  <c:v>1598.7260000000001</c:v>
                </c:pt>
                <c:pt idx="197">
                  <c:v>1648.702</c:v>
                </c:pt>
                <c:pt idx="198">
                  <c:v>1640.9290000000001</c:v>
                </c:pt>
                <c:pt idx="199">
                  <c:v>1640.4649999999999</c:v>
                </c:pt>
                <c:pt idx="200">
                  <c:v>1617.6880000000001</c:v>
                </c:pt>
                <c:pt idx="201">
                  <c:v>1608.941</c:v>
                </c:pt>
                <c:pt idx="202">
                  <c:v>1608.752</c:v>
                </c:pt>
                <c:pt idx="203">
                  <c:v>1608.3969999999999</c:v>
                </c:pt>
                <c:pt idx="204">
                  <c:v>1613.221</c:v>
                </c:pt>
                <c:pt idx="205">
                  <c:v>1620.1020000000001</c:v>
                </c:pt>
                <c:pt idx="206">
                  <c:v>1598.7080000000001</c:v>
                </c:pt>
                <c:pt idx="207">
                  <c:v>1588.66</c:v>
                </c:pt>
                <c:pt idx="208">
                  <c:v>1580.7660000000001</c:v>
                </c:pt>
                <c:pt idx="209">
                  <c:v>1577.654</c:v>
                </c:pt>
                <c:pt idx="210">
                  <c:v>1574.8679999999999</c:v>
                </c:pt>
                <c:pt idx="211">
                  <c:v>1582.204</c:v>
                </c:pt>
                <c:pt idx="212">
                  <c:v>1566.2550000000001</c:v>
                </c:pt>
                <c:pt idx="213">
                  <c:v>1588.723</c:v>
                </c:pt>
                <c:pt idx="214">
                  <c:v>1567.59</c:v>
                </c:pt>
                <c:pt idx="215">
                  <c:v>1559.354</c:v>
                </c:pt>
                <c:pt idx="216">
                  <c:v>1567.021</c:v>
                </c:pt>
                <c:pt idx="217">
                  <c:v>1574.723</c:v>
                </c:pt>
                <c:pt idx="218">
                  <c:v>1567.1959999999999</c:v>
                </c:pt>
                <c:pt idx="219">
                  <c:v>1568.5609999999999</c:v>
                </c:pt>
                <c:pt idx="220">
                  <c:v>1558.2739999999999</c:v>
                </c:pt>
                <c:pt idx="221">
                  <c:v>1550.6089999999999</c:v>
                </c:pt>
                <c:pt idx="222">
                  <c:v>1537.402</c:v>
                </c:pt>
                <c:pt idx="223">
                  <c:v>1549.07</c:v>
                </c:pt>
                <c:pt idx="224">
                  <c:v>1534.0509999999999</c:v>
                </c:pt>
                <c:pt idx="225">
                  <c:v>1537.8889999999999</c:v>
                </c:pt>
                <c:pt idx="226">
                  <c:v>1546.923</c:v>
                </c:pt>
                <c:pt idx="227">
                  <c:v>1530.9159999999999</c:v>
                </c:pt>
                <c:pt idx="228">
                  <c:v>1533.405</c:v>
                </c:pt>
                <c:pt idx="229">
                  <c:v>1555.6289999999999</c:v>
                </c:pt>
                <c:pt idx="230">
                  <c:v>1524.6559999999999</c:v>
                </c:pt>
                <c:pt idx="231">
                  <c:v>1508.8119999999999</c:v>
                </c:pt>
                <c:pt idx="232">
                  <c:v>1535.364</c:v>
                </c:pt>
                <c:pt idx="233">
                  <c:v>1522.461</c:v>
                </c:pt>
                <c:pt idx="234">
                  <c:v>1512.21</c:v>
                </c:pt>
                <c:pt idx="235">
                  <c:v>1508.1279999999999</c:v>
                </c:pt>
                <c:pt idx="236">
                  <c:v>1502.114</c:v>
                </c:pt>
                <c:pt idx="237">
                  <c:v>1475.5239999999999</c:v>
                </c:pt>
                <c:pt idx="238">
                  <c:v>1474.279</c:v>
                </c:pt>
                <c:pt idx="239">
                  <c:v>1471.4939999999999</c:v>
                </c:pt>
                <c:pt idx="240">
                  <c:v>1486.62</c:v>
                </c:pt>
                <c:pt idx="241">
                  <c:v>1474.0229999999999</c:v>
                </c:pt>
                <c:pt idx="242">
                  <c:v>1472.835</c:v>
                </c:pt>
                <c:pt idx="243">
                  <c:v>1464.7170000000001</c:v>
                </c:pt>
                <c:pt idx="244">
                  <c:v>1463.3130000000001</c:v>
                </c:pt>
                <c:pt idx="245">
                  <c:v>1458.5650000000001</c:v>
                </c:pt>
                <c:pt idx="246">
                  <c:v>1431.501</c:v>
                </c:pt>
                <c:pt idx="247">
                  <c:v>1441.7750000000001</c:v>
                </c:pt>
                <c:pt idx="248">
                  <c:v>1433.3679999999999</c:v>
                </c:pt>
                <c:pt idx="249">
                  <c:v>1430.93</c:v>
                </c:pt>
                <c:pt idx="250">
                  <c:v>1420.9780000000001</c:v>
                </c:pt>
                <c:pt idx="251">
                  <c:v>1402.258</c:v>
                </c:pt>
                <c:pt idx="252">
                  <c:v>1370.5609999999999</c:v>
                </c:pt>
                <c:pt idx="253">
                  <c:v>1372.0309999999999</c:v>
                </c:pt>
                <c:pt idx="254">
                  <c:v>1367.752</c:v>
                </c:pt>
                <c:pt idx="255">
                  <c:v>1365.19</c:v>
                </c:pt>
                <c:pt idx="256">
                  <c:v>1366.6559999999999</c:v>
                </c:pt>
                <c:pt idx="257">
                  <c:v>1352.62</c:v>
                </c:pt>
                <c:pt idx="258">
                  <c:v>1349.904</c:v>
                </c:pt>
                <c:pt idx="259">
                  <c:v>1346.384</c:v>
                </c:pt>
                <c:pt idx="260">
                  <c:v>1339.7370000000001</c:v>
                </c:pt>
                <c:pt idx="261">
                  <c:v>1335.4929999999999</c:v>
                </c:pt>
                <c:pt idx="262">
                  <c:v>1360.9760000000001</c:v>
                </c:pt>
                <c:pt idx="263">
                  <c:v>1352.4059999999999</c:v>
                </c:pt>
                <c:pt idx="264">
                  <c:v>1335.42</c:v>
                </c:pt>
                <c:pt idx="265">
                  <c:v>1342.095</c:v>
                </c:pt>
                <c:pt idx="266">
                  <c:v>1342.21</c:v>
                </c:pt>
                <c:pt idx="267">
                  <c:v>1336.624</c:v>
                </c:pt>
                <c:pt idx="268">
                  <c:v>1323.683</c:v>
                </c:pt>
                <c:pt idx="269">
                  <c:v>1326.847</c:v>
                </c:pt>
                <c:pt idx="270">
                  <c:v>1330.498</c:v>
                </c:pt>
                <c:pt idx="271">
                  <c:v>1322.27</c:v>
                </c:pt>
                <c:pt idx="272">
                  <c:v>1323.652</c:v>
                </c:pt>
                <c:pt idx="273">
                  <c:v>1334.8920000000001</c:v>
                </c:pt>
                <c:pt idx="274">
                  <c:v>1331.731</c:v>
                </c:pt>
                <c:pt idx="275">
                  <c:v>1315.9559999999999</c:v>
                </c:pt>
                <c:pt idx="276">
                  <c:v>1308.0619999999999</c:v>
                </c:pt>
                <c:pt idx="277">
                  <c:v>1325.903</c:v>
                </c:pt>
                <c:pt idx="278">
                  <c:v>1316.1110000000001</c:v>
                </c:pt>
                <c:pt idx="279">
                  <c:v>1340.9079999999999</c:v>
                </c:pt>
                <c:pt idx="280">
                  <c:v>1329.2829999999999</c:v>
                </c:pt>
                <c:pt idx="281">
                  <c:v>1323.595</c:v>
                </c:pt>
                <c:pt idx="282">
                  <c:v>1324.48</c:v>
                </c:pt>
                <c:pt idx="283">
                  <c:v>1332.0930000000001</c:v>
                </c:pt>
                <c:pt idx="284">
                  <c:v>1334.8130000000001</c:v>
                </c:pt>
                <c:pt idx="285">
                  <c:v>1332.759</c:v>
                </c:pt>
                <c:pt idx="286">
                  <c:v>1323.2460000000001</c:v>
                </c:pt>
                <c:pt idx="287">
                  <c:v>1371.9490000000001</c:v>
                </c:pt>
                <c:pt idx="288">
                  <c:v>1364.7049999999999</c:v>
                </c:pt>
                <c:pt idx="289">
                  <c:v>1371.3340000000001</c:v>
                </c:pt>
                <c:pt idx="290">
                  <c:v>1361.836</c:v>
                </c:pt>
                <c:pt idx="291">
                  <c:v>1393.48</c:v>
                </c:pt>
                <c:pt idx="292">
                  <c:v>1387.7180000000001</c:v>
                </c:pt>
                <c:pt idx="293">
                  <c:v>1372.345</c:v>
                </c:pt>
                <c:pt idx="294">
                  <c:v>1393.7809999999999</c:v>
                </c:pt>
                <c:pt idx="295">
                  <c:v>1396.7809999999999</c:v>
                </c:pt>
                <c:pt idx="296">
                  <c:v>1398.172</c:v>
                </c:pt>
                <c:pt idx="297">
                  <c:v>1393.376</c:v>
                </c:pt>
                <c:pt idx="298">
                  <c:v>1385.3489999999999</c:v>
                </c:pt>
                <c:pt idx="299">
                  <c:v>1384.367</c:v>
                </c:pt>
                <c:pt idx="300">
                  <c:v>1374.3520000000001</c:v>
                </c:pt>
                <c:pt idx="301">
                  <c:v>1382.7529999999999</c:v>
                </c:pt>
                <c:pt idx="302">
                  <c:v>1386.941</c:v>
                </c:pt>
                <c:pt idx="303">
                  <c:v>1358.0820000000001</c:v>
                </c:pt>
                <c:pt idx="304">
                  <c:v>1345.682</c:v>
                </c:pt>
                <c:pt idx="305">
                  <c:v>1364.212</c:v>
                </c:pt>
                <c:pt idx="306">
                  <c:v>1364.0550000000001</c:v>
                </c:pt>
                <c:pt idx="307">
                  <c:v>1372.0619999999999</c:v>
                </c:pt>
                <c:pt idx="308">
                  <c:v>1377.405</c:v>
                </c:pt>
                <c:pt idx="309">
                  <c:v>1363.491</c:v>
                </c:pt>
                <c:pt idx="310">
                  <c:v>1332.1590000000001</c:v>
                </c:pt>
                <c:pt idx="311">
                  <c:v>1364.576</c:v>
                </c:pt>
                <c:pt idx="312">
                  <c:v>1328.518</c:v>
                </c:pt>
                <c:pt idx="313">
                  <c:v>1333.0509999999999</c:v>
                </c:pt>
                <c:pt idx="314">
                  <c:v>1328.7260000000001</c:v>
                </c:pt>
                <c:pt idx="315">
                  <c:v>1321.318</c:v>
                </c:pt>
                <c:pt idx="316">
                  <c:v>1330.674</c:v>
                </c:pt>
                <c:pt idx="317">
                  <c:v>1293.002</c:v>
                </c:pt>
                <c:pt idx="318">
                  <c:v>1274.307</c:v>
                </c:pt>
                <c:pt idx="319">
                  <c:v>1316.579</c:v>
                </c:pt>
                <c:pt idx="320">
                  <c:v>1280.45</c:v>
                </c:pt>
                <c:pt idx="321">
                  <c:v>1271.6400000000001</c:v>
                </c:pt>
                <c:pt idx="322">
                  <c:v>1243.547</c:v>
                </c:pt>
                <c:pt idx="323">
                  <c:v>1212.0519999999999</c:v>
                </c:pt>
                <c:pt idx="324">
                  <c:v>1194.288</c:v>
                </c:pt>
                <c:pt idx="325">
                  <c:v>1190.1690000000001</c:v>
                </c:pt>
                <c:pt idx="326">
                  <c:v>1192.172</c:v>
                </c:pt>
                <c:pt idx="327">
                  <c:v>1194.7909999999999</c:v>
                </c:pt>
                <c:pt idx="328">
                  <c:v>1183.2170000000001</c:v>
                </c:pt>
                <c:pt idx="329">
                  <c:v>1192.114</c:v>
                </c:pt>
                <c:pt idx="330">
                  <c:v>1205.799</c:v>
                </c:pt>
                <c:pt idx="331">
                  <c:v>1206.876</c:v>
                </c:pt>
                <c:pt idx="332">
                  <c:v>1198.9770000000001</c:v>
                </c:pt>
                <c:pt idx="333">
                  <c:v>1175.8779999999999</c:v>
                </c:pt>
                <c:pt idx="334">
                  <c:v>1186.6790000000001</c:v>
                </c:pt>
                <c:pt idx="335">
                  <c:v>1212.2840000000001</c:v>
                </c:pt>
                <c:pt idx="336">
                  <c:v>1201.5989999999999</c:v>
                </c:pt>
                <c:pt idx="337">
                  <c:v>1216.018</c:v>
                </c:pt>
                <c:pt idx="338">
                  <c:v>1192.259</c:v>
                </c:pt>
                <c:pt idx="339">
                  <c:v>1184.0840000000001</c:v>
                </c:pt>
                <c:pt idx="340">
                  <c:v>1190.1189999999999</c:v>
                </c:pt>
                <c:pt idx="341">
                  <c:v>1189.7190000000001</c:v>
                </c:pt>
                <c:pt idx="342">
                  <c:v>1180.816</c:v>
                </c:pt>
                <c:pt idx="343">
                  <c:v>1208.8040000000001</c:v>
                </c:pt>
                <c:pt idx="344">
                  <c:v>1187.394</c:v>
                </c:pt>
                <c:pt idx="345">
                  <c:v>1195</c:v>
                </c:pt>
                <c:pt idx="346">
                  <c:v>1199.1030000000001</c:v>
                </c:pt>
                <c:pt idx="347">
                  <c:v>1183.376</c:v>
                </c:pt>
                <c:pt idx="348">
                  <c:v>1191.914</c:v>
                </c:pt>
                <c:pt idx="349">
                  <c:v>1196.7629999999999</c:v>
                </c:pt>
                <c:pt idx="350">
                  <c:v>1210.6780000000001</c:v>
                </c:pt>
                <c:pt idx="351">
                  <c:v>1198.146</c:v>
                </c:pt>
                <c:pt idx="352">
                  <c:v>1182.673</c:v>
                </c:pt>
                <c:pt idx="353">
                  <c:v>1185.8009999999999</c:v>
                </c:pt>
                <c:pt idx="354">
                  <c:v>1196.2729999999999</c:v>
                </c:pt>
                <c:pt idx="355">
                  <c:v>1197.7149999999999</c:v>
                </c:pt>
                <c:pt idx="356">
                  <c:v>1190.864</c:v>
                </c:pt>
                <c:pt idx="357">
                  <c:v>1193.873</c:v>
                </c:pt>
                <c:pt idx="358">
                  <c:v>1200.213</c:v>
                </c:pt>
                <c:pt idx="359">
                  <c:v>1207.3109999999999</c:v>
                </c:pt>
                <c:pt idx="360">
                  <c:v>1205.067</c:v>
                </c:pt>
                <c:pt idx="361">
                  <c:v>1189.712</c:v>
                </c:pt>
                <c:pt idx="362">
                  <c:v>1185.2370000000001</c:v>
                </c:pt>
                <c:pt idx="363">
                  <c:v>1195.472</c:v>
                </c:pt>
                <c:pt idx="364">
                  <c:v>1195.8440000000001</c:v>
                </c:pt>
                <c:pt idx="365">
                  <c:v>1192.655</c:v>
                </c:pt>
                <c:pt idx="366">
                  <c:v>1185.261</c:v>
                </c:pt>
                <c:pt idx="367">
                  <c:v>1191.748</c:v>
                </c:pt>
                <c:pt idx="368">
                  <c:v>1189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8-41EA-96FA-9C8E94A86C9F}"/>
            </c:ext>
          </c:extLst>
        </c:ser>
        <c:ser>
          <c:idx val="2"/>
          <c:order val="2"/>
          <c:tx>
            <c:strRef>
              <c:f>'Full line scan F_5_2'!$D$1</c:f>
              <c:strCache>
                <c:ptCount val="1"/>
                <c:pt idx="0">
                  <c:v>0.08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F_5_2'!$D$2:$D$370</c:f>
              <c:numCache>
                <c:formatCode>General</c:formatCode>
                <c:ptCount val="369"/>
                <c:pt idx="0">
                  <c:v>1226</c:v>
                </c:pt>
                <c:pt idx="1">
                  <c:v>1229.9090000000001</c:v>
                </c:pt>
                <c:pt idx="2">
                  <c:v>1208.9190000000001</c:v>
                </c:pt>
                <c:pt idx="3">
                  <c:v>1214.558</c:v>
                </c:pt>
                <c:pt idx="4">
                  <c:v>1225.3910000000001</c:v>
                </c:pt>
                <c:pt idx="5">
                  <c:v>1218.229</c:v>
                </c:pt>
                <c:pt idx="6">
                  <c:v>1210.6279999999999</c:v>
                </c:pt>
                <c:pt idx="7">
                  <c:v>1212.441</c:v>
                </c:pt>
                <c:pt idx="8">
                  <c:v>1209.5450000000001</c:v>
                </c:pt>
                <c:pt idx="9">
                  <c:v>1216.68</c:v>
                </c:pt>
                <c:pt idx="10">
                  <c:v>1215.009</c:v>
                </c:pt>
                <c:pt idx="11">
                  <c:v>1220.0360000000001</c:v>
                </c:pt>
                <c:pt idx="12">
                  <c:v>1215.249</c:v>
                </c:pt>
                <c:pt idx="13">
                  <c:v>1213.232</c:v>
                </c:pt>
                <c:pt idx="14">
                  <c:v>1212.713</c:v>
                </c:pt>
                <c:pt idx="15">
                  <c:v>1225.6969999999999</c:v>
                </c:pt>
                <c:pt idx="16">
                  <c:v>1216.384</c:v>
                </c:pt>
                <c:pt idx="17">
                  <c:v>1230.538</c:v>
                </c:pt>
                <c:pt idx="18">
                  <c:v>1211.0730000000001</c:v>
                </c:pt>
                <c:pt idx="19">
                  <c:v>1208.278</c:v>
                </c:pt>
                <c:pt idx="20">
                  <c:v>1219.489</c:v>
                </c:pt>
                <c:pt idx="21">
                  <c:v>1232.261</c:v>
                </c:pt>
                <c:pt idx="22">
                  <c:v>1212.4100000000001</c:v>
                </c:pt>
                <c:pt idx="23">
                  <c:v>1195.461</c:v>
                </c:pt>
                <c:pt idx="24">
                  <c:v>1207.634</c:v>
                </c:pt>
                <c:pt idx="25">
                  <c:v>1220.2090000000001</c:v>
                </c:pt>
                <c:pt idx="26">
                  <c:v>1220.0260000000001</c:v>
                </c:pt>
                <c:pt idx="27">
                  <c:v>1213.895</c:v>
                </c:pt>
                <c:pt idx="28">
                  <c:v>1211.5809999999999</c:v>
                </c:pt>
                <c:pt idx="29">
                  <c:v>1218.971</c:v>
                </c:pt>
                <c:pt idx="30">
                  <c:v>1222.182</c:v>
                </c:pt>
                <c:pt idx="31">
                  <c:v>1210.8109999999999</c:v>
                </c:pt>
                <c:pt idx="32">
                  <c:v>1211.578</c:v>
                </c:pt>
                <c:pt idx="33">
                  <c:v>1237.93</c:v>
                </c:pt>
                <c:pt idx="34">
                  <c:v>1217.1099999999999</c:v>
                </c:pt>
                <c:pt idx="35">
                  <c:v>1243.963</c:v>
                </c:pt>
                <c:pt idx="36">
                  <c:v>1269.366</c:v>
                </c:pt>
                <c:pt idx="37">
                  <c:v>1288.9269999999999</c:v>
                </c:pt>
                <c:pt idx="38">
                  <c:v>1305.424</c:v>
                </c:pt>
                <c:pt idx="39">
                  <c:v>1330.1579999999999</c:v>
                </c:pt>
                <c:pt idx="40">
                  <c:v>1338.577</c:v>
                </c:pt>
                <c:pt idx="41">
                  <c:v>1329.954</c:v>
                </c:pt>
                <c:pt idx="42">
                  <c:v>1323.13</c:v>
                </c:pt>
                <c:pt idx="43">
                  <c:v>1316.7570000000001</c:v>
                </c:pt>
                <c:pt idx="44">
                  <c:v>1329.164</c:v>
                </c:pt>
                <c:pt idx="45">
                  <c:v>1336.6590000000001</c:v>
                </c:pt>
                <c:pt idx="46">
                  <c:v>1340.125</c:v>
                </c:pt>
                <c:pt idx="47">
                  <c:v>1341.3810000000001</c:v>
                </c:pt>
                <c:pt idx="48">
                  <c:v>1344.287</c:v>
                </c:pt>
                <c:pt idx="49">
                  <c:v>1341.643</c:v>
                </c:pt>
                <c:pt idx="50">
                  <c:v>1355.499</c:v>
                </c:pt>
                <c:pt idx="51">
                  <c:v>1337.088</c:v>
                </c:pt>
                <c:pt idx="52">
                  <c:v>1339.1179999999999</c:v>
                </c:pt>
                <c:pt idx="53">
                  <c:v>1327.329</c:v>
                </c:pt>
                <c:pt idx="54">
                  <c:v>1329.8820000000001</c:v>
                </c:pt>
                <c:pt idx="55">
                  <c:v>1356.982</c:v>
                </c:pt>
                <c:pt idx="56">
                  <c:v>1362.306</c:v>
                </c:pt>
                <c:pt idx="57">
                  <c:v>1344.07</c:v>
                </c:pt>
                <c:pt idx="58">
                  <c:v>1361.74</c:v>
                </c:pt>
                <c:pt idx="59">
                  <c:v>1347.5609999999999</c:v>
                </c:pt>
                <c:pt idx="60">
                  <c:v>1357.72</c:v>
                </c:pt>
                <c:pt idx="61">
                  <c:v>1353.277</c:v>
                </c:pt>
                <c:pt idx="62">
                  <c:v>1368.633</c:v>
                </c:pt>
                <c:pt idx="63">
                  <c:v>1368.117</c:v>
                </c:pt>
                <c:pt idx="64">
                  <c:v>1360.6790000000001</c:v>
                </c:pt>
                <c:pt idx="65">
                  <c:v>1354.3630000000001</c:v>
                </c:pt>
                <c:pt idx="66">
                  <c:v>1382.001</c:v>
                </c:pt>
                <c:pt idx="67">
                  <c:v>1371.386</c:v>
                </c:pt>
                <c:pt idx="68">
                  <c:v>1374.979</c:v>
                </c:pt>
                <c:pt idx="69">
                  <c:v>1383.3789999999999</c:v>
                </c:pt>
                <c:pt idx="70">
                  <c:v>1387.6479999999999</c:v>
                </c:pt>
                <c:pt idx="71">
                  <c:v>1403.01</c:v>
                </c:pt>
                <c:pt idx="72">
                  <c:v>1389.7049999999999</c:v>
                </c:pt>
                <c:pt idx="73">
                  <c:v>1368.317</c:v>
                </c:pt>
                <c:pt idx="74">
                  <c:v>1386.585</c:v>
                </c:pt>
                <c:pt idx="75">
                  <c:v>1401.095</c:v>
                </c:pt>
                <c:pt idx="76">
                  <c:v>1401.9659999999999</c:v>
                </c:pt>
                <c:pt idx="77">
                  <c:v>1408.723</c:v>
                </c:pt>
                <c:pt idx="78">
                  <c:v>1392.771</c:v>
                </c:pt>
                <c:pt idx="79">
                  <c:v>1402.7860000000001</c:v>
                </c:pt>
                <c:pt idx="80">
                  <c:v>1397.4760000000001</c:v>
                </c:pt>
                <c:pt idx="81">
                  <c:v>1386.8050000000001</c:v>
                </c:pt>
                <c:pt idx="82">
                  <c:v>1406.6369999999999</c:v>
                </c:pt>
                <c:pt idx="83">
                  <c:v>1422.6579999999999</c:v>
                </c:pt>
                <c:pt idx="84">
                  <c:v>1426.4649999999999</c:v>
                </c:pt>
                <c:pt idx="85">
                  <c:v>1424.47</c:v>
                </c:pt>
                <c:pt idx="86">
                  <c:v>1426.45</c:v>
                </c:pt>
                <c:pt idx="87">
                  <c:v>1432.577</c:v>
                </c:pt>
                <c:pt idx="88">
                  <c:v>1420.1790000000001</c:v>
                </c:pt>
                <c:pt idx="89">
                  <c:v>1434.71</c:v>
                </c:pt>
                <c:pt idx="90">
                  <c:v>1433.164</c:v>
                </c:pt>
                <c:pt idx="91">
                  <c:v>1433.6289999999999</c:v>
                </c:pt>
                <c:pt idx="92">
                  <c:v>1444.125</c:v>
                </c:pt>
                <c:pt idx="93">
                  <c:v>1441.4349999999999</c:v>
                </c:pt>
                <c:pt idx="94">
                  <c:v>1432.6969999999999</c:v>
                </c:pt>
                <c:pt idx="95">
                  <c:v>1446.5029999999999</c:v>
                </c:pt>
                <c:pt idx="96">
                  <c:v>1445.261</c:v>
                </c:pt>
                <c:pt idx="97">
                  <c:v>1462.375</c:v>
                </c:pt>
                <c:pt idx="98">
                  <c:v>1455.7449999999999</c:v>
                </c:pt>
                <c:pt idx="99">
                  <c:v>1474.144</c:v>
                </c:pt>
                <c:pt idx="100">
                  <c:v>1473.434</c:v>
                </c:pt>
                <c:pt idx="101">
                  <c:v>1488.46</c:v>
                </c:pt>
                <c:pt idx="102">
                  <c:v>1503.7190000000001</c:v>
                </c:pt>
                <c:pt idx="103">
                  <c:v>1519.1420000000001</c:v>
                </c:pt>
                <c:pt idx="104">
                  <c:v>1530.5429999999999</c:v>
                </c:pt>
                <c:pt idx="105">
                  <c:v>1523.425</c:v>
                </c:pt>
                <c:pt idx="106">
                  <c:v>1531.8489999999999</c:v>
                </c:pt>
                <c:pt idx="107">
                  <c:v>1528.4949999999999</c:v>
                </c:pt>
                <c:pt idx="108">
                  <c:v>1523.578</c:v>
                </c:pt>
                <c:pt idx="109">
                  <c:v>1518.182</c:v>
                </c:pt>
                <c:pt idx="110">
                  <c:v>1519.38</c:v>
                </c:pt>
                <c:pt idx="111">
                  <c:v>1516.405</c:v>
                </c:pt>
                <c:pt idx="112">
                  <c:v>1527.14</c:v>
                </c:pt>
                <c:pt idx="113">
                  <c:v>1544.414</c:v>
                </c:pt>
                <c:pt idx="114">
                  <c:v>1527.549</c:v>
                </c:pt>
                <c:pt idx="115">
                  <c:v>1522.2339999999999</c:v>
                </c:pt>
                <c:pt idx="116">
                  <c:v>1525.299</c:v>
                </c:pt>
                <c:pt idx="117">
                  <c:v>1541.1210000000001</c:v>
                </c:pt>
                <c:pt idx="118">
                  <c:v>1533.7650000000001</c:v>
                </c:pt>
                <c:pt idx="119">
                  <c:v>1558.8</c:v>
                </c:pt>
                <c:pt idx="120">
                  <c:v>1576.8440000000001</c:v>
                </c:pt>
                <c:pt idx="121">
                  <c:v>1564.2449999999999</c:v>
                </c:pt>
                <c:pt idx="122">
                  <c:v>1552.808</c:v>
                </c:pt>
                <c:pt idx="123">
                  <c:v>1573.4159999999999</c:v>
                </c:pt>
                <c:pt idx="124">
                  <c:v>1582.076</c:v>
                </c:pt>
                <c:pt idx="125">
                  <c:v>1599.7149999999999</c:v>
                </c:pt>
                <c:pt idx="126">
                  <c:v>1601.2080000000001</c:v>
                </c:pt>
                <c:pt idx="127">
                  <c:v>1594.89</c:v>
                </c:pt>
                <c:pt idx="128">
                  <c:v>1608.193</c:v>
                </c:pt>
                <c:pt idx="129">
                  <c:v>1612.9849999999999</c:v>
                </c:pt>
                <c:pt idx="130">
                  <c:v>1619.7950000000001</c:v>
                </c:pt>
                <c:pt idx="131">
                  <c:v>1621.153</c:v>
                </c:pt>
                <c:pt idx="132">
                  <c:v>1623.9380000000001</c:v>
                </c:pt>
                <c:pt idx="133">
                  <c:v>1633.85</c:v>
                </c:pt>
                <c:pt idx="134">
                  <c:v>1623.799</c:v>
                </c:pt>
                <c:pt idx="135">
                  <c:v>1617.69</c:v>
                </c:pt>
                <c:pt idx="136">
                  <c:v>1643.451</c:v>
                </c:pt>
                <c:pt idx="137">
                  <c:v>1667.8689999999999</c:v>
                </c:pt>
                <c:pt idx="138">
                  <c:v>1665.9839999999999</c:v>
                </c:pt>
                <c:pt idx="139">
                  <c:v>1693.6279999999999</c:v>
                </c:pt>
                <c:pt idx="140">
                  <c:v>1718.41</c:v>
                </c:pt>
                <c:pt idx="141">
                  <c:v>1718.1869999999999</c:v>
                </c:pt>
                <c:pt idx="142">
                  <c:v>1739.627</c:v>
                </c:pt>
                <c:pt idx="143">
                  <c:v>1787.306</c:v>
                </c:pt>
                <c:pt idx="144">
                  <c:v>1807.395</c:v>
                </c:pt>
                <c:pt idx="145">
                  <c:v>1786.694</c:v>
                </c:pt>
                <c:pt idx="146">
                  <c:v>1798.5909999999999</c:v>
                </c:pt>
                <c:pt idx="147">
                  <c:v>1842.7149999999999</c:v>
                </c:pt>
                <c:pt idx="148">
                  <c:v>1847.463</c:v>
                </c:pt>
                <c:pt idx="149">
                  <c:v>1846.9480000000001</c:v>
                </c:pt>
                <c:pt idx="150">
                  <c:v>1819.7070000000001</c:v>
                </c:pt>
                <c:pt idx="151">
                  <c:v>1807.7929999999999</c:v>
                </c:pt>
                <c:pt idx="152">
                  <c:v>1803.8019999999999</c:v>
                </c:pt>
                <c:pt idx="153">
                  <c:v>1802.683</c:v>
                </c:pt>
                <c:pt idx="154">
                  <c:v>1808.318</c:v>
                </c:pt>
                <c:pt idx="155">
                  <c:v>1791.94</c:v>
                </c:pt>
                <c:pt idx="156">
                  <c:v>1845.4670000000001</c:v>
                </c:pt>
                <c:pt idx="157">
                  <c:v>1819.24</c:v>
                </c:pt>
                <c:pt idx="158">
                  <c:v>1816.838</c:v>
                </c:pt>
                <c:pt idx="159">
                  <c:v>1813.614</c:v>
                </c:pt>
                <c:pt idx="160">
                  <c:v>1795.63</c:v>
                </c:pt>
                <c:pt idx="161">
                  <c:v>1796.184</c:v>
                </c:pt>
                <c:pt idx="162">
                  <c:v>1802.2339999999999</c:v>
                </c:pt>
                <c:pt idx="163">
                  <c:v>1796.0160000000001</c:v>
                </c:pt>
                <c:pt idx="164">
                  <c:v>1846.8389999999999</c:v>
                </c:pt>
                <c:pt idx="165">
                  <c:v>1846.202</c:v>
                </c:pt>
                <c:pt idx="166">
                  <c:v>1827.598</c:v>
                </c:pt>
                <c:pt idx="167">
                  <c:v>1816.663</c:v>
                </c:pt>
                <c:pt idx="168">
                  <c:v>1836.2260000000001</c:v>
                </c:pt>
                <c:pt idx="169">
                  <c:v>1832.9839999999999</c:v>
                </c:pt>
                <c:pt idx="170">
                  <c:v>1844.6849999999999</c:v>
                </c:pt>
                <c:pt idx="171">
                  <c:v>1880.1790000000001</c:v>
                </c:pt>
                <c:pt idx="172">
                  <c:v>1861.115</c:v>
                </c:pt>
                <c:pt idx="173">
                  <c:v>1862.423</c:v>
                </c:pt>
                <c:pt idx="174">
                  <c:v>1883.65</c:v>
                </c:pt>
                <c:pt idx="175">
                  <c:v>1906.7629999999999</c:v>
                </c:pt>
                <c:pt idx="176">
                  <c:v>1915.13</c:v>
                </c:pt>
                <c:pt idx="177">
                  <c:v>1928.7439999999999</c:v>
                </c:pt>
                <c:pt idx="178">
                  <c:v>1918.3620000000001</c:v>
                </c:pt>
                <c:pt idx="179">
                  <c:v>1928.789</c:v>
                </c:pt>
                <c:pt idx="180">
                  <c:v>1905.4190000000001</c:v>
                </c:pt>
                <c:pt idx="181">
                  <c:v>1926.2809999999999</c:v>
                </c:pt>
                <c:pt idx="182">
                  <c:v>1962.5350000000001</c:v>
                </c:pt>
                <c:pt idx="183">
                  <c:v>1964.02</c:v>
                </c:pt>
                <c:pt idx="184">
                  <c:v>1985</c:v>
                </c:pt>
                <c:pt idx="185">
                  <c:v>1991.4359999999999</c:v>
                </c:pt>
                <c:pt idx="186">
                  <c:v>1988.8520000000001</c:v>
                </c:pt>
                <c:pt idx="187">
                  <c:v>2021.203</c:v>
                </c:pt>
                <c:pt idx="188">
                  <c:v>2024.981</c:v>
                </c:pt>
                <c:pt idx="189">
                  <c:v>2040.8779999999999</c:v>
                </c:pt>
                <c:pt idx="190">
                  <c:v>2045.317</c:v>
                </c:pt>
                <c:pt idx="191">
                  <c:v>2036.123</c:v>
                </c:pt>
                <c:pt idx="192">
                  <c:v>2041.626</c:v>
                </c:pt>
                <c:pt idx="193">
                  <c:v>2059</c:v>
                </c:pt>
                <c:pt idx="194">
                  <c:v>2087.1680000000001</c:v>
                </c:pt>
                <c:pt idx="195">
                  <c:v>2091.66</c:v>
                </c:pt>
                <c:pt idx="196">
                  <c:v>2100.4380000000001</c:v>
                </c:pt>
                <c:pt idx="197">
                  <c:v>2077.86</c:v>
                </c:pt>
                <c:pt idx="198">
                  <c:v>2077.8429999999998</c:v>
                </c:pt>
                <c:pt idx="199">
                  <c:v>2076.3530000000001</c:v>
                </c:pt>
                <c:pt idx="200">
                  <c:v>2072.8220000000001</c:v>
                </c:pt>
                <c:pt idx="201">
                  <c:v>2055.116</c:v>
                </c:pt>
                <c:pt idx="202">
                  <c:v>2053.4499999999998</c:v>
                </c:pt>
                <c:pt idx="203">
                  <c:v>2071.6970000000001</c:v>
                </c:pt>
                <c:pt idx="204">
                  <c:v>2070.8009999999999</c:v>
                </c:pt>
                <c:pt idx="205">
                  <c:v>2028.423</c:v>
                </c:pt>
                <c:pt idx="206">
                  <c:v>2015.579</c:v>
                </c:pt>
                <c:pt idx="207">
                  <c:v>2006.652</c:v>
                </c:pt>
                <c:pt idx="208">
                  <c:v>1998.7850000000001</c:v>
                </c:pt>
                <c:pt idx="209">
                  <c:v>1988.252</c:v>
                </c:pt>
                <c:pt idx="210">
                  <c:v>2016.616</c:v>
                </c:pt>
                <c:pt idx="211">
                  <c:v>2034.89</c:v>
                </c:pt>
                <c:pt idx="212">
                  <c:v>2004.3320000000001</c:v>
                </c:pt>
                <c:pt idx="213">
                  <c:v>1987.1389999999999</c:v>
                </c:pt>
                <c:pt idx="214">
                  <c:v>1957.2070000000001</c:v>
                </c:pt>
                <c:pt idx="215">
                  <c:v>1951.8879999999999</c:v>
                </c:pt>
                <c:pt idx="216">
                  <c:v>1951.625</c:v>
                </c:pt>
                <c:pt idx="217">
                  <c:v>1965.83</c:v>
                </c:pt>
                <c:pt idx="218">
                  <c:v>1956.1610000000001</c:v>
                </c:pt>
                <c:pt idx="219">
                  <c:v>1944.17</c:v>
                </c:pt>
                <c:pt idx="220">
                  <c:v>1958.6479999999999</c:v>
                </c:pt>
                <c:pt idx="221">
                  <c:v>1943.2629999999999</c:v>
                </c:pt>
                <c:pt idx="222">
                  <c:v>1910.873</c:v>
                </c:pt>
                <c:pt idx="223">
                  <c:v>1939.71</c:v>
                </c:pt>
                <c:pt idx="224">
                  <c:v>1934.951</c:v>
                </c:pt>
                <c:pt idx="225">
                  <c:v>1922.3150000000001</c:v>
                </c:pt>
                <c:pt idx="226">
                  <c:v>1895.462</c:v>
                </c:pt>
                <c:pt idx="227">
                  <c:v>1896.327</c:v>
                </c:pt>
                <c:pt idx="228">
                  <c:v>1915.133</c:v>
                </c:pt>
                <c:pt idx="229">
                  <c:v>1912.318</c:v>
                </c:pt>
                <c:pt idx="230">
                  <c:v>1889.8119999999999</c:v>
                </c:pt>
                <c:pt idx="231">
                  <c:v>1882.8119999999999</c:v>
                </c:pt>
                <c:pt idx="232">
                  <c:v>1865.759</c:v>
                </c:pt>
                <c:pt idx="233">
                  <c:v>1860.693</c:v>
                </c:pt>
                <c:pt idx="234">
                  <c:v>1870.0170000000001</c:v>
                </c:pt>
                <c:pt idx="235">
                  <c:v>1852.6310000000001</c:v>
                </c:pt>
                <c:pt idx="236">
                  <c:v>1829.624</c:v>
                </c:pt>
                <c:pt idx="237">
                  <c:v>1825.575</c:v>
                </c:pt>
                <c:pt idx="238">
                  <c:v>1795.66</c:v>
                </c:pt>
                <c:pt idx="239">
                  <c:v>1826.117</c:v>
                </c:pt>
                <c:pt idx="240">
                  <c:v>1802.5309999999999</c:v>
                </c:pt>
                <c:pt idx="241">
                  <c:v>1802.9169999999999</c:v>
                </c:pt>
                <c:pt idx="242">
                  <c:v>1780.7719999999999</c:v>
                </c:pt>
                <c:pt idx="243">
                  <c:v>1781.4960000000001</c:v>
                </c:pt>
                <c:pt idx="244">
                  <c:v>1761.0540000000001</c:v>
                </c:pt>
                <c:pt idx="245">
                  <c:v>1749.79</c:v>
                </c:pt>
                <c:pt idx="246">
                  <c:v>1734.2570000000001</c:v>
                </c:pt>
                <c:pt idx="247">
                  <c:v>1723.7919999999999</c:v>
                </c:pt>
                <c:pt idx="248">
                  <c:v>1704.865</c:v>
                </c:pt>
                <c:pt idx="249">
                  <c:v>1708.6210000000001</c:v>
                </c:pt>
                <c:pt idx="250">
                  <c:v>1689.3530000000001</c:v>
                </c:pt>
                <c:pt idx="251">
                  <c:v>1653.4280000000001</c:v>
                </c:pt>
                <c:pt idx="252">
                  <c:v>1615.6489999999999</c:v>
                </c:pt>
                <c:pt idx="253">
                  <c:v>1582.8789999999999</c:v>
                </c:pt>
                <c:pt idx="254">
                  <c:v>1563.26</c:v>
                </c:pt>
                <c:pt idx="255">
                  <c:v>1559.31</c:v>
                </c:pt>
                <c:pt idx="256">
                  <c:v>1542.229</c:v>
                </c:pt>
                <c:pt idx="257">
                  <c:v>1520.5830000000001</c:v>
                </c:pt>
                <c:pt idx="258">
                  <c:v>1523.069</c:v>
                </c:pt>
                <c:pt idx="259">
                  <c:v>1515.26</c:v>
                </c:pt>
                <c:pt idx="260">
                  <c:v>1510.769</c:v>
                </c:pt>
                <c:pt idx="261">
                  <c:v>1502.778</c:v>
                </c:pt>
                <c:pt idx="262">
                  <c:v>1510.127</c:v>
                </c:pt>
                <c:pt idx="263">
                  <c:v>1506.212</c:v>
                </c:pt>
                <c:pt idx="264">
                  <c:v>1494.93</c:v>
                </c:pt>
                <c:pt idx="265">
                  <c:v>1492.6610000000001</c:v>
                </c:pt>
                <c:pt idx="266">
                  <c:v>1490.114</c:v>
                </c:pt>
                <c:pt idx="267">
                  <c:v>1476.7760000000001</c:v>
                </c:pt>
                <c:pt idx="268">
                  <c:v>1485.1020000000001</c:v>
                </c:pt>
                <c:pt idx="269">
                  <c:v>1481.0250000000001</c:v>
                </c:pt>
                <c:pt idx="270">
                  <c:v>1478.15</c:v>
                </c:pt>
                <c:pt idx="271">
                  <c:v>1474.7639999999999</c:v>
                </c:pt>
                <c:pt idx="272">
                  <c:v>1475.817</c:v>
                </c:pt>
                <c:pt idx="273">
                  <c:v>1472.9380000000001</c:v>
                </c:pt>
                <c:pt idx="274">
                  <c:v>1465.037</c:v>
                </c:pt>
                <c:pt idx="275">
                  <c:v>1459.5329999999999</c:v>
                </c:pt>
                <c:pt idx="276">
                  <c:v>1456.625</c:v>
                </c:pt>
                <c:pt idx="277">
                  <c:v>1466.473</c:v>
                </c:pt>
                <c:pt idx="278">
                  <c:v>1456.9770000000001</c:v>
                </c:pt>
                <c:pt idx="279">
                  <c:v>1473.4059999999999</c:v>
                </c:pt>
                <c:pt idx="280">
                  <c:v>1479.9549999999999</c:v>
                </c:pt>
                <c:pt idx="281">
                  <c:v>1484.94</c:v>
                </c:pt>
                <c:pt idx="282">
                  <c:v>1493.1859999999999</c:v>
                </c:pt>
                <c:pt idx="283">
                  <c:v>1497.9490000000001</c:v>
                </c:pt>
                <c:pt idx="284">
                  <c:v>1505.366</c:v>
                </c:pt>
                <c:pt idx="285">
                  <c:v>1503.3789999999999</c:v>
                </c:pt>
                <c:pt idx="286">
                  <c:v>1529.5889999999999</c:v>
                </c:pt>
                <c:pt idx="287">
                  <c:v>1540.0740000000001</c:v>
                </c:pt>
                <c:pt idx="288">
                  <c:v>1545.537</c:v>
                </c:pt>
                <c:pt idx="289">
                  <c:v>1562.5409999999999</c:v>
                </c:pt>
                <c:pt idx="290">
                  <c:v>1571.278</c:v>
                </c:pt>
                <c:pt idx="291">
                  <c:v>1582.1220000000001</c:v>
                </c:pt>
                <c:pt idx="292">
                  <c:v>1570.16</c:v>
                </c:pt>
                <c:pt idx="293">
                  <c:v>1560.7539999999999</c:v>
                </c:pt>
                <c:pt idx="294">
                  <c:v>1593.6089999999999</c:v>
                </c:pt>
                <c:pt idx="295">
                  <c:v>1609.9459999999999</c:v>
                </c:pt>
                <c:pt idx="296">
                  <c:v>1608.6030000000001</c:v>
                </c:pt>
                <c:pt idx="297">
                  <c:v>1589.7539999999999</c:v>
                </c:pt>
                <c:pt idx="298">
                  <c:v>1583.2080000000001</c:v>
                </c:pt>
                <c:pt idx="299">
                  <c:v>1566.34</c:v>
                </c:pt>
                <c:pt idx="300">
                  <c:v>1579.683</c:v>
                </c:pt>
                <c:pt idx="301">
                  <c:v>1602.867</c:v>
                </c:pt>
                <c:pt idx="302">
                  <c:v>1589.9949999999999</c:v>
                </c:pt>
                <c:pt idx="303">
                  <c:v>1557.6949999999999</c:v>
                </c:pt>
                <c:pt idx="304">
                  <c:v>1550.972</c:v>
                </c:pt>
                <c:pt idx="305">
                  <c:v>1569.808</c:v>
                </c:pt>
                <c:pt idx="306">
                  <c:v>1561.8050000000001</c:v>
                </c:pt>
                <c:pt idx="307">
                  <c:v>1556.1010000000001</c:v>
                </c:pt>
                <c:pt idx="308">
                  <c:v>1569.5039999999999</c:v>
                </c:pt>
                <c:pt idx="309">
                  <c:v>1541.56</c:v>
                </c:pt>
                <c:pt idx="310">
                  <c:v>1527.6590000000001</c:v>
                </c:pt>
                <c:pt idx="311">
                  <c:v>1524.184</c:v>
                </c:pt>
                <c:pt idx="312">
                  <c:v>1537.336</c:v>
                </c:pt>
                <c:pt idx="313">
                  <c:v>1506.682</c:v>
                </c:pt>
                <c:pt idx="314">
                  <c:v>1481.6120000000001</c:v>
                </c:pt>
                <c:pt idx="315">
                  <c:v>1474.2570000000001</c:v>
                </c:pt>
                <c:pt idx="316">
                  <c:v>1466.134</c:v>
                </c:pt>
                <c:pt idx="317">
                  <c:v>1455.0830000000001</c:v>
                </c:pt>
                <c:pt idx="318">
                  <c:v>1434.6869999999999</c:v>
                </c:pt>
                <c:pt idx="319">
                  <c:v>1439.9970000000001</c:v>
                </c:pt>
                <c:pt idx="320">
                  <c:v>1392.97</c:v>
                </c:pt>
                <c:pt idx="321">
                  <c:v>1350.9949999999999</c:v>
                </c:pt>
                <c:pt idx="322">
                  <c:v>1310.828</c:v>
                </c:pt>
                <c:pt idx="323">
                  <c:v>1274.3889999999999</c:v>
                </c:pt>
                <c:pt idx="324">
                  <c:v>1242.317</c:v>
                </c:pt>
                <c:pt idx="325">
                  <c:v>1227.8989999999999</c:v>
                </c:pt>
                <c:pt idx="326">
                  <c:v>1220.826</c:v>
                </c:pt>
                <c:pt idx="327">
                  <c:v>1215.069</c:v>
                </c:pt>
                <c:pt idx="328">
                  <c:v>1222.519</c:v>
                </c:pt>
                <c:pt idx="329">
                  <c:v>1222.895</c:v>
                </c:pt>
                <c:pt idx="330">
                  <c:v>1210.952</c:v>
                </c:pt>
                <c:pt idx="331">
                  <c:v>1211.3589999999999</c:v>
                </c:pt>
                <c:pt idx="332">
                  <c:v>1216.82</c:v>
                </c:pt>
                <c:pt idx="333">
                  <c:v>1223.4860000000001</c:v>
                </c:pt>
                <c:pt idx="334">
                  <c:v>1214.807</c:v>
                </c:pt>
                <c:pt idx="335">
                  <c:v>1216.3520000000001</c:v>
                </c:pt>
                <c:pt idx="336">
                  <c:v>1224.845</c:v>
                </c:pt>
                <c:pt idx="337">
                  <c:v>1227.1849999999999</c:v>
                </c:pt>
                <c:pt idx="338">
                  <c:v>1224.05</c:v>
                </c:pt>
                <c:pt idx="339">
                  <c:v>1229.6949999999999</c:v>
                </c:pt>
                <c:pt idx="340">
                  <c:v>1220.279</c:v>
                </c:pt>
                <c:pt idx="341">
                  <c:v>1232.038</c:v>
                </c:pt>
                <c:pt idx="342">
                  <c:v>1226.787</c:v>
                </c:pt>
                <c:pt idx="343">
                  <c:v>1209.0530000000001</c:v>
                </c:pt>
                <c:pt idx="344">
                  <c:v>1220.9280000000001</c:v>
                </c:pt>
                <c:pt idx="345">
                  <c:v>1227.3589999999999</c:v>
                </c:pt>
                <c:pt idx="346">
                  <c:v>1222.8869999999999</c:v>
                </c:pt>
                <c:pt idx="347">
                  <c:v>1205.4970000000001</c:v>
                </c:pt>
                <c:pt idx="348">
                  <c:v>1217.444</c:v>
                </c:pt>
                <c:pt idx="349">
                  <c:v>1225.2349999999999</c:v>
                </c:pt>
                <c:pt idx="350">
                  <c:v>1210.2170000000001</c:v>
                </c:pt>
                <c:pt idx="351">
                  <c:v>1205.05</c:v>
                </c:pt>
                <c:pt idx="352">
                  <c:v>1209.2329999999999</c:v>
                </c:pt>
                <c:pt idx="353">
                  <c:v>1215.163</c:v>
                </c:pt>
                <c:pt idx="354">
                  <c:v>1218.5119999999999</c:v>
                </c:pt>
                <c:pt idx="355">
                  <c:v>1221.816</c:v>
                </c:pt>
                <c:pt idx="356">
                  <c:v>1222.808</c:v>
                </c:pt>
                <c:pt idx="357">
                  <c:v>1237.336</c:v>
                </c:pt>
                <c:pt idx="358">
                  <c:v>1222.931</c:v>
                </c:pt>
                <c:pt idx="359">
                  <c:v>1237.7929999999999</c:v>
                </c:pt>
                <c:pt idx="360">
                  <c:v>1231.3910000000001</c:v>
                </c:pt>
                <c:pt idx="361">
                  <c:v>1229.077</c:v>
                </c:pt>
                <c:pt idx="362">
                  <c:v>1242.7560000000001</c:v>
                </c:pt>
                <c:pt idx="363">
                  <c:v>1227.4459999999999</c:v>
                </c:pt>
                <c:pt idx="364">
                  <c:v>1215.8910000000001</c:v>
                </c:pt>
                <c:pt idx="365">
                  <c:v>1214.3140000000001</c:v>
                </c:pt>
                <c:pt idx="366">
                  <c:v>1216.5</c:v>
                </c:pt>
                <c:pt idx="367">
                  <c:v>1200.6780000000001</c:v>
                </c:pt>
                <c:pt idx="368">
                  <c:v>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B8-41EA-96FA-9C8E94A86C9F}"/>
            </c:ext>
          </c:extLst>
        </c:ser>
        <c:ser>
          <c:idx val="3"/>
          <c:order val="3"/>
          <c:tx>
            <c:strRef>
              <c:f>'Full line scan F_5_2'!$E$1</c:f>
              <c:strCache>
                <c:ptCount val="1"/>
                <c:pt idx="0">
                  <c:v>0.16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F_5_2'!$E$2:$E$370</c:f>
              <c:numCache>
                <c:formatCode>General</c:formatCode>
                <c:ptCount val="369"/>
                <c:pt idx="0">
                  <c:v>1255</c:v>
                </c:pt>
                <c:pt idx="1">
                  <c:v>1237.0830000000001</c:v>
                </c:pt>
                <c:pt idx="2">
                  <c:v>1246.779</c:v>
                </c:pt>
                <c:pt idx="3">
                  <c:v>1242.3230000000001</c:v>
                </c:pt>
                <c:pt idx="4">
                  <c:v>1243.7449999999999</c:v>
                </c:pt>
                <c:pt idx="5">
                  <c:v>1241.729</c:v>
                </c:pt>
                <c:pt idx="6">
                  <c:v>1237.048</c:v>
                </c:pt>
                <c:pt idx="7">
                  <c:v>1246.356</c:v>
                </c:pt>
                <c:pt idx="8">
                  <c:v>1248.192</c:v>
                </c:pt>
                <c:pt idx="9">
                  <c:v>1247.8720000000001</c:v>
                </c:pt>
                <c:pt idx="10">
                  <c:v>1244.4839999999999</c:v>
                </c:pt>
                <c:pt idx="11">
                  <c:v>1258.453</c:v>
                </c:pt>
                <c:pt idx="12">
                  <c:v>1254.856</c:v>
                </c:pt>
                <c:pt idx="13">
                  <c:v>1251.5989999999999</c:v>
                </c:pt>
                <c:pt idx="14">
                  <c:v>1250.817</c:v>
                </c:pt>
                <c:pt idx="15">
                  <c:v>1260.807</c:v>
                </c:pt>
                <c:pt idx="16">
                  <c:v>1258.319</c:v>
                </c:pt>
                <c:pt idx="17">
                  <c:v>1252.405</c:v>
                </c:pt>
                <c:pt idx="18">
                  <c:v>1260.7339999999999</c:v>
                </c:pt>
                <c:pt idx="19">
                  <c:v>1252.098</c:v>
                </c:pt>
                <c:pt idx="20">
                  <c:v>1254.8589999999999</c:v>
                </c:pt>
                <c:pt idx="21">
                  <c:v>1242.665</c:v>
                </c:pt>
                <c:pt idx="22">
                  <c:v>1242.1189999999999</c:v>
                </c:pt>
                <c:pt idx="23">
                  <c:v>1239.8520000000001</c:v>
                </c:pt>
                <c:pt idx="24">
                  <c:v>1256.5350000000001</c:v>
                </c:pt>
                <c:pt idx="25">
                  <c:v>1257.473</c:v>
                </c:pt>
                <c:pt idx="26">
                  <c:v>1250.07</c:v>
                </c:pt>
                <c:pt idx="27">
                  <c:v>1268.4559999999999</c:v>
                </c:pt>
                <c:pt idx="28">
                  <c:v>1254.2570000000001</c:v>
                </c:pt>
                <c:pt idx="29">
                  <c:v>1254.6769999999999</c:v>
                </c:pt>
                <c:pt idx="30">
                  <c:v>1260.4259999999999</c:v>
                </c:pt>
                <c:pt idx="31">
                  <c:v>1260.933</c:v>
                </c:pt>
                <c:pt idx="32">
                  <c:v>1253.7239999999999</c:v>
                </c:pt>
                <c:pt idx="33">
                  <c:v>1274.171</c:v>
                </c:pt>
                <c:pt idx="34">
                  <c:v>1268.8320000000001</c:v>
                </c:pt>
                <c:pt idx="35">
                  <c:v>1294.954</c:v>
                </c:pt>
                <c:pt idx="36">
                  <c:v>1343.8330000000001</c:v>
                </c:pt>
                <c:pt idx="37">
                  <c:v>1394.6010000000001</c:v>
                </c:pt>
                <c:pt idx="38">
                  <c:v>1426.4939999999999</c:v>
                </c:pt>
                <c:pt idx="39">
                  <c:v>1457.7339999999999</c:v>
                </c:pt>
                <c:pt idx="40">
                  <c:v>1456.24</c:v>
                </c:pt>
                <c:pt idx="41">
                  <c:v>1444.01</c:v>
                </c:pt>
                <c:pt idx="42">
                  <c:v>1473.5519999999999</c:v>
                </c:pt>
                <c:pt idx="43">
                  <c:v>1454.518</c:v>
                </c:pt>
                <c:pt idx="44">
                  <c:v>1454.529</c:v>
                </c:pt>
                <c:pt idx="45">
                  <c:v>1463.229</c:v>
                </c:pt>
                <c:pt idx="46">
                  <c:v>1473.703</c:v>
                </c:pt>
                <c:pt idx="47">
                  <c:v>1463.432</c:v>
                </c:pt>
                <c:pt idx="48">
                  <c:v>1465.1210000000001</c:v>
                </c:pt>
                <c:pt idx="49">
                  <c:v>1501.8340000000001</c:v>
                </c:pt>
                <c:pt idx="50">
                  <c:v>1488.3720000000001</c:v>
                </c:pt>
                <c:pt idx="51">
                  <c:v>1499.981</c:v>
                </c:pt>
                <c:pt idx="52">
                  <c:v>1502.7529999999999</c:v>
                </c:pt>
                <c:pt idx="53">
                  <c:v>1500.13</c:v>
                </c:pt>
                <c:pt idx="54">
                  <c:v>1494.3109999999999</c:v>
                </c:pt>
                <c:pt idx="55">
                  <c:v>1495.9349999999999</c:v>
                </c:pt>
                <c:pt idx="56">
                  <c:v>1514.58</c:v>
                </c:pt>
                <c:pt idx="57">
                  <c:v>1511.0440000000001</c:v>
                </c:pt>
                <c:pt idx="58">
                  <c:v>1507.433</c:v>
                </c:pt>
                <c:pt idx="59">
                  <c:v>1530.0260000000001</c:v>
                </c:pt>
                <c:pt idx="60">
                  <c:v>1507.674</c:v>
                </c:pt>
                <c:pt idx="61">
                  <c:v>1519.395</c:v>
                </c:pt>
                <c:pt idx="62">
                  <c:v>1542.604</c:v>
                </c:pt>
                <c:pt idx="63">
                  <c:v>1552.104</c:v>
                </c:pt>
                <c:pt idx="64">
                  <c:v>1533.55</c:v>
                </c:pt>
                <c:pt idx="65">
                  <c:v>1568.626</c:v>
                </c:pt>
                <c:pt idx="66">
                  <c:v>1551.83</c:v>
                </c:pt>
                <c:pt idx="67">
                  <c:v>1536.837</c:v>
                </c:pt>
                <c:pt idx="68">
                  <c:v>1574.35</c:v>
                </c:pt>
                <c:pt idx="69">
                  <c:v>1579.6880000000001</c:v>
                </c:pt>
                <c:pt idx="70">
                  <c:v>1599.941</c:v>
                </c:pt>
                <c:pt idx="71">
                  <c:v>1623.15</c:v>
                </c:pt>
                <c:pt idx="72">
                  <c:v>1619.9690000000001</c:v>
                </c:pt>
                <c:pt idx="73">
                  <c:v>1586.184</c:v>
                </c:pt>
                <c:pt idx="74">
                  <c:v>1580.8910000000001</c:v>
                </c:pt>
                <c:pt idx="75">
                  <c:v>1589.204</c:v>
                </c:pt>
                <c:pt idx="76">
                  <c:v>1612.374</c:v>
                </c:pt>
                <c:pt idx="77">
                  <c:v>1622.183</c:v>
                </c:pt>
                <c:pt idx="78">
                  <c:v>1610.7919999999999</c:v>
                </c:pt>
                <c:pt idx="79">
                  <c:v>1630.338</c:v>
                </c:pt>
                <c:pt idx="80">
                  <c:v>1642.5329999999999</c:v>
                </c:pt>
                <c:pt idx="81">
                  <c:v>1653.0630000000001</c:v>
                </c:pt>
                <c:pt idx="82">
                  <c:v>1658.999</c:v>
                </c:pt>
                <c:pt idx="83">
                  <c:v>1632.252</c:v>
                </c:pt>
                <c:pt idx="84">
                  <c:v>1634.097</c:v>
                </c:pt>
                <c:pt idx="85">
                  <c:v>1635.0250000000001</c:v>
                </c:pt>
                <c:pt idx="86">
                  <c:v>1649.385</c:v>
                </c:pt>
                <c:pt idx="87">
                  <c:v>1663.9580000000001</c:v>
                </c:pt>
                <c:pt idx="88">
                  <c:v>1669.3789999999999</c:v>
                </c:pt>
                <c:pt idx="89">
                  <c:v>1677.6990000000001</c:v>
                </c:pt>
                <c:pt idx="90">
                  <c:v>1685.952</c:v>
                </c:pt>
                <c:pt idx="91">
                  <c:v>1704.2550000000001</c:v>
                </c:pt>
                <c:pt idx="92">
                  <c:v>1698.625</c:v>
                </c:pt>
                <c:pt idx="93">
                  <c:v>1712.681</c:v>
                </c:pt>
                <c:pt idx="94">
                  <c:v>1727.277</c:v>
                </c:pt>
                <c:pt idx="95">
                  <c:v>1736.7850000000001</c:v>
                </c:pt>
                <c:pt idx="96">
                  <c:v>1741.6990000000001</c:v>
                </c:pt>
                <c:pt idx="97">
                  <c:v>1744.3989999999999</c:v>
                </c:pt>
                <c:pt idx="98">
                  <c:v>1755.5640000000001</c:v>
                </c:pt>
                <c:pt idx="99">
                  <c:v>1792.702</c:v>
                </c:pt>
                <c:pt idx="100">
                  <c:v>1786.2619999999999</c:v>
                </c:pt>
                <c:pt idx="101">
                  <c:v>1787.0730000000001</c:v>
                </c:pt>
                <c:pt idx="102">
                  <c:v>1807.8520000000001</c:v>
                </c:pt>
                <c:pt idx="103">
                  <c:v>1830.443</c:v>
                </c:pt>
                <c:pt idx="104">
                  <c:v>1829.5119999999999</c:v>
                </c:pt>
                <c:pt idx="105">
                  <c:v>1854.634</c:v>
                </c:pt>
                <c:pt idx="106">
                  <c:v>1868.0989999999999</c:v>
                </c:pt>
                <c:pt idx="107">
                  <c:v>1837.068</c:v>
                </c:pt>
                <c:pt idx="108">
                  <c:v>1837.047</c:v>
                </c:pt>
                <c:pt idx="109">
                  <c:v>1863.8979999999999</c:v>
                </c:pt>
                <c:pt idx="110">
                  <c:v>1866.838</c:v>
                </c:pt>
                <c:pt idx="111">
                  <c:v>1877.8520000000001</c:v>
                </c:pt>
                <c:pt idx="112">
                  <c:v>1850.97</c:v>
                </c:pt>
                <c:pt idx="113">
                  <c:v>1879.2339999999999</c:v>
                </c:pt>
                <c:pt idx="114">
                  <c:v>1835.0219999999999</c:v>
                </c:pt>
                <c:pt idx="115">
                  <c:v>1863.5039999999999</c:v>
                </c:pt>
                <c:pt idx="116">
                  <c:v>1874.4010000000001</c:v>
                </c:pt>
                <c:pt idx="117">
                  <c:v>1898.7909999999999</c:v>
                </c:pt>
                <c:pt idx="118">
                  <c:v>1914.8230000000001</c:v>
                </c:pt>
                <c:pt idx="119">
                  <c:v>1914.5060000000001</c:v>
                </c:pt>
                <c:pt idx="120">
                  <c:v>1913.133</c:v>
                </c:pt>
                <c:pt idx="121">
                  <c:v>1900.778</c:v>
                </c:pt>
                <c:pt idx="122">
                  <c:v>1942.809</c:v>
                </c:pt>
                <c:pt idx="123">
                  <c:v>1961.242</c:v>
                </c:pt>
                <c:pt idx="124">
                  <c:v>1989.7539999999999</c:v>
                </c:pt>
                <c:pt idx="125">
                  <c:v>2014.7329999999999</c:v>
                </c:pt>
                <c:pt idx="126">
                  <c:v>1997.818</c:v>
                </c:pt>
                <c:pt idx="127">
                  <c:v>1979.6089999999999</c:v>
                </c:pt>
                <c:pt idx="128">
                  <c:v>2016.395</c:v>
                </c:pt>
                <c:pt idx="129">
                  <c:v>2011.789</c:v>
                </c:pt>
                <c:pt idx="130">
                  <c:v>1999.932</c:v>
                </c:pt>
                <c:pt idx="131">
                  <c:v>1972.8440000000001</c:v>
                </c:pt>
                <c:pt idx="132">
                  <c:v>2058.0059999999999</c:v>
                </c:pt>
                <c:pt idx="133">
                  <c:v>2042.864</c:v>
                </c:pt>
                <c:pt idx="134">
                  <c:v>2069.9470000000001</c:v>
                </c:pt>
                <c:pt idx="135">
                  <c:v>2093.308</c:v>
                </c:pt>
                <c:pt idx="136">
                  <c:v>2135.2620000000002</c:v>
                </c:pt>
                <c:pt idx="137">
                  <c:v>2169.701</c:v>
                </c:pt>
                <c:pt idx="138">
                  <c:v>2230</c:v>
                </c:pt>
                <c:pt idx="139">
                  <c:v>2201.375</c:v>
                </c:pt>
                <c:pt idx="140">
                  <c:v>2232.1129999999998</c:v>
                </c:pt>
                <c:pt idx="141">
                  <c:v>2300.6889999999999</c:v>
                </c:pt>
                <c:pt idx="142">
                  <c:v>2335.8649999999998</c:v>
                </c:pt>
                <c:pt idx="143">
                  <c:v>2359.5740000000001</c:v>
                </c:pt>
                <c:pt idx="144">
                  <c:v>2408.261</c:v>
                </c:pt>
                <c:pt idx="145">
                  <c:v>2438.846</c:v>
                </c:pt>
                <c:pt idx="146">
                  <c:v>2470.415</c:v>
                </c:pt>
                <c:pt idx="147">
                  <c:v>2486.8980000000001</c:v>
                </c:pt>
                <c:pt idx="148">
                  <c:v>2489.2489999999998</c:v>
                </c:pt>
                <c:pt idx="149">
                  <c:v>2451.5189999999998</c:v>
                </c:pt>
                <c:pt idx="150">
                  <c:v>2469.5479999999998</c:v>
                </c:pt>
                <c:pt idx="151">
                  <c:v>2488.6590000000001</c:v>
                </c:pt>
                <c:pt idx="152">
                  <c:v>2468.6590000000001</c:v>
                </c:pt>
                <c:pt idx="153">
                  <c:v>2432.886</c:v>
                </c:pt>
                <c:pt idx="154">
                  <c:v>2429.8890000000001</c:v>
                </c:pt>
                <c:pt idx="155">
                  <c:v>2441.529</c:v>
                </c:pt>
                <c:pt idx="156">
                  <c:v>2438.681</c:v>
                </c:pt>
                <c:pt idx="157">
                  <c:v>2471.2159999999999</c:v>
                </c:pt>
                <c:pt idx="158">
                  <c:v>2493.4960000000001</c:v>
                </c:pt>
                <c:pt idx="159">
                  <c:v>2488.5479999999998</c:v>
                </c:pt>
                <c:pt idx="160">
                  <c:v>2440.5390000000002</c:v>
                </c:pt>
                <c:pt idx="161">
                  <c:v>2424.7809999999999</c:v>
                </c:pt>
                <c:pt idx="162">
                  <c:v>2454.3960000000002</c:v>
                </c:pt>
                <c:pt idx="163">
                  <c:v>2470.9290000000001</c:v>
                </c:pt>
                <c:pt idx="164">
                  <c:v>2475.944</c:v>
                </c:pt>
                <c:pt idx="165">
                  <c:v>2453.598</c:v>
                </c:pt>
                <c:pt idx="166">
                  <c:v>2464.857</c:v>
                </c:pt>
                <c:pt idx="167">
                  <c:v>2487.7179999999998</c:v>
                </c:pt>
                <c:pt idx="168">
                  <c:v>2477.5619999999999</c:v>
                </c:pt>
                <c:pt idx="169">
                  <c:v>2509.797</c:v>
                </c:pt>
                <c:pt idx="170">
                  <c:v>2505.8789999999999</c:v>
                </c:pt>
                <c:pt idx="171">
                  <c:v>2505.7570000000001</c:v>
                </c:pt>
                <c:pt idx="172">
                  <c:v>2531.578</c:v>
                </c:pt>
                <c:pt idx="173">
                  <c:v>2549.5120000000002</c:v>
                </c:pt>
                <c:pt idx="174">
                  <c:v>2575.4659999999999</c:v>
                </c:pt>
                <c:pt idx="175">
                  <c:v>2611.3440000000001</c:v>
                </c:pt>
                <c:pt idx="176">
                  <c:v>2623.788</c:v>
                </c:pt>
                <c:pt idx="177">
                  <c:v>2673.1819999999998</c:v>
                </c:pt>
                <c:pt idx="178">
                  <c:v>2699.9250000000002</c:v>
                </c:pt>
                <c:pt idx="179">
                  <c:v>2670.875</c:v>
                </c:pt>
                <c:pt idx="180">
                  <c:v>2677.9989999999998</c:v>
                </c:pt>
                <c:pt idx="181">
                  <c:v>2709.0880000000002</c:v>
                </c:pt>
                <c:pt idx="182">
                  <c:v>2740.2809999999999</c:v>
                </c:pt>
                <c:pt idx="183">
                  <c:v>2757.8090000000002</c:v>
                </c:pt>
                <c:pt idx="184">
                  <c:v>2781.5</c:v>
                </c:pt>
                <c:pt idx="185">
                  <c:v>2831.7190000000001</c:v>
                </c:pt>
                <c:pt idx="186">
                  <c:v>2822.2730000000001</c:v>
                </c:pt>
                <c:pt idx="187">
                  <c:v>2862.6480000000001</c:v>
                </c:pt>
                <c:pt idx="188">
                  <c:v>2902.3389999999999</c:v>
                </c:pt>
                <c:pt idx="189">
                  <c:v>2929.2080000000001</c:v>
                </c:pt>
                <c:pt idx="190">
                  <c:v>2930.6880000000001</c:v>
                </c:pt>
                <c:pt idx="191">
                  <c:v>2917.9180000000001</c:v>
                </c:pt>
                <c:pt idx="192">
                  <c:v>2922.8449999999998</c:v>
                </c:pt>
                <c:pt idx="193">
                  <c:v>2916.0940000000001</c:v>
                </c:pt>
                <c:pt idx="194">
                  <c:v>2976.991</c:v>
                </c:pt>
                <c:pt idx="195">
                  <c:v>3009.95</c:v>
                </c:pt>
                <c:pt idx="196">
                  <c:v>3002.7179999999998</c:v>
                </c:pt>
                <c:pt idx="197">
                  <c:v>2972.1860000000001</c:v>
                </c:pt>
                <c:pt idx="198">
                  <c:v>2920.31</c:v>
                </c:pt>
                <c:pt idx="199">
                  <c:v>2963.5349999999999</c:v>
                </c:pt>
                <c:pt idx="200">
                  <c:v>2960.3009999999999</c:v>
                </c:pt>
                <c:pt idx="201">
                  <c:v>2929.0729999999999</c:v>
                </c:pt>
                <c:pt idx="202">
                  <c:v>2897.3110000000001</c:v>
                </c:pt>
                <c:pt idx="203">
                  <c:v>2899.0479999999998</c:v>
                </c:pt>
                <c:pt idx="204">
                  <c:v>2864.9360000000001</c:v>
                </c:pt>
                <c:pt idx="205">
                  <c:v>2853.1930000000002</c:v>
                </c:pt>
                <c:pt idx="206">
                  <c:v>2809.4589999999998</c:v>
                </c:pt>
                <c:pt idx="207">
                  <c:v>2830.2420000000002</c:v>
                </c:pt>
                <c:pt idx="208">
                  <c:v>2839.2950000000001</c:v>
                </c:pt>
                <c:pt idx="209">
                  <c:v>2835.0189999999998</c:v>
                </c:pt>
                <c:pt idx="210">
                  <c:v>2808.2060000000001</c:v>
                </c:pt>
                <c:pt idx="211">
                  <c:v>2821.55</c:v>
                </c:pt>
                <c:pt idx="212">
                  <c:v>2792.6179999999999</c:v>
                </c:pt>
                <c:pt idx="213">
                  <c:v>2799.1</c:v>
                </c:pt>
                <c:pt idx="214">
                  <c:v>2808.6419999999998</c:v>
                </c:pt>
                <c:pt idx="215">
                  <c:v>2773.8589999999999</c:v>
                </c:pt>
                <c:pt idx="216">
                  <c:v>2766.41</c:v>
                </c:pt>
                <c:pt idx="217">
                  <c:v>2786.2190000000001</c:v>
                </c:pt>
                <c:pt idx="218">
                  <c:v>2762.67</c:v>
                </c:pt>
                <c:pt idx="219">
                  <c:v>2718.0729999999999</c:v>
                </c:pt>
                <c:pt idx="220">
                  <c:v>2684.5010000000002</c:v>
                </c:pt>
                <c:pt idx="221">
                  <c:v>2641.759</c:v>
                </c:pt>
                <c:pt idx="222">
                  <c:v>2657.5070000000001</c:v>
                </c:pt>
                <c:pt idx="223">
                  <c:v>2666.6419999999998</c:v>
                </c:pt>
                <c:pt idx="224">
                  <c:v>2692.96</c:v>
                </c:pt>
                <c:pt idx="225">
                  <c:v>2679.1179999999999</c:v>
                </c:pt>
                <c:pt idx="226">
                  <c:v>2637.6129999999998</c:v>
                </c:pt>
                <c:pt idx="227">
                  <c:v>2659.982</c:v>
                </c:pt>
                <c:pt idx="228">
                  <c:v>2631.3020000000001</c:v>
                </c:pt>
                <c:pt idx="229">
                  <c:v>2626.788</c:v>
                </c:pt>
                <c:pt idx="230">
                  <c:v>2627.578</c:v>
                </c:pt>
                <c:pt idx="231">
                  <c:v>2573.1950000000002</c:v>
                </c:pt>
                <c:pt idx="232">
                  <c:v>2579.3629999999998</c:v>
                </c:pt>
                <c:pt idx="233">
                  <c:v>2554.08</c:v>
                </c:pt>
                <c:pt idx="234">
                  <c:v>2498.5729999999999</c:v>
                </c:pt>
                <c:pt idx="235">
                  <c:v>2496.366</c:v>
                </c:pt>
                <c:pt idx="236">
                  <c:v>2484.183</c:v>
                </c:pt>
                <c:pt idx="237">
                  <c:v>2478.0430000000001</c:v>
                </c:pt>
                <c:pt idx="238">
                  <c:v>2411.3629999999998</c:v>
                </c:pt>
                <c:pt idx="239">
                  <c:v>2440.4110000000001</c:v>
                </c:pt>
                <c:pt idx="240">
                  <c:v>2440.17</c:v>
                </c:pt>
                <c:pt idx="241">
                  <c:v>2420.8090000000002</c:v>
                </c:pt>
                <c:pt idx="242">
                  <c:v>2408.5039999999999</c:v>
                </c:pt>
                <c:pt idx="243">
                  <c:v>2351.9569999999999</c:v>
                </c:pt>
                <c:pt idx="244">
                  <c:v>2321.1469999999999</c:v>
                </c:pt>
                <c:pt idx="245">
                  <c:v>2284.357</c:v>
                </c:pt>
                <c:pt idx="246">
                  <c:v>2269.2800000000002</c:v>
                </c:pt>
                <c:pt idx="247">
                  <c:v>2254.424</c:v>
                </c:pt>
                <c:pt idx="248">
                  <c:v>2226.9</c:v>
                </c:pt>
                <c:pt idx="249">
                  <c:v>2203.9870000000001</c:v>
                </c:pt>
                <c:pt idx="250">
                  <c:v>2162.4569999999999</c:v>
                </c:pt>
                <c:pt idx="251">
                  <c:v>2107.9319999999998</c:v>
                </c:pt>
                <c:pt idx="252">
                  <c:v>2073.5050000000001</c:v>
                </c:pt>
                <c:pt idx="253">
                  <c:v>2010.867</c:v>
                </c:pt>
                <c:pt idx="254">
                  <c:v>1963.252</c:v>
                </c:pt>
                <c:pt idx="255">
                  <c:v>1946.614</c:v>
                </c:pt>
                <c:pt idx="256">
                  <c:v>1929.0450000000001</c:v>
                </c:pt>
                <c:pt idx="257">
                  <c:v>1888.941</c:v>
                </c:pt>
                <c:pt idx="258">
                  <c:v>1864.8710000000001</c:v>
                </c:pt>
                <c:pt idx="259">
                  <c:v>1845.182</c:v>
                </c:pt>
                <c:pt idx="260">
                  <c:v>1836.423</c:v>
                </c:pt>
                <c:pt idx="261">
                  <c:v>1818.104</c:v>
                </c:pt>
                <c:pt idx="262">
                  <c:v>1814.92</c:v>
                </c:pt>
                <c:pt idx="263">
                  <c:v>1829.9079999999999</c:v>
                </c:pt>
                <c:pt idx="264">
                  <c:v>1817.8910000000001</c:v>
                </c:pt>
                <c:pt idx="265">
                  <c:v>1806.4390000000001</c:v>
                </c:pt>
                <c:pt idx="266">
                  <c:v>1791.8530000000001</c:v>
                </c:pt>
                <c:pt idx="267">
                  <c:v>1775.3119999999999</c:v>
                </c:pt>
                <c:pt idx="268">
                  <c:v>1773.5050000000001</c:v>
                </c:pt>
                <c:pt idx="269">
                  <c:v>1764.7070000000001</c:v>
                </c:pt>
                <c:pt idx="270">
                  <c:v>1769.9159999999999</c:v>
                </c:pt>
                <c:pt idx="271">
                  <c:v>1752.299</c:v>
                </c:pt>
                <c:pt idx="272">
                  <c:v>1761.8620000000001</c:v>
                </c:pt>
                <c:pt idx="273">
                  <c:v>1756.808</c:v>
                </c:pt>
                <c:pt idx="274">
                  <c:v>1746.405</c:v>
                </c:pt>
                <c:pt idx="275">
                  <c:v>1730.2850000000001</c:v>
                </c:pt>
                <c:pt idx="276">
                  <c:v>1726.9380000000001</c:v>
                </c:pt>
                <c:pt idx="277">
                  <c:v>1739.2670000000001</c:v>
                </c:pt>
                <c:pt idx="278">
                  <c:v>1726.1320000000001</c:v>
                </c:pt>
                <c:pt idx="279">
                  <c:v>1769.633</c:v>
                </c:pt>
                <c:pt idx="280">
                  <c:v>1774.5419999999999</c:v>
                </c:pt>
                <c:pt idx="281">
                  <c:v>1743.1510000000001</c:v>
                </c:pt>
                <c:pt idx="282">
                  <c:v>1773.133</c:v>
                </c:pt>
                <c:pt idx="283">
                  <c:v>1804.2829999999999</c:v>
                </c:pt>
                <c:pt idx="284">
                  <c:v>1822.6120000000001</c:v>
                </c:pt>
                <c:pt idx="285">
                  <c:v>1809.3789999999999</c:v>
                </c:pt>
                <c:pt idx="286">
                  <c:v>1850.221</c:v>
                </c:pt>
                <c:pt idx="287">
                  <c:v>1887.818</c:v>
                </c:pt>
                <c:pt idx="288">
                  <c:v>1927.8130000000001</c:v>
                </c:pt>
                <c:pt idx="289">
                  <c:v>1948.1659999999999</c:v>
                </c:pt>
                <c:pt idx="290">
                  <c:v>1963.123</c:v>
                </c:pt>
                <c:pt idx="291">
                  <c:v>1970.905</c:v>
                </c:pt>
                <c:pt idx="292">
                  <c:v>1975.96</c:v>
                </c:pt>
                <c:pt idx="293">
                  <c:v>1991.6559999999999</c:v>
                </c:pt>
                <c:pt idx="294">
                  <c:v>2002.3820000000001</c:v>
                </c:pt>
                <c:pt idx="295">
                  <c:v>2000.992</c:v>
                </c:pt>
                <c:pt idx="296">
                  <c:v>1996.33</c:v>
                </c:pt>
                <c:pt idx="297">
                  <c:v>2006.5139999999999</c:v>
                </c:pt>
                <c:pt idx="298">
                  <c:v>2003.231</c:v>
                </c:pt>
                <c:pt idx="299">
                  <c:v>1985.57</c:v>
                </c:pt>
                <c:pt idx="300">
                  <c:v>1979.6420000000001</c:v>
                </c:pt>
                <c:pt idx="301">
                  <c:v>2009.538</c:v>
                </c:pt>
                <c:pt idx="302">
                  <c:v>1965.19</c:v>
                </c:pt>
                <c:pt idx="303">
                  <c:v>1978.3620000000001</c:v>
                </c:pt>
                <c:pt idx="304">
                  <c:v>1970.7829999999999</c:v>
                </c:pt>
                <c:pt idx="305">
                  <c:v>1941.11</c:v>
                </c:pt>
                <c:pt idx="306">
                  <c:v>1933.4860000000001</c:v>
                </c:pt>
                <c:pt idx="307">
                  <c:v>1935.7639999999999</c:v>
                </c:pt>
                <c:pt idx="308">
                  <c:v>1939.17</c:v>
                </c:pt>
                <c:pt idx="309">
                  <c:v>1930.1369999999999</c:v>
                </c:pt>
                <c:pt idx="310">
                  <c:v>1881.8330000000001</c:v>
                </c:pt>
                <c:pt idx="311">
                  <c:v>1897.7850000000001</c:v>
                </c:pt>
                <c:pt idx="312">
                  <c:v>1862.5039999999999</c:v>
                </c:pt>
                <c:pt idx="313">
                  <c:v>1833.6869999999999</c:v>
                </c:pt>
                <c:pt idx="314">
                  <c:v>1799.942</c:v>
                </c:pt>
                <c:pt idx="315">
                  <c:v>1772.442</c:v>
                </c:pt>
                <c:pt idx="316">
                  <c:v>1715.2909999999999</c:v>
                </c:pt>
                <c:pt idx="317">
                  <c:v>1694.6690000000001</c:v>
                </c:pt>
                <c:pt idx="318">
                  <c:v>1699.5640000000001</c:v>
                </c:pt>
                <c:pt idx="319">
                  <c:v>1680.251</c:v>
                </c:pt>
                <c:pt idx="320">
                  <c:v>1625.327</c:v>
                </c:pt>
                <c:pt idx="321">
                  <c:v>1546.825</c:v>
                </c:pt>
                <c:pt idx="322">
                  <c:v>1452.828</c:v>
                </c:pt>
                <c:pt idx="323">
                  <c:v>1368.3489999999999</c:v>
                </c:pt>
                <c:pt idx="324">
                  <c:v>1304.143</c:v>
                </c:pt>
                <c:pt idx="325">
                  <c:v>1291.123</c:v>
                </c:pt>
                <c:pt idx="326">
                  <c:v>1255.865</c:v>
                </c:pt>
                <c:pt idx="327">
                  <c:v>1256.6579999999999</c:v>
                </c:pt>
                <c:pt idx="328">
                  <c:v>1255.404</c:v>
                </c:pt>
                <c:pt idx="329">
                  <c:v>1253.8399999999999</c:v>
                </c:pt>
                <c:pt idx="330">
                  <c:v>1262.309</c:v>
                </c:pt>
                <c:pt idx="331">
                  <c:v>1257.731</c:v>
                </c:pt>
                <c:pt idx="332">
                  <c:v>1244.8050000000001</c:v>
                </c:pt>
                <c:pt idx="333">
                  <c:v>1258.078</c:v>
                </c:pt>
                <c:pt idx="334">
                  <c:v>1257.9269999999999</c:v>
                </c:pt>
                <c:pt idx="335">
                  <c:v>1248.29</c:v>
                </c:pt>
                <c:pt idx="336">
                  <c:v>1269.212</c:v>
                </c:pt>
                <c:pt idx="337">
                  <c:v>1275.8820000000001</c:v>
                </c:pt>
                <c:pt idx="338">
                  <c:v>1268.989</c:v>
                </c:pt>
                <c:pt idx="339">
                  <c:v>1267.6020000000001</c:v>
                </c:pt>
                <c:pt idx="340">
                  <c:v>1251.223</c:v>
                </c:pt>
                <c:pt idx="341">
                  <c:v>1234.3150000000001</c:v>
                </c:pt>
                <c:pt idx="342">
                  <c:v>1241.4870000000001</c:v>
                </c:pt>
                <c:pt idx="343">
                  <c:v>1277.896</c:v>
                </c:pt>
                <c:pt idx="344">
                  <c:v>1240.2670000000001</c:v>
                </c:pt>
                <c:pt idx="345">
                  <c:v>1266.2619999999999</c:v>
                </c:pt>
                <c:pt idx="346">
                  <c:v>1253.1099999999999</c:v>
                </c:pt>
                <c:pt idx="347">
                  <c:v>1238.2239999999999</c:v>
                </c:pt>
                <c:pt idx="348">
                  <c:v>1237.23</c:v>
                </c:pt>
                <c:pt idx="349">
                  <c:v>1256.335</c:v>
                </c:pt>
                <c:pt idx="350">
                  <c:v>1252.9880000000001</c:v>
                </c:pt>
                <c:pt idx="351">
                  <c:v>1248.1559999999999</c:v>
                </c:pt>
                <c:pt idx="352">
                  <c:v>1253.2380000000001</c:v>
                </c:pt>
                <c:pt idx="353">
                  <c:v>1248.2270000000001</c:v>
                </c:pt>
                <c:pt idx="354">
                  <c:v>1252.1310000000001</c:v>
                </c:pt>
                <c:pt idx="355">
                  <c:v>1255.846</c:v>
                </c:pt>
                <c:pt idx="356">
                  <c:v>1248.9549999999999</c:v>
                </c:pt>
                <c:pt idx="357">
                  <c:v>1253.2360000000001</c:v>
                </c:pt>
                <c:pt idx="358">
                  <c:v>1246.2750000000001</c:v>
                </c:pt>
                <c:pt idx="359">
                  <c:v>1236.6679999999999</c:v>
                </c:pt>
                <c:pt idx="360">
                  <c:v>1244.5519999999999</c:v>
                </c:pt>
                <c:pt idx="361">
                  <c:v>1237.884</c:v>
                </c:pt>
                <c:pt idx="362">
                  <c:v>1245.934</c:v>
                </c:pt>
                <c:pt idx="363">
                  <c:v>1249.6890000000001</c:v>
                </c:pt>
                <c:pt idx="364">
                  <c:v>1243.5139999999999</c:v>
                </c:pt>
                <c:pt idx="365">
                  <c:v>1246.127</c:v>
                </c:pt>
                <c:pt idx="366">
                  <c:v>1245.0519999999999</c:v>
                </c:pt>
                <c:pt idx="367">
                  <c:v>1243.442</c:v>
                </c:pt>
                <c:pt idx="368">
                  <c:v>1246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B8-41EA-96FA-9C8E94A86C9F}"/>
            </c:ext>
          </c:extLst>
        </c:ser>
        <c:ser>
          <c:idx val="4"/>
          <c:order val="4"/>
          <c:tx>
            <c:strRef>
              <c:f>'Full line scan F_5_2'!$F$1</c:f>
              <c:strCache>
                <c:ptCount val="1"/>
                <c:pt idx="0">
                  <c:v>0.32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F_5_2'!$F$2:$F$370</c:f>
              <c:numCache>
                <c:formatCode>General</c:formatCode>
                <c:ptCount val="369"/>
                <c:pt idx="0">
                  <c:v>1283</c:v>
                </c:pt>
                <c:pt idx="1">
                  <c:v>1291.82</c:v>
                </c:pt>
                <c:pt idx="2">
                  <c:v>1296.2360000000001</c:v>
                </c:pt>
                <c:pt idx="3">
                  <c:v>1294.5899999999999</c:v>
                </c:pt>
                <c:pt idx="4">
                  <c:v>1286.242</c:v>
                </c:pt>
                <c:pt idx="5">
                  <c:v>1290.94</c:v>
                </c:pt>
                <c:pt idx="6">
                  <c:v>1295.4690000000001</c:v>
                </c:pt>
                <c:pt idx="7">
                  <c:v>1280.7260000000001</c:v>
                </c:pt>
                <c:pt idx="8">
                  <c:v>1280.9269999999999</c:v>
                </c:pt>
                <c:pt idx="9">
                  <c:v>1276.1300000000001</c:v>
                </c:pt>
                <c:pt idx="10">
                  <c:v>1309.5519999999999</c:v>
                </c:pt>
                <c:pt idx="11">
                  <c:v>1311.134</c:v>
                </c:pt>
                <c:pt idx="12">
                  <c:v>1305.2739999999999</c:v>
                </c:pt>
                <c:pt idx="13">
                  <c:v>1298.9649999999999</c:v>
                </c:pt>
                <c:pt idx="14">
                  <c:v>1307.6469999999999</c:v>
                </c:pt>
                <c:pt idx="15">
                  <c:v>1309.499</c:v>
                </c:pt>
                <c:pt idx="16">
                  <c:v>1305.9490000000001</c:v>
                </c:pt>
                <c:pt idx="17">
                  <c:v>1304.5039999999999</c:v>
                </c:pt>
                <c:pt idx="18">
                  <c:v>1310.7860000000001</c:v>
                </c:pt>
                <c:pt idx="19">
                  <c:v>1306.114</c:v>
                </c:pt>
                <c:pt idx="20">
                  <c:v>1316.222</c:v>
                </c:pt>
                <c:pt idx="21">
                  <c:v>1307.3699999999999</c:v>
                </c:pt>
                <c:pt idx="22">
                  <c:v>1307.626</c:v>
                </c:pt>
                <c:pt idx="23">
                  <c:v>1309.742</c:v>
                </c:pt>
                <c:pt idx="24">
                  <c:v>1311.7760000000001</c:v>
                </c:pt>
                <c:pt idx="25">
                  <c:v>1320.835</c:v>
                </c:pt>
                <c:pt idx="26">
                  <c:v>1298.838</c:v>
                </c:pt>
                <c:pt idx="27">
                  <c:v>1302.1579999999999</c:v>
                </c:pt>
                <c:pt idx="28">
                  <c:v>1308.076</c:v>
                </c:pt>
                <c:pt idx="29">
                  <c:v>1288.1880000000001</c:v>
                </c:pt>
                <c:pt idx="30">
                  <c:v>1296.923</c:v>
                </c:pt>
                <c:pt idx="31">
                  <c:v>1301.585</c:v>
                </c:pt>
                <c:pt idx="32">
                  <c:v>1322.4929999999999</c:v>
                </c:pt>
                <c:pt idx="33">
                  <c:v>1337.943</c:v>
                </c:pt>
                <c:pt idx="34">
                  <c:v>1334.489</c:v>
                </c:pt>
                <c:pt idx="35">
                  <c:v>1362.8720000000001</c:v>
                </c:pt>
                <c:pt idx="36">
                  <c:v>1466.077</c:v>
                </c:pt>
                <c:pt idx="37">
                  <c:v>1571.0709999999999</c:v>
                </c:pt>
                <c:pt idx="38">
                  <c:v>1670.5229999999999</c:v>
                </c:pt>
                <c:pt idx="39">
                  <c:v>1729.8050000000001</c:v>
                </c:pt>
                <c:pt idx="40">
                  <c:v>1737.9010000000001</c:v>
                </c:pt>
                <c:pt idx="41">
                  <c:v>1723.4860000000001</c:v>
                </c:pt>
                <c:pt idx="42">
                  <c:v>1743.6369999999999</c:v>
                </c:pt>
                <c:pt idx="43">
                  <c:v>1741.3440000000001</c:v>
                </c:pt>
                <c:pt idx="44">
                  <c:v>1745.6969999999999</c:v>
                </c:pt>
                <c:pt idx="45">
                  <c:v>1750.788</c:v>
                </c:pt>
                <c:pt idx="46">
                  <c:v>1749.25</c:v>
                </c:pt>
                <c:pt idx="47">
                  <c:v>1741.8130000000001</c:v>
                </c:pt>
                <c:pt idx="48">
                  <c:v>1741.423</c:v>
                </c:pt>
                <c:pt idx="49">
                  <c:v>1768.0319999999999</c:v>
                </c:pt>
                <c:pt idx="50">
                  <c:v>1807.796</c:v>
                </c:pt>
                <c:pt idx="51">
                  <c:v>1820.2349999999999</c:v>
                </c:pt>
                <c:pt idx="52">
                  <c:v>1825.779</c:v>
                </c:pt>
                <c:pt idx="53">
                  <c:v>1816.1479999999999</c:v>
                </c:pt>
                <c:pt idx="54">
                  <c:v>1807.202</c:v>
                </c:pt>
                <c:pt idx="55">
                  <c:v>1810.38</c:v>
                </c:pt>
                <c:pt idx="56">
                  <c:v>1843.4970000000001</c:v>
                </c:pt>
                <c:pt idx="57">
                  <c:v>1830.1869999999999</c:v>
                </c:pt>
                <c:pt idx="58">
                  <c:v>1837.751</c:v>
                </c:pt>
                <c:pt idx="59">
                  <c:v>1828.674</c:v>
                </c:pt>
                <c:pt idx="60">
                  <c:v>1848.3409999999999</c:v>
                </c:pt>
                <c:pt idx="61">
                  <c:v>1854.066</c:v>
                </c:pt>
                <c:pt idx="62">
                  <c:v>1853.0719999999999</c:v>
                </c:pt>
                <c:pt idx="63">
                  <c:v>1875.672</c:v>
                </c:pt>
                <c:pt idx="64">
                  <c:v>1870.597</c:v>
                </c:pt>
                <c:pt idx="65">
                  <c:v>1875.4190000000001</c:v>
                </c:pt>
                <c:pt idx="66">
                  <c:v>1923.8230000000001</c:v>
                </c:pt>
                <c:pt idx="67">
                  <c:v>1921.99</c:v>
                </c:pt>
                <c:pt idx="68">
                  <c:v>1926</c:v>
                </c:pt>
                <c:pt idx="69">
                  <c:v>1959.066</c:v>
                </c:pt>
                <c:pt idx="70">
                  <c:v>1982.7470000000001</c:v>
                </c:pt>
                <c:pt idx="71">
                  <c:v>2000.3</c:v>
                </c:pt>
                <c:pt idx="72">
                  <c:v>1993.211</c:v>
                </c:pt>
                <c:pt idx="73">
                  <c:v>1986.0039999999999</c:v>
                </c:pt>
                <c:pt idx="74">
                  <c:v>1969.586</c:v>
                </c:pt>
                <c:pt idx="75">
                  <c:v>2018.453</c:v>
                </c:pt>
                <c:pt idx="76">
                  <c:v>2024.2080000000001</c:v>
                </c:pt>
                <c:pt idx="77">
                  <c:v>2012.1310000000001</c:v>
                </c:pt>
                <c:pt idx="78">
                  <c:v>2003.2090000000001</c:v>
                </c:pt>
                <c:pt idx="79">
                  <c:v>1990.248</c:v>
                </c:pt>
                <c:pt idx="80">
                  <c:v>2047.9190000000001</c:v>
                </c:pt>
                <c:pt idx="81">
                  <c:v>2039.88</c:v>
                </c:pt>
                <c:pt idx="82">
                  <c:v>2075.6709999999998</c:v>
                </c:pt>
                <c:pt idx="83">
                  <c:v>2097.377</c:v>
                </c:pt>
                <c:pt idx="84">
                  <c:v>2098.462</c:v>
                </c:pt>
                <c:pt idx="85">
                  <c:v>2107.0990000000002</c:v>
                </c:pt>
                <c:pt idx="86">
                  <c:v>2111.0100000000002</c:v>
                </c:pt>
                <c:pt idx="87">
                  <c:v>2122.3000000000002</c:v>
                </c:pt>
                <c:pt idx="88">
                  <c:v>2129.0630000000001</c:v>
                </c:pt>
                <c:pt idx="89">
                  <c:v>2146.2750000000001</c:v>
                </c:pt>
                <c:pt idx="90">
                  <c:v>2162.145</c:v>
                </c:pt>
                <c:pt idx="91">
                  <c:v>2145.877</c:v>
                </c:pt>
                <c:pt idx="92">
                  <c:v>2174.625</c:v>
                </c:pt>
                <c:pt idx="93">
                  <c:v>2202.5650000000001</c:v>
                </c:pt>
                <c:pt idx="94">
                  <c:v>2189.8290000000002</c:v>
                </c:pt>
                <c:pt idx="95">
                  <c:v>2216.5340000000001</c:v>
                </c:pt>
                <c:pt idx="96">
                  <c:v>2255.9549999999999</c:v>
                </c:pt>
                <c:pt idx="97">
                  <c:v>2265.9070000000002</c:v>
                </c:pt>
                <c:pt idx="98">
                  <c:v>2308.2190000000001</c:v>
                </c:pt>
                <c:pt idx="99">
                  <c:v>2338.3829999999998</c:v>
                </c:pt>
                <c:pt idx="100">
                  <c:v>2331.922</c:v>
                </c:pt>
                <c:pt idx="101">
                  <c:v>2352.9409999999998</c:v>
                </c:pt>
                <c:pt idx="102">
                  <c:v>2403.2730000000001</c:v>
                </c:pt>
                <c:pt idx="103">
                  <c:v>2453.7689999999998</c:v>
                </c:pt>
                <c:pt idx="104">
                  <c:v>2465.9160000000002</c:v>
                </c:pt>
                <c:pt idx="105">
                  <c:v>2491.3629999999998</c:v>
                </c:pt>
                <c:pt idx="106">
                  <c:v>2454.1419999999998</c:v>
                </c:pt>
                <c:pt idx="107">
                  <c:v>2514.8090000000002</c:v>
                </c:pt>
                <c:pt idx="108">
                  <c:v>2500.2689999999998</c:v>
                </c:pt>
                <c:pt idx="109">
                  <c:v>2510.7060000000001</c:v>
                </c:pt>
                <c:pt idx="110">
                  <c:v>2486.9059999999999</c:v>
                </c:pt>
                <c:pt idx="111">
                  <c:v>2513.5770000000002</c:v>
                </c:pt>
                <c:pt idx="112">
                  <c:v>2528.4589999999998</c:v>
                </c:pt>
                <c:pt idx="113">
                  <c:v>2525.5520000000001</c:v>
                </c:pt>
                <c:pt idx="114">
                  <c:v>2537.154</c:v>
                </c:pt>
                <c:pt idx="115">
                  <c:v>2567.395</c:v>
                </c:pt>
                <c:pt idx="116">
                  <c:v>2628.0340000000001</c:v>
                </c:pt>
                <c:pt idx="117">
                  <c:v>2618.337</c:v>
                </c:pt>
                <c:pt idx="118">
                  <c:v>2595.5439999999999</c:v>
                </c:pt>
                <c:pt idx="119">
                  <c:v>2615.0439999999999</c:v>
                </c:pt>
                <c:pt idx="120">
                  <c:v>2661.1320000000001</c:v>
                </c:pt>
                <c:pt idx="121">
                  <c:v>2644.7310000000002</c:v>
                </c:pt>
                <c:pt idx="122">
                  <c:v>2680.9119999999998</c:v>
                </c:pt>
                <c:pt idx="123">
                  <c:v>2686.53</c:v>
                </c:pt>
                <c:pt idx="124">
                  <c:v>2785.223</c:v>
                </c:pt>
                <c:pt idx="125">
                  <c:v>2794.3310000000001</c:v>
                </c:pt>
                <c:pt idx="126">
                  <c:v>2789.6030000000001</c:v>
                </c:pt>
                <c:pt idx="127">
                  <c:v>2787.3470000000002</c:v>
                </c:pt>
                <c:pt idx="128">
                  <c:v>2809.6709999999998</c:v>
                </c:pt>
                <c:pt idx="129">
                  <c:v>2834.77</c:v>
                </c:pt>
                <c:pt idx="130">
                  <c:v>2875.5430000000001</c:v>
                </c:pt>
                <c:pt idx="131">
                  <c:v>2871.2629999999999</c:v>
                </c:pt>
                <c:pt idx="132">
                  <c:v>2894.4859999999999</c:v>
                </c:pt>
                <c:pt idx="133">
                  <c:v>2959.6489999999999</c:v>
                </c:pt>
                <c:pt idx="134">
                  <c:v>2962.0360000000001</c:v>
                </c:pt>
                <c:pt idx="135">
                  <c:v>2978.335</c:v>
                </c:pt>
                <c:pt idx="136">
                  <c:v>3058.8240000000001</c:v>
                </c:pt>
                <c:pt idx="137">
                  <c:v>3131.462</c:v>
                </c:pt>
                <c:pt idx="138">
                  <c:v>3177.875</c:v>
                </c:pt>
                <c:pt idx="139">
                  <c:v>3196.3870000000002</c:v>
                </c:pt>
                <c:pt idx="140">
                  <c:v>3301.2069999999999</c:v>
                </c:pt>
                <c:pt idx="141">
                  <c:v>3356.8580000000002</c:v>
                </c:pt>
                <c:pt idx="142">
                  <c:v>3419.953</c:v>
                </c:pt>
                <c:pt idx="143">
                  <c:v>3494.4340000000002</c:v>
                </c:pt>
                <c:pt idx="144">
                  <c:v>3563.8069999999998</c:v>
                </c:pt>
                <c:pt idx="145">
                  <c:v>3684.9540000000002</c:v>
                </c:pt>
                <c:pt idx="146">
                  <c:v>3715.0160000000001</c:v>
                </c:pt>
                <c:pt idx="147">
                  <c:v>3759.5320000000002</c:v>
                </c:pt>
                <c:pt idx="148">
                  <c:v>3677.6239999999998</c:v>
                </c:pt>
                <c:pt idx="149">
                  <c:v>3674.4690000000001</c:v>
                </c:pt>
                <c:pt idx="150">
                  <c:v>3659.5419999999999</c:v>
                </c:pt>
                <c:pt idx="151">
                  <c:v>3637.47</c:v>
                </c:pt>
                <c:pt idx="152">
                  <c:v>3615.9459999999999</c:v>
                </c:pt>
                <c:pt idx="153">
                  <c:v>3648.741</c:v>
                </c:pt>
                <c:pt idx="154">
                  <c:v>3695.3960000000002</c:v>
                </c:pt>
                <c:pt idx="155">
                  <c:v>3656.6579999999999</c:v>
                </c:pt>
                <c:pt idx="156">
                  <c:v>3628.3780000000002</c:v>
                </c:pt>
                <c:pt idx="157">
                  <c:v>3688.8449999999998</c:v>
                </c:pt>
                <c:pt idx="158">
                  <c:v>3736.1030000000001</c:v>
                </c:pt>
                <c:pt idx="159">
                  <c:v>3725.93</c:v>
                </c:pt>
                <c:pt idx="160">
                  <c:v>3695.7429999999999</c:v>
                </c:pt>
                <c:pt idx="161">
                  <c:v>3697.9609999999998</c:v>
                </c:pt>
                <c:pt idx="162">
                  <c:v>3690.174</c:v>
                </c:pt>
                <c:pt idx="163">
                  <c:v>3692.402</c:v>
                </c:pt>
                <c:pt idx="164">
                  <c:v>3685.694</c:v>
                </c:pt>
                <c:pt idx="165">
                  <c:v>3733.174</c:v>
                </c:pt>
                <c:pt idx="166">
                  <c:v>3714.056</c:v>
                </c:pt>
                <c:pt idx="167">
                  <c:v>3742.45</c:v>
                </c:pt>
                <c:pt idx="168">
                  <c:v>3772.0819999999999</c:v>
                </c:pt>
                <c:pt idx="169">
                  <c:v>3825.4769999999999</c:v>
                </c:pt>
                <c:pt idx="170">
                  <c:v>3828.25</c:v>
                </c:pt>
                <c:pt idx="171">
                  <c:v>3776.22</c:v>
                </c:pt>
                <c:pt idx="172">
                  <c:v>3836.741</c:v>
                </c:pt>
                <c:pt idx="173">
                  <c:v>3883.127</c:v>
                </c:pt>
                <c:pt idx="174">
                  <c:v>3953.0459999999998</c:v>
                </c:pt>
                <c:pt idx="175">
                  <c:v>3942.6529999999998</c:v>
                </c:pt>
                <c:pt idx="176">
                  <c:v>3949.165</c:v>
                </c:pt>
                <c:pt idx="177">
                  <c:v>3976.5830000000001</c:v>
                </c:pt>
                <c:pt idx="178">
                  <c:v>4043.9319999999998</c:v>
                </c:pt>
                <c:pt idx="179">
                  <c:v>4092.808</c:v>
                </c:pt>
                <c:pt idx="180">
                  <c:v>4049.549</c:v>
                </c:pt>
                <c:pt idx="181">
                  <c:v>4047.2829999999999</c:v>
                </c:pt>
                <c:pt idx="182">
                  <c:v>4058.2330000000002</c:v>
                </c:pt>
                <c:pt idx="183">
                  <c:v>4101.692</c:v>
                </c:pt>
                <c:pt idx="184">
                  <c:v>4113.5</c:v>
                </c:pt>
                <c:pt idx="185">
                  <c:v>4055.9679999999998</c:v>
                </c:pt>
                <c:pt idx="186">
                  <c:v>4111.9520000000002</c:v>
                </c:pt>
                <c:pt idx="187">
                  <c:v>4213.9380000000001</c:v>
                </c:pt>
                <c:pt idx="188">
                  <c:v>4286.12</c:v>
                </c:pt>
                <c:pt idx="189">
                  <c:v>4320.357</c:v>
                </c:pt>
                <c:pt idx="190">
                  <c:v>4231.6490000000003</c:v>
                </c:pt>
                <c:pt idx="191">
                  <c:v>4170.2209999999995</c:v>
                </c:pt>
                <c:pt idx="192">
                  <c:v>4125.9570000000003</c:v>
                </c:pt>
                <c:pt idx="193">
                  <c:v>4122.9620000000004</c:v>
                </c:pt>
                <c:pt idx="194">
                  <c:v>4147.43</c:v>
                </c:pt>
                <c:pt idx="195">
                  <c:v>4180.875</c:v>
                </c:pt>
                <c:pt idx="196">
                  <c:v>4255.0339999999997</c:v>
                </c:pt>
                <c:pt idx="197">
                  <c:v>4127.0230000000001</c:v>
                </c:pt>
                <c:pt idx="198">
                  <c:v>4158.8019999999997</c:v>
                </c:pt>
                <c:pt idx="199">
                  <c:v>4195.5290000000005</c:v>
                </c:pt>
                <c:pt idx="200">
                  <c:v>4253.0129999999999</c:v>
                </c:pt>
                <c:pt idx="201">
                  <c:v>4150.6469999999999</c:v>
                </c:pt>
                <c:pt idx="202">
                  <c:v>4093.748</c:v>
                </c:pt>
                <c:pt idx="203">
                  <c:v>4061.788</c:v>
                </c:pt>
                <c:pt idx="204">
                  <c:v>4133.5420000000004</c:v>
                </c:pt>
                <c:pt idx="205">
                  <c:v>4118.549</c:v>
                </c:pt>
                <c:pt idx="206">
                  <c:v>4048.2640000000001</c:v>
                </c:pt>
                <c:pt idx="207">
                  <c:v>4092.82</c:v>
                </c:pt>
                <c:pt idx="208">
                  <c:v>4111.5159999999996</c:v>
                </c:pt>
                <c:pt idx="209">
                  <c:v>4128.0919999999996</c:v>
                </c:pt>
                <c:pt idx="210">
                  <c:v>4125.3869999999997</c:v>
                </c:pt>
                <c:pt idx="211">
                  <c:v>3993.5189999999998</c:v>
                </c:pt>
                <c:pt idx="212">
                  <c:v>4085.741</c:v>
                </c:pt>
                <c:pt idx="213">
                  <c:v>4060.5189999999998</c:v>
                </c:pt>
                <c:pt idx="214">
                  <c:v>4002.43</c:v>
                </c:pt>
                <c:pt idx="215">
                  <c:v>4063.1010000000001</c:v>
                </c:pt>
                <c:pt idx="216">
                  <c:v>4085.8249999999998</c:v>
                </c:pt>
                <c:pt idx="217">
                  <c:v>4091.2370000000001</c:v>
                </c:pt>
                <c:pt idx="218">
                  <c:v>4012.6039999999998</c:v>
                </c:pt>
                <c:pt idx="219">
                  <c:v>4036.875</c:v>
                </c:pt>
                <c:pt idx="220">
                  <c:v>4018.7750000000001</c:v>
                </c:pt>
                <c:pt idx="221">
                  <c:v>4013.922</c:v>
                </c:pt>
                <c:pt idx="222">
                  <c:v>3960.3130000000001</c:v>
                </c:pt>
                <c:pt idx="223">
                  <c:v>3977.0529999999999</c:v>
                </c:pt>
                <c:pt idx="224">
                  <c:v>3994.4229999999998</c:v>
                </c:pt>
                <c:pt idx="225">
                  <c:v>3988.8739999999998</c:v>
                </c:pt>
                <c:pt idx="226">
                  <c:v>3976.0790000000002</c:v>
                </c:pt>
                <c:pt idx="227">
                  <c:v>3980.7440000000001</c:v>
                </c:pt>
                <c:pt idx="228">
                  <c:v>3957.6770000000001</c:v>
                </c:pt>
                <c:pt idx="229">
                  <c:v>3965.5439999999999</c:v>
                </c:pt>
                <c:pt idx="230">
                  <c:v>3922.1089999999999</c:v>
                </c:pt>
                <c:pt idx="231">
                  <c:v>3892.6129999999998</c:v>
                </c:pt>
                <c:pt idx="232">
                  <c:v>3885.0610000000001</c:v>
                </c:pt>
                <c:pt idx="233">
                  <c:v>3843.8960000000002</c:v>
                </c:pt>
                <c:pt idx="234">
                  <c:v>3798.1869999999999</c:v>
                </c:pt>
                <c:pt idx="235">
                  <c:v>3768.9459999999999</c:v>
                </c:pt>
                <c:pt idx="236">
                  <c:v>3731.3620000000001</c:v>
                </c:pt>
                <c:pt idx="237">
                  <c:v>3700.3470000000002</c:v>
                </c:pt>
                <c:pt idx="238">
                  <c:v>3632.7080000000001</c:v>
                </c:pt>
                <c:pt idx="239">
                  <c:v>3609.0070000000001</c:v>
                </c:pt>
                <c:pt idx="240">
                  <c:v>3621.1509999999998</c:v>
                </c:pt>
                <c:pt idx="241">
                  <c:v>3581.893</c:v>
                </c:pt>
                <c:pt idx="242">
                  <c:v>3553.424</c:v>
                </c:pt>
                <c:pt idx="243">
                  <c:v>3513.701</c:v>
                </c:pt>
                <c:pt idx="244">
                  <c:v>3414.808</c:v>
                </c:pt>
                <c:pt idx="245">
                  <c:v>3368.1320000000001</c:v>
                </c:pt>
                <c:pt idx="246">
                  <c:v>3331.9830000000002</c:v>
                </c:pt>
                <c:pt idx="247">
                  <c:v>3273.1350000000002</c:v>
                </c:pt>
                <c:pt idx="248">
                  <c:v>3248.8980000000001</c:v>
                </c:pt>
                <c:pt idx="249">
                  <c:v>3256.35</c:v>
                </c:pt>
                <c:pt idx="250">
                  <c:v>3187.3409999999999</c:v>
                </c:pt>
                <c:pt idx="251">
                  <c:v>3039.68</c:v>
                </c:pt>
                <c:pt idx="252">
                  <c:v>2945.6559999999999</c:v>
                </c:pt>
                <c:pt idx="253">
                  <c:v>2883.3789999999999</c:v>
                </c:pt>
                <c:pt idx="254">
                  <c:v>2761.56</c:v>
                </c:pt>
                <c:pt idx="255">
                  <c:v>2699.348</c:v>
                </c:pt>
                <c:pt idx="256">
                  <c:v>2650.9169999999999</c:v>
                </c:pt>
                <c:pt idx="257">
                  <c:v>2576.6329999999998</c:v>
                </c:pt>
                <c:pt idx="258">
                  <c:v>2534.806</c:v>
                </c:pt>
                <c:pt idx="259">
                  <c:v>2525.3139999999999</c:v>
                </c:pt>
                <c:pt idx="260">
                  <c:v>2506.152</c:v>
                </c:pt>
                <c:pt idx="261">
                  <c:v>2465.6669999999999</c:v>
                </c:pt>
                <c:pt idx="262">
                  <c:v>2448.3429999999998</c:v>
                </c:pt>
                <c:pt idx="263">
                  <c:v>2418.2600000000002</c:v>
                </c:pt>
                <c:pt idx="264">
                  <c:v>2407.3429999999998</c:v>
                </c:pt>
                <c:pt idx="265">
                  <c:v>2410.8409999999999</c:v>
                </c:pt>
                <c:pt idx="266">
                  <c:v>2382.2150000000001</c:v>
                </c:pt>
                <c:pt idx="267">
                  <c:v>2353.8649999999998</c:v>
                </c:pt>
                <c:pt idx="268">
                  <c:v>2326.2489999999998</c:v>
                </c:pt>
                <c:pt idx="269">
                  <c:v>2320.4079999999999</c:v>
                </c:pt>
                <c:pt idx="270">
                  <c:v>2312.502</c:v>
                </c:pt>
                <c:pt idx="271">
                  <c:v>2302.5729999999999</c:v>
                </c:pt>
                <c:pt idx="272">
                  <c:v>2282.8829999999998</c:v>
                </c:pt>
                <c:pt idx="273">
                  <c:v>2313.2289999999998</c:v>
                </c:pt>
                <c:pt idx="274">
                  <c:v>2276.2959999999998</c:v>
                </c:pt>
                <c:pt idx="275">
                  <c:v>2258.598</c:v>
                </c:pt>
                <c:pt idx="276">
                  <c:v>2263.0619999999999</c:v>
                </c:pt>
                <c:pt idx="277">
                  <c:v>2285.4319999999998</c:v>
                </c:pt>
                <c:pt idx="278">
                  <c:v>2297.4059999999999</c:v>
                </c:pt>
                <c:pt idx="279">
                  <c:v>2327.6770000000001</c:v>
                </c:pt>
                <c:pt idx="280">
                  <c:v>2324.4079999999999</c:v>
                </c:pt>
                <c:pt idx="281">
                  <c:v>2312.4470000000001</c:v>
                </c:pt>
                <c:pt idx="282">
                  <c:v>2335.973</c:v>
                </c:pt>
                <c:pt idx="283">
                  <c:v>2383.6860000000001</c:v>
                </c:pt>
                <c:pt idx="284">
                  <c:v>2405.5390000000002</c:v>
                </c:pt>
                <c:pt idx="285">
                  <c:v>2419.8789999999999</c:v>
                </c:pt>
                <c:pt idx="286">
                  <c:v>2478.8490000000002</c:v>
                </c:pt>
                <c:pt idx="287">
                  <c:v>2568.123</c:v>
                </c:pt>
                <c:pt idx="288">
                  <c:v>2616.9870000000001</c:v>
                </c:pt>
                <c:pt idx="289">
                  <c:v>2653.8879999999999</c:v>
                </c:pt>
                <c:pt idx="290">
                  <c:v>2695.944</c:v>
                </c:pt>
                <c:pt idx="291">
                  <c:v>2727.0659999999998</c:v>
                </c:pt>
                <c:pt idx="292">
                  <c:v>2710.48</c:v>
                </c:pt>
                <c:pt idx="293">
                  <c:v>2737.973</c:v>
                </c:pt>
                <c:pt idx="294">
                  <c:v>2779.7310000000002</c:v>
                </c:pt>
                <c:pt idx="295">
                  <c:v>2806.4879999999998</c:v>
                </c:pt>
                <c:pt idx="296">
                  <c:v>2820.857</c:v>
                </c:pt>
                <c:pt idx="297">
                  <c:v>2792.0709999999999</c:v>
                </c:pt>
                <c:pt idx="298">
                  <c:v>2787.9690000000001</c:v>
                </c:pt>
                <c:pt idx="299">
                  <c:v>2748.8519999999999</c:v>
                </c:pt>
                <c:pt idx="300">
                  <c:v>2736.49</c:v>
                </c:pt>
                <c:pt idx="301">
                  <c:v>2760.0949999999998</c:v>
                </c:pt>
                <c:pt idx="302">
                  <c:v>2767.2310000000002</c:v>
                </c:pt>
                <c:pt idx="303">
                  <c:v>2748.3319999999999</c:v>
                </c:pt>
                <c:pt idx="304">
                  <c:v>2706.2040000000002</c:v>
                </c:pt>
                <c:pt idx="305">
                  <c:v>2673.6790000000001</c:v>
                </c:pt>
                <c:pt idx="306">
                  <c:v>2678.0479999999998</c:v>
                </c:pt>
                <c:pt idx="307">
                  <c:v>2678.7530000000002</c:v>
                </c:pt>
                <c:pt idx="308">
                  <c:v>2678.7919999999999</c:v>
                </c:pt>
                <c:pt idx="309">
                  <c:v>2614.797</c:v>
                </c:pt>
                <c:pt idx="310">
                  <c:v>2559.9639999999999</c:v>
                </c:pt>
                <c:pt idx="311">
                  <c:v>2560.1120000000001</c:v>
                </c:pt>
                <c:pt idx="312">
                  <c:v>2558.223</c:v>
                </c:pt>
                <c:pt idx="313">
                  <c:v>2491.9899999999998</c:v>
                </c:pt>
                <c:pt idx="314">
                  <c:v>2411.0529999999999</c:v>
                </c:pt>
                <c:pt idx="315">
                  <c:v>2357.7809999999999</c:v>
                </c:pt>
                <c:pt idx="316">
                  <c:v>2317.7620000000002</c:v>
                </c:pt>
                <c:pt idx="317">
                  <c:v>2222.933</c:v>
                </c:pt>
                <c:pt idx="318">
                  <c:v>2171.0340000000001</c:v>
                </c:pt>
                <c:pt idx="319">
                  <c:v>2118.7159999999999</c:v>
                </c:pt>
                <c:pt idx="320">
                  <c:v>2022.009</c:v>
                </c:pt>
                <c:pt idx="321">
                  <c:v>1900.5029999999999</c:v>
                </c:pt>
                <c:pt idx="322">
                  <c:v>1712.375</c:v>
                </c:pt>
                <c:pt idx="323">
                  <c:v>1534.835</c:v>
                </c:pt>
                <c:pt idx="324">
                  <c:v>1409.115</c:v>
                </c:pt>
                <c:pt idx="325">
                  <c:v>1352.6379999999999</c:v>
                </c:pt>
                <c:pt idx="326">
                  <c:v>1348.5239999999999</c:v>
                </c:pt>
                <c:pt idx="327">
                  <c:v>1314.6849999999999</c:v>
                </c:pt>
                <c:pt idx="328">
                  <c:v>1331.9280000000001</c:v>
                </c:pt>
                <c:pt idx="329">
                  <c:v>1308.5940000000001</c:v>
                </c:pt>
                <c:pt idx="330">
                  <c:v>1327.19</c:v>
                </c:pt>
                <c:pt idx="331">
                  <c:v>1317.9090000000001</c:v>
                </c:pt>
                <c:pt idx="332">
                  <c:v>1306.627</c:v>
                </c:pt>
                <c:pt idx="333">
                  <c:v>1317.9010000000001</c:v>
                </c:pt>
                <c:pt idx="334">
                  <c:v>1312.741</c:v>
                </c:pt>
                <c:pt idx="335">
                  <c:v>1310.6969999999999</c:v>
                </c:pt>
                <c:pt idx="336">
                  <c:v>1312.883</c:v>
                </c:pt>
                <c:pt idx="337">
                  <c:v>1319.546</c:v>
                </c:pt>
                <c:pt idx="338">
                  <c:v>1314.703</c:v>
                </c:pt>
                <c:pt idx="339">
                  <c:v>1321.2860000000001</c:v>
                </c:pt>
                <c:pt idx="340">
                  <c:v>1310.1959999999999</c:v>
                </c:pt>
                <c:pt idx="341">
                  <c:v>1314.845</c:v>
                </c:pt>
                <c:pt idx="342">
                  <c:v>1308.038</c:v>
                </c:pt>
                <c:pt idx="343">
                  <c:v>1305.9010000000001</c:v>
                </c:pt>
                <c:pt idx="344">
                  <c:v>1307.501</c:v>
                </c:pt>
                <c:pt idx="345">
                  <c:v>1312.6410000000001</c:v>
                </c:pt>
                <c:pt idx="346">
                  <c:v>1304.847</c:v>
                </c:pt>
                <c:pt idx="347">
                  <c:v>1308.6400000000001</c:v>
                </c:pt>
                <c:pt idx="348">
                  <c:v>1309.7260000000001</c:v>
                </c:pt>
                <c:pt idx="349">
                  <c:v>1298.7929999999999</c:v>
                </c:pt>
                <c:pt idx="350">
                  <c:v>1295.8910000000001</c:v>
                </c:pt>
                <c:pt idx="351">
                  <c:v>1282.509</c:v>
                </c:pt>
                <c:pt idx="352">
                  <c:v>1287.2190000000001</c:v>
                </c:pt>
                <c:pt idx="353">
                  <c:v>1306.268</c:v>
                </c:pt>
                <c:pt idx="354">
                  <c:v>1328.2159999999999</c:v>
                </c:pt>
                <c:pt idx="355">
                  <c:v>1310.444</c:v>
                </c:pt>
                <c:pt idx="356">
                  <c:v>1293.4290000000001</c:v>
                </c:pt>
                <c:pt idx="357">
                  <c:v>1307.884</c:v>
                </c:pt>
                <c:pt idx="358">
                  <c:v>1303.694</c:v>
                </c:pt>
                <c:pt idx="359">
                  <c:v>1295.403</c:v>
                </c:pt>
                <c:pt idx="360">
                  <c:v>1325.867</c:v>
                </c:pt>
                <c:pt idx="361">
                  <c:v>1304.8689999999999</c:v>
                </c:pt>
                <c:pt idx="362">
                  <c:v>1315.9079999999999</c:v>
                </c:pt>
                <c:pt idx="363">
                  <c:v>1302.73</c:v>
                </c:pt>
                <c:pt idx="364">
                  <c:v>1279.6199999999999</c:v>
                </c:pt>
                <c:pt idx="365">
                  <c:v>1289.8800000000001</c:v>
                </c:pt>
                <c:pt idx="366">
                  <c:v>1311.7260000000001</c:v>
                </c:pt>
                <c:pt idx="367">
                  <c:v>1286.8340000000001</c:v>
                </c:pt>
                <c:pt idx="368">
                  <c:v>1310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B8-41EA-96FA-9C8E94A86C9F}"/>
            </c:ext>
          </c:extLst>
        </c:ser>
        <c:ser>
          <c:idx val="5"/>
          <c:order val="5"/>
          <c:tx>
            <c:strRef>
              <c:f>'Full line scan F_5_2'!$G$1</c:f>
              <c:strCache>
                <c:ptCount val="1"/>
                <c:pt idx="0">
                  <c:v>0.64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F_5_2'!$G$2:$G$370</c:f>
              <c:numCache>
                <c:formatCode>General</c:formatCode>
                <c:ptCount val="369"/>
                <c:pt idx="0">
                  <c:v>1366</c:v>
                </c:pt>
                <c:pt idx="1">
                  <c:v>1385.8240000000001</c:v>
                </c:pt>
                <c:pt idx="2">
                  <c:v>1378.7260000000001</c:v>
                </c:pt>
                <c:pt idx="3">
                  <c:v>1378.866</c:v>
                </c:pt>
                <c:pt idx="4">
                  <c:v>1374.9690000000001</c:v>
                </c:pt>
                <c:pt idx="5">
                  <c:v>1390.011</c:v>
                </c:pt>
                <c:pt idx="6">
                  <c:v>1384.1110000000001</c:v>
                </c:pt>
                <c:pt idx="7">
                  <c:v>1382.8119999999999</c:v>
                </c:pt>
                <c:pt idx="8">
                  <c:v>1397.9970000000001</c:v>
                </c:pt>
                <c:pt idx="9">
                  <c:v>1377.6420000000001</c:v>
                </c:pt>
                <c:pt idx="10">
                  <c:v>1391.425</c:v>
                </c:pt>
                <c:pt idx="11">
                  <c:v>1391.5709999999999</c:v>
                </c:pt>
                <c:pt idx="12">
                  <c:v>1385.9349999999999</c:v>
                </c:pt>
                <c:pt idx="13">
                  <c:v>1395.2370000000001</c:v>
                </c:pt>
                <c:pt idx="14">
                  <c:v>1395.2059999999999</c:v>
                </c:pt>
                <c:pt idx="15">
                  <c:v>1396.31</c:v>
                </c:pt>
                <c:pt idx="16">
                  <c:v>1380.501</c:v>
                </c:pt>
                <c:pt idx="17">
                  <c:v>1383.4110000000001</c:v>
                </c:pt>
                <c:pt idx="18">
                  <c:v>1378.7249999999999</c:v>
                </c:pt>
                <c:pt idx="19">
                  <c:v>1388.6179999999999</c:v>
                </c:pt>
                <c:pt idx="20">
                  <c:v>1411.394</c:v>
                </c:pt>
                <c:pt idx="21">
                  <c:v>1410.673</c:v>
                </c:pt>
                <c:pt idx="22">
                  <c:v>1395.614</c:v>
                </c:pt>
                <c:pt idx="23">
                  <c:v>1391.5550000000001</c:v>
                </c:pt>
                <c:pt idx="24">
                  <c:v>1394.991</c:v>
                </c:pt>
                <c:pt idx="25">
                  <c:v>1387.9280000000001</c:v>
                </c:pt>
                <c:pt idx="26">
                  <c:v>1386.152</c:v>
                </c:pt>
                <c:pt idx="27">
                  <c:v>1402.489</c:v>
                </c:pt>
                <c:pt idx="28">
                  <c:v>1396.8409999999999</c:v>
                </c:pt>
                <c:pt idx="29">
                  <c:v>1402.1410000000001</c:v>
                </c:pt>
                <c:pt idx="30">
                  <c:v>1408.499</c:v>
                </c:pt>
                <c:pt idx="31">
                  <c:v>1421.1610000000001</c:v>
                </c:pt>
                <c:pt idx="32">
                  <c:v>1418.65</c:v>
                </c:pt>
                <c:pt idx="33">
                  <c:v>1459.0530000000001</c:v>
                </c:pt>
                <c:pt idx="34">
                  <c:v>1468.6659999999999</c:v>
                </c:pt>
                <c:pt idx="35">
                  <c:v>1546.037</c:v>
                </c:pt>
                <c:pt idx="36">
                  <c:v>1749.681</c:v>
                </c:pt>
                <c:pt idx="37">
                  <c:v>1969.1310000000001</c:v>
                </c:pt>
                <c:pt idx="38">
                  <c:v>2115.4279999999999</c:v>
                </c:pt>
                <c:pt idx="39">
                  <c:v>2213.1109999999999</c:v>
                </c:pt>
                <c:pt idx="40">
                  <c:v>2261.634</c:v>
                </c:pt>
                <c:pt idx="41">
                  <c:v>2237.9520000000002</c:v>
                </c:pt>
                <c:pt idx="42">
                  <c:v>2220.1</c:v>
                </c:pt>
                <c:pt idx="43">
                  <c:v>2235.3069999999998</c:v>
                </c:pt>
                <c:pt idx="44">
                  <c:v>2237.2739999999999</c:v>
                </c:pt>
                <c:pt idx="45">
                  <c:v>2265.7730000000001</c:v>
                </c:pt>
                <c:pt idx="46">
                  <c:v>2251.6410000000001</c:v>
                </c:pt>
                <c:pt idx="47">
                  <c:v>2273.404</c:v>
                </c:pt>
                <c:pt idx="48">
                  <c:v>2329.6860000000001</c:v>
                </c:pt>
                <c:pt idx="49">
                  <c:v>2318.1419999999998</c:v>
                </c:pt>
                <c:pt idx="50">
                  <c:v>2389.8580000000002</c:v>
                </c:pt>
                <c:pt idx="51">
                  <c:v>2377.1309999999999</c:v>
                </c:pt>
                <c:pt idx="52">
                  <c:v>2419.7809999999999</c:v>
                </c:pt>
                <c:pt idx="53">
                  <c:v>2432.3240000000001</c:v>
                </c:pt>
                <c:pt idx="54">
                  <c:v>2412.607</c:v>
                </c:pt>
                <c:pt idx="55">
                  <c:v>2412.9209999999998</c:v>
                </c:pt>
                <c:pt idx="56">
                  <c:v>2393.79</c:v>
                </c:pt>
                <c:pt idx="57">
                  <c:v>2438.5619999999999</c:v>
                </c:pt>
                <c:pt idx="58">
                  <c:v>2436.0819999999999</c:v>
                </c:pt>
                <c:pt idx="59">
                  <c:v>2438.3229999999999</c:v>
                </c:pt>
                <c:pt idx="60">
                  <c:v>2422.7260000000001</c:v>
                </c:pt>
                <c:pt idx="61">
                  <c:v>2450.7379999999998</c:v>
                </c:pt>
                <c:pt idx="62">
                  <c:v>2494.2959999999998</c:v>
                </c:pt>
                <c:pt idx="63">
                  <c:v>2513.2330000000002</c:v>
                </c:pt>
                <c:pt idx="64">
                  <c:v>2586.183</c:v>
                </c:pt>
                <c:pt idx="65">
                  <c:v>2585.73</c:v>
                </c:pt>
                <c:pt idx="66">
                  <c:v>2622.558</c:v>
                </c:pt>
                <c:pt idx="67">
                  <c:v>2629.4389999999999</c:v>
                </c:pt>
                <c:pt idx="68">
                  <c:v>2666.7420000000002</c:v>
                </c:pt>
                <c:pt idx="69">
                  <c:v>2708.277</c:v>
                </c:pt>
                <c:pt idx="70">
                  <c:v>2730.54</c:v>
                </c:pt>
                <c:pt idx="71">
                  <c:v>2763.9050000000002</c:v>
                </c:pt>
                <c:pt idx="72">
                  <c:v>2785.24</c:v>
                </c:pt>
                <c:pt idx="73">
                  <c:v>2774.0210000000002</c:v>
                </c:pt>
                <c:pt idx="74">
                  <c:v>2818.2930000000001</c:v>
                </c:pt>
                <c:pt idx="75">
                  <c:v>2817.6179999999999</c:v>
                </c:pt>
                <c:pt idx="76">
                  <c:v>2784.1770000000001</c:v>
                </c:pt>
                <c:pt idx="77">
                  <c:v>2782.683</c:v>
                </c:pt>
                <c:pt idx="78">
                  <c:v>2797.4270000000001</c:v>
                </c:pt>
                <c:pt idx="79">
                  <c:v>2830.04</c:v>
                </c:pt>
                <c:pt idx="80">
                  <c:v>2814.183</c:v>
                </c:pt>
                <c:pt idx="81">
                  <c:v>2892.0819999999999</c:v>
                </c:pt>
                <c:pt idx="82">
                  <c:v>2883.5830000000001</c:v>
                </c:pt>
                <c:pt idx="83">
                  <c:v>2946.57</c:v>
                </c:pt>
                <c:pt idx="84">
                  <c:v>2979.0349999999999</c:v>
                </c:pt>
                <c:pt idx="85">
                  <c:v>3024.6149999999998</c:v>
                </c:pt>
                <c:pt idx="86">
                  <c:v>3003.1869999999999</c:v>
                </c:pt>
                <c:pt idx="87">
                  <c:v>2997.8150000000001</c:v>
                </c:pt>
                <c:pt idx="88">
                  <c:v>3017.0419999999999</c:v>
                </c:pt>
                <c:pt idx="89">
                  <c:v>3080.7350000000001</c:v>
                </c:pt>
                <c:pt idx="90">
                  <c:v>3132.076</c:v>
                </c:pt>
                <c:pt idx="91">
                  <c:v>3102.2730000000001</c:v>
                </c:pt>
                <c:pt idx="92">
                  <c:v>3181.3119999999999</c:v>
                </c:pt>
                <c:pt idx="93">
                  <c:v>3215.3780000000002</c:v>
                </c:pt>
                <c:pt idx="94">
                  <c:v>3232.3870000000002</c:v>
                </c:pt>
                <c:pt idx="95">
                  <c:v>3261.0920000000001</c:v>
                </c:pt>
                <c:pt idx="96">
                  <c:v>3277.3020000000001</c:v>
                </c:pt>
                <c:pt idx="97">
                  <c:v>3273.7339999999999</c:v>
                </c:pt>
                <c:pt idx="98">
                  <c:v>3350.9369999999999</c:v>
                </c:pt>
                <c:pt idx="99">
                  <c:v>3358.5410000000002</c:v>
                </c:pt>
                <c:pt idx="100">
                  <c:v>3410.6819999999998</c:v>
                </c:pt>
                <c:pt idx="101">
                  <c:v>3507.9690000000001</c:v>
                </c:pt>
                <c:pt idx="102">
                  <c:v>3572.154</c:v>
                </c:pt>
                <c:pt idx="103">
                  <c:v>3669.1419999999998</c:v>
                </c:pt>
                <c:pt idx="104">
                  <c:v>3727.2269999999999</c:v>
                </c:pt>
                <c:pt idx="105">
                  <c:v>3717.1570000000002</c:v>
                </c:pt>
                <c:pt idx="106">
                  <c:v>3733.3670000000002</c:v>
                </c:pt>
                <c:pt idx="107">
                  <c:v>3779.7460000000001</c:v>
                </c:pt>
                <c:pt idx="108">
                  <c:v>3744.0819999999999</c:v>
                </c:pt>
                <c:pt idx="109">
                  <c:v>3748.5859999999998</c:v>
                </c:pt>
                <c:pt idx="110">
                  <c:v>3756.5079999999998</c:v>
                </c:pt>
                <c:pt idx="111">
                  <c:v>3746.2469999999998</c:v>
                </c:pt>
                <c:pt idx="112">
                  <c:v>3749.7130000000002</c:v>
                </c:pt>
                <c:pt idx="113">
                  <c:v>3783.9650000000001</c:v>
                </c:pt>
                <c:pt idx="114">
                  <c:v>3788.4949999999999</c:v>
                </c:pt>
                <c:pt idx="115">
                  <c:v>3766.1759999999999</c:v>
                </c:pt>
                <c:pt idx="116">
                  <c:v>3832.4070000000002</c:v>
                </c:pt>
                <c:pt idx="117">
                  <c:v>3850.6779999999999</c:v>
                </c:pt>
                <c:pt idx="118">
                  <c:v>3906.32</c:v>
                </c:pt>
                <c:pt idx="119">
                  <c:v>3914.2809999999999</c:v>
                </c:pt>
                <c:pt idx="120">
                  <c:v>3963.1019999999999</c:v>
                </c:pt>
                <c:pt idx="121">
                  <c:v>3982.6019999999999</c:v>
                </c:pt>
                <c:pt idx="122">
                  <c:v>3946.98</c:v>
                </c:pt>
                <c:pt idx="123">
                  <c:v>3936.8670000000002</c:v>
                </c:pt>
                <c:pt idx="124">
                  <c:v>4030.2020000000002</c:v>
                </c:pt>
                <c:pt idx="125">
                  <c:v>4063.194</c:v>
                </c:pt>
                <c:pt idx="126">
                  <c:v>4046.7939999999999</c:v>
                </c:pt>
                <c:pt idx="127">
                  <c:v>4030.6219999999998</c:v>
                </c:pt>
                <c:pt idx="128">
                  <c:v>4101.9430000000002</c:v>
                </c:pt>
                <c:pt idx="129">
                  <c:v>4097.0060000000003</c:v>
                </c:pt>
                <c:pt idx="130">
                  <c:v>4067.4209999999998</c:v>
                </c:pt>
                <c:pt idx="131">
                  <c:v>4057.8180000000002</c:v>
                </c:pt>
                <c:pt idx="132">
                  <c:v>4155.5119999999997</c:v>
                </c:pt>
                <c:pt idx="133">
                  <c:v>4180.3689999999997</c:v>
                </c:pt>
                <c:pt idx="134">
                  <c:v>4122.4650000000001</c:v>
                </c:pt>
                <c:pt idx="135">
                  <c:v>4141.6859999999997</c:v>
                </c:pt>
                <c:pt idx="136">
                  <c:v>4223.3130000000001</c:v>
                </c:pt>
                <c:pt idx="137">
                  <c:v>4237.6989999999996</c:v>
                </c:pt>
                <c:pt idx="138">
                  <c:v>4183.1719999999996</c:v>
                </c:pt>
                <c:pt idx="139">
                  <c:v>4152.759</c:v>
                </c:pt>
                <c:pt idx="140">
                  <c:v>4182.3090000000002</c:v>
                </c:pt>
                <c:pt idx="141">
                  <c:v>4233.3159999999998</c:v>
                </c:pt>
                <c:pt idx="142">
                  <c:v>4267</c:v>
                </c:pt>
                <c:pt idx="143">
                  <c:v>4297.1620000000003</c:v>
                </c:pt>
                <c:pt idx="144">
                  <c:v>4226.8220000000001</c:v>
                </c:pt>
                <c:pt idx="145">
                  <c:v>4253.2929999999997</c:v>
                </c:pt>
                <c:pt idx="146">
                  <c:v>4271.8100000000004</c:v>
                </c:pt>
                <c:pt idx="147">
                  <c:v>4259.9830000000002</c:v>
                </c:pt>
                <c:pt idx="148">
                  <c:v>4174.0739999999996</c:v>
                </c:pt>
                <c:pt idx="149">
                  <c:v>4269.1049999999996</c:v>
                </c:pt>
                <c:pt idx="150">
                  <c:v>4333.4960000000001</c:v>
                </c:pt>
                <c:pt idx="151">
                  <c:v>4311.5330000000004</c:v>
                </c:pt>
                <c:pt idx="152">
                  <c:v>4373.4979999999996</c:v>
                </c:pt>
                <c:pt idx="153">
                  <c:v>4413.4470000000001</c:v>
                </c:pt>
                <c:pt idx="154">
                  <c:v>4355.91</c:v>
                </c:pt>
                <c:pt idx="155">
                  <c:v>4387.875</c:v>
                </c:pt>
                <c:pt idx="156">
                  <c:v>4109.01</c:v>
                </c:pt>
                <c:pt idx="157">
                  <c:v>4293.7020000000002</c:v>
                </c:pt>
                <c:pt idx="158">
                  <c:v>4403.6400000000003</c:v>
                </c:pt>
                <c:pt idx="159">
                  <c:v>4320.62</c:v>
                </c:pt>
                <c:pt idx="160">
                  <c:v>4215.1379999999999</c:v>
                </c:pt>
                <c:pt idx="161">
                  <c:v>4287.3239999999996</c:v>
                </c:pt>
                <c:pt idx="162">
                  <c:v>4417.8819999999996</c:v>
                </c:pt>
                <c:pt idx="163">
                  <c:v>4349.4040000000005</c:v>
                </c:pt>
                <c:pt idx="164">
                  <c:v>4165.3779999999997</c:v>
                </c:pt>
                <c:pt idx="165">
                  <c:v>4481.1409999999996</c:v>
                </c:pt>
                <c:pt idx="166">
                  <c:v>4292.6809999999996</c:v>
                </c:pt>
                <c:pt idx="167">
                  <c:v>4324.3739999999998</c:v>
                </c:pt>
                <c:pt idx="168">
                  <c:v>4350.6689999999999</c:v>
                </c:pt>
                <c:pt idx="169">
                  <c:v>4318.5810000000001</c:v>
                </c:pt>
                <c:pt idx="170">
                  <c:v>4331.1450000000004</c:v>
                </c:pt>
                <c:pt idx="171">
                  <c:v>4374.4070000000002</c:v>
                </c:pt>
                <c:pt idx="172">
                  <c:v>4216.6940000000004</c:v>
                </c:pt>
                <c:pt idx="173">
                  <c:v>4322.9660000000003</c:v>
                </c:pt>
                <c:pt idx="174">
                  <c:v>4498.2489999999998</c:v>
                </c:pt>
                <c:pt idx="175">
                  <c:v>4425.2060000000001</c:v>
                </c:pt>
                <c:pt idx="176">
                  <c:v>4300.7830000000004</c:v>
                </c:pt>
                <c:pt idx="177">
                  <c:v>4322.4719999999998</c:v>
                </c:pt>
                <c:pt idx="178">
                  <c:v>4411.0550000000003</c:v>
                </c:pt>
                <c:pt idx="179">
                  <c:v>4487.9539999999997</c:v>
                </c:pt>
                <c:pt idx="180">
                  <c:v>4364.2039999999997</c:v>
                </c:pt>
                <c:pt idx="181">
                  <c:v>4377.5780000000004</c:v>
                </c:pt>
                <c:pt idx="182">
                  <c:v>4359.335</c:v>
                </c:pt>
                <c:pt idx="183">
                  <c:v>4357.3370000000004</c:v>
                </c:pt>
                <c:pt idx="184">
                  <c:v>4373</c:v>
                </c:pt>
                <c:pt idx="185">
                  <c:v>4275.7169999999996</c:v>
                </c:pt>
                <c:pt idx="186">
                  <c:v>4343.4279999999999</c:v>
                </c:pt>
                <c:pt idx="187">
                  <c:v>4489.8779999999997</c:v>
                </c:pt>
                <c:pt idx="188">
                  <c:v>4567.8389999999999</c:v>
                </c:pt>
                <c:pt idx="189">
                  <c:v>4587.5469999999996</c:v>
                </c:pt>
                <c:pt idx="190">
                  <c:v>4480.5190000000002</c:v>
                </c:pt>
                <c:pt idx="191">
                  <c:v>4423.22</c:v>
                </c:pt>
                <c:pt idx="192">
                  <c:v>4360.7870000000003</c:v>
                </c:pt>
                <c:pt idx="193">
                  <c:v>4378.9380000000001</c:v>
                </c:pt>
                <c:pt idx="194">
                  <c:v>4379.95</c:v>
                </c:pt>
                <c:pt idx="195">
                  <c:v>4375.8429999999998</c:v>
                </c:pt>
                <c:pt idx="196">
                  <c:v>4503.0370000000003</c:v>
                </c:pt>
                <c:pt idx="197">
                  <c:v>4333.0789999999997</c:v>
                </c:pt>
                <c:pt idx="198">
                  <c:v>4358.9409999999998</c:v>
                </c:pt>
                <c:pt idx="199">
                  <c:v>4403.45</c:v>
                </c:pt>
                <c:pt idx="200">
                  <c:v>4491.6170000000002</c:v>
                </c:pt>
                <c:pt idx="201">
                  <c:v>4370.99</c:v>
                </c:pt>
                <c:pt idx="202">
                  <c:v>4309.7089999999998</c:v>
                </c:pt>
                <c:pt idx="203">
                  <c:v>4297.3159999999998</c:v>
                </c:pt>
                <c:pt idx="204">
                  <c:v>4342.4979999999996</c:v>
                </c:pt>
                <c:pt idx="205">
                  <c:v>4354.8500000000004</c:v>
                </c:pt>
                <c:pt idx="206">
                  <c:v>4283.2839999999997</c:v>
                </c:pt>
                <c:pt idx="207">
                  <c:v>4350.2299999999996</c:v>
                </c:pt>
                <c:pt idx="208">
                  <c:v>4403.7070000000003</c:v>
                </c:pt>
                <c:pt idx="209">
                  <c:v>4404.5360000000001</c:v>
                </c:pt>
                <c:pt idx="210">
                  <c:v>4439.6660000000002</c:v>
                </c:pt>
                <c:pt idx="211">
                  <c:v>4253.8059999999996</c:v>
                </c:pt>
                <c:pt idx="212">
                  <c:v>4365.8119999999999</c:v>
                </c:pt>
                <c:pt idx="213">
                  <c:v>4304.5510000000004</c:v>
                </c:pt>
                <c:pt idx="214">
                  <c:v>4272.6880000000001</c:v>
                </c:pt>
                <c:pt idx="215">
                  <c:v>4396.9979999999996</c:v>
                </c:pt>
                <c:pt idx="216">
                  <c:v>4351.3869999999997</c:v>
                </c:pt>
                <c:pt idx="217">
                  <c:v>4363.4809999999998</c:v>
                </c:pt>
                <c:pt idx="218">
                  <c:v>4312.4009999999998</c:v>
                </c:pt>
                <c:pt idx="219">
                  <c:v>4333.366</c:v>
                </c:pt>
                <c:pt idx="220">
                  <c:v>4315.5690000000004</c:v>
                </c:pt>
                <c:pt idx="221">
                  <c:v>4341.3519999999999</c:v>
                </c:pt>
                <c:pt idx="222">
                  <c:v>4336.1679999999997</c:v>
                </c:pt>
                <c:pt idx="223">
                  <c:v>4354.8069999999998</c:v>
                </c:pt>
                <c:pt idx="224">
                  <c:v>4419.18</c:v>
                </c:pt>
                <c:pt idx="225">
                  <c:v>4423.1120000000001</c:v>
                </c:pt>
                <c:pt idx="226">
                  <c:v>4345.3739999999998</c:v>
                </c:pt>
                <c:pt idx="227">
                  <c:v>4364.28</c:v>
                </c:pt>
                <c:pt idx="228">
                  <c:v>4444.8909999999996</c:v>
                </c:pt>
                <c:pt idx="229">
                  <c:v>4318.8890000000001</c:v>
                </c:pt>
                <c:pt idx="230">
                  <c:v>4436.5159999999996</c:v>
                </c:pt>
                <c:pt idx="231">
                  <c:v>4331.4979999999996</c:v>
                </c:pt>
                <c:pt idx="232">
                  <c:v>4275.4219999999996</c:v>
                </c:pt>
                <c:pt idx="233">
                  <c:v>4334.683</c:v>
                </c:pt>
                <c:pt idx="234">
                  <c:v>4356.13</c:v>
                </c:pt>
                <c:pt idx="235">
                  <c:v>4290.3130000000001</c:v>
                </c:pt>
                <c:pt idx="236">
                  <c:v>4324.6719999999996</c:v>
                </c:pt>
                <c:pt idx="237">
                  <c:v>4311.1239999999998</c:v>
                </c:pt>
                <c:pt idx="238">
                  <c:v>4364.2219999999998</c:v>
                </c:pt>
                <c:pt idx="239">
                  <c:v>4248.78</c:v>
                </c:pt>
                <c:pt idx="240">
                  <c:v>4297.3339999999998</c:v>
                </c:pt>
                <c:pt idx="241">
                  <c:v>4293.37</c:v>
                </c:pt>
                <c:pt idx="242">
                  <c:v>4314.277</c:v>
                </c:pt>
                <c:pt idx="243">
                  <c:v>4348.4799999999996</c:v>
                </c:pt>
                <c:pt idx="244">
                  <c:v>4301.1040000000003</c:v>
                </c:pt>
                <c:pt idx="245">
                  <c:v>4248.13</c:v>
                </c:pt>
                <c:pt idx="246">
                  <c:v>4279.6899999999996</c:v>
                </c:pt>
                <c:pt idx="247">
                  <c:v>4380.2700000000004</c:v>
                </c:pt>
                <c:pt idx="248">
                  <c:v>4256.9399999999996</c:v>
                </c:pt>
                <c:pt idx="249">
                  <c:v>4231.3720000000003</c:v>
                </c:pt>
                <c:pt idx="250">
                  <c:v>4170.1149999999998</c:v>
                </c:pt>
                <c:pt idx="251">
                  <c:v>4140.26</c:v>
                </c:pt>
                <c:pt idx="252">
                  <c:v>4227.1840000000002</c:v>
                </c:pt>
                <c:pt idx="253">
                  <c:v>4224.8909999999996</c:v>
                </c:pt>
                <c:pt idx="254">
                  <c:v>4102.3609999999999</c:v>
                </c:pt>
                <c:pt idx="255">
                  <c:v>3987.6219999999998</c:v>
                </c:pt>
                <c:pt idx="256">
                  <c:v>3925.0929999999998</c:v>
                </c:pt>
                <c:pt idx="257">
                  <c:v>3867.152</c:v>
                </c:pt>
                <c:pt idx="258">
                  <c:v>3807.174</c:v>
                </c:pt>
                <c:pt idx="259">
                  <c:v>3761.5529999999999</c:v>
                </c:pt>
                <c:pt idx="260">
                  <c:v>3716.0439999999999</c:v>
                </c:pt>
                <c:pt idx="261">
                  <c:v>3663.6689999999999</c:v>
                </c:pt>
                <c:pt idx="262">
                  <c:v>3633.5309999999999</c:v>
                </c:pt>
                <c:pt idx="263">
                  <c:v>3630.5039999999999</c:v>
                </c:pt>
                <c:pt idx="264">
                  <c:v>3607.3040000000001</c:v>
                </c:pt>
                <c:pt idx="265">
                  <c:v>3615.6030000000001</c:v>
                </c:pt>
                <c:pt idx="266">
                  <c:v>3589.328</c:v>
                </c:pt>
                <c:pt idx="267">
                  <c:v>3499.4609999999998</c:v>
                </c:pt>
                <c:pt idx="268">
                  <c:v>3389.6480000000001</c:v>
                </c:pt>
                <c:pt idx="269">
                  <c:v>3406.01</c:v>
                </c:pt>
                <c:pt idx="270">
                  <c:v>3400.1909999999998</c:v>
                </c:pt>
                <c:pt idx="271">
                  <c:v>3368.248</c:v>
                </c:pt>
                <c:pt idx="272">
                  <c:v>3379.5970000000002</c:v>
                </c:pt>
                <c:pt idx="273">
                  <c:v>3358.828</c:v>
                </c:pt>
                <c:pt idx="274">
                  <c:v>3314.6610000000001</c:v>
                </c:pt>
                <c:pt idx="275">
                  <c:v>3282.598</c:v>
                </c:pt>
                <c:pt idx="276">
                  <c:v>3294.3119999999999</c:v>
                </c:pt>
                <c:pt idx="277">
                  <c:v>3286.39</c:v>
                </c:pt>
                <c:pt idx="278">
                  <c:v>3353.6590000000001</c:v>
                </c:pt>
                <c:pt idx="279">
                  <c:v>3327.125</c:v>
                </c:pt>
                <c:pt idx="280">
                  <c:v>3394.373</c:v>
                </c:pt>
                <c:pt idx="281">
                  <c:v>3397.5309999999999</c:v>
                </c:pt>
                <c:pt idx="282">
                  <c:v>3431.346</c:v>
                </c:pt>
                <c:pt idx="283">
                  <c:v>3498.2179999999998</c:v>
                </c:pt>
                <c:pt idx="284">
                  <c:v>3572.1869999999999</c:v>
                </c:pt>
                <c:pt idx="285">
                  <c:v>3602.6979999999999</c:v>
                </c:pt>
                <c:pt idx="286">
                  <c:v>3757.2190000000001</c:v>
                </c:pt>
                <c:pt idx="287">
                  <c:v>3877.1860000000001</c:v>
                </c:pt>
                <c:pt idx="288">
                  <c:v>3937.645</c:v>
                </c:pt>
                <c:pt idx="289">
                  <c:v>3928.8119999999999</c:v>
                </c:pt>
                <c:pt idx="290">
                  <c:v>4009.9670000000001</c:v>
                </c:pt>
                <c:pt idx="291">
                  <c:v>4077.7179999999998</c:v>
                </c:pt>
                <c:pt idx="292">
                  <c:v>4080.3359999999998</c:v>
                </c:pt>
                <c:pt idx="293">
                  <c:v>4033.5050000000001</c:v>
                </c:pt>
                <c:pt idx="294">
                  <c:v>4082.11</c:v>
                </c:pt>
                <c:pt idx="295">
                  <c:v>4144.3230000000003</c:v>
                </c:pt>
                <c:pt idx="296">
                  <c:v>4095.4690000000001</c:v>
                </c:pt>
                <c:pt idx="297">
                  <c:v>4021.9810000000002</c:v>
                </c:pt>
                <c:pt idx="298">
                  <c:v>3990.009</c:v>
                </c:pt>
                <c:pt idx="299">
                  <c:v>4102.3710000000001</c:v>
                </c:pt>
                <c:pt idx="300">
                  <c:v>4078.7370000000001</c:v>
                </c:pt>
                <c:pt idx="301">
                  <c:v>3992.223</c:v>
                </c:pt>
                <c:pt idx="302">
                  <c:v>4067.7820000000002</c:v>
                </c:pt>
                <c:pt idx="303">
                  <c:v>4073.18</c:v>
                </c:pt>
                <c:pt idx="304">
                  <c:v>4000.9229999999998</c:v>
                </c:pt>
                <c:pt idx="305">
                  <c:v>3989.9050000000002</c:v>
                </c:pt>
                <c:pt idx="306">
                  <c:v>4029.011</c:v>
                </c:pt>
                <c:pt idx="307">
                  <c:v>4018.7280000000001</c:v>
                </c:pt>
                <c:pt idx="308">
                  <c:v>3980.5210000000002</c:v>
                </c:pt>
                <c:pt idx="309">
                  <c:v>3957.4340000000002</c:v>
                </c:pt>
                <c:pt idx="310">
                  <c:v>3901.933</c:v>
                </c:pt>
                <c:pt idx="311">
                  <c:v>3815.1979999999999</c:v>
                </c:pt>
                <c:pt idx="312">
                  <c:v>3756.951</c:v>
                </c:pt>
                <c:pt idx="313">
                  <c:v>3676.0929999999998</c:v>
                </c:pt>
                <c:pt idx="314">
                  <c:v>3548.2289999999998</c:v>
                </c:pt>
                <c:pt idx="315">
                  <c:v>3420.748</c:v>
                </c:pt>
                <c:pt idx="316">
                  <c:v>3321.5990000000002</c:v>
                </c:pt>
                <c:pt idx="317">
                  <c:v>3202.085</c:v>
                </c:pt>
                <c:pt idx="318">
                  <c:v>3086.7049999999999</c:v>
                </c:pt>
                <c:pt idx="319">
                  <c:v>2965.123</c:v>
                </c:pt>
                <c:pt idx="320">
                  <c:v>2836.8090000000002</c:v>
                </c:pt>
                <c:pt idx="321">
                  <c:v>2594.0129999999999</c:v>
                </c:pt>
                <c:pt idx="322">
                  <c:v>2246.3440000000001</c:v>
                </c:pt>
                <c:pt idx="323">
                  <c:v>1897.152</c:v>
                </c:pt>
                <c:pt idx="324">
                  <c:v>1602.472</c:v>
                </c:pt>
                <c:pt idx="325">
                  <c:v>1482.4870000000001</c:v>
                </c:pt>
                <c:pt idx="326">
                  <c:v>1446.7070000000001</c:v>
                </c:pt>
                <c:pt idx="327">
                  <c:v>1432.895</c:v>
                </c:pt>
                <c:pt idx="328">
                  <c:v>1436.1679999999999</c:v>
                </c:pt>
                <c:pt idx="329">
                  <c:v>1433.7239999999999</c:v>
                </c:pt>
                <c:pt idx="330">
                  <c:v>1417.816</c:v>
                </c:pt>
                <c:pt idx="331">
                  <c:v>1411.5619999999999</c:v>
                </c:pt>
                <c:pt idx="332">
                  <c:v>1418.373</c:v>
                </c:pt>
                <c:pt idx="333">
                  <c:v>1418.2170000000001</c:v>
                </c:pt>
                <c:pt idx="334">
                  <c:v>1424.4590000000001</c:v>
                </c:pt>
                <c:pt idx="335">
                  <c:v>1402.835</c:v>
                </c:pt>
                <c:pt idx="336">
                  <c:v>1407.5029999999999</c:v>
                </c:pt>
                <c:pt idx="337">
                  <c:v>1407.249</c:v>
                </c:pt>
                <c:pt idx="338">
                  <c:v>1426.5709999999999</c:v>
                </c:pt>
                <c:pt idx="339">
                  <c:v>1433.73</c:v>
                </c:pt>
                <c:pt idx="340">
                  <c:v>1421.5650000000001</c:v>
                </c:pt>
                <c:pt idx="341">
                  <c:v>1406.298</c:v>
                </c:pt>
                <c:pt idx="342">
                  <c:v>1403.0519999999999</c:v>
                </c:pt>
                <c:pt idx="343">
                  <c:v>1401.971</c:v>
                </c:pt>
                <c:pt idx="344">
                  <c:v>1391.92</c:v>
                </c:pt>
                <c:pt idx="345">
                  <c:v>1396.8589999999999</c:v>
                </c:pt>
                <c:pt idx="346">
                  <c:v>1393.6769999999999</c:v>
                </c:pt>
                <c:pt idx="347">
                  <c:v>1381.52</c:v>
                </c:pt>
                <c:pt idx="348">
                  <c:v>1375.7860000000001</c:v>
                </c:pt>
                <c:pt idx="349">
                  <c:v>1380.2550000000001</c:v>
                </c:pt>
                <c:pt idx="350">
                  <c:v>1379.7760000000001</c:v>
                </c:pt>
                <c:pt idx="351">
                  <c:v>1400.953</c:v>
                </c:pt>
                <c:pt idx="352">
                  <c:v>1399.047</c:v>
                </c:pt>
                <c:pt idx="353">
                  <c:v>1375.9649999999999</c:v>
                </c:pt>
                <c:pt idx="354">
                  <c:v>1394.5609999999999</c:v>
                </c:pt>
                <c:pt idx="355">
                  <c:v>1390.739</c:v>
                </c:pt>
                <c:pt idx="356">
                  <c:v>1389.0740000000001</c:v>
                </c:pt>
                <c:pt idx="357">
                  <c:v>1383.086</c:v>
                </c:pt>
                <c:pt idx="358">
                  <c:v>1381.1389999999999</c:v>
                </c:pt>
                <c:pt idx="359">
                  <c:v>1378.0540000000001</c:v>
                </c:pt>
                <c:pt idx="360">
                  <c:v>1367.1890000000001</c:v>
                </c:pt>
                <c:pt idx="361">
                  <c:v>1370.748</c:v>
                </c:pt>
                <c:pt idx="362">
                  <c:v>1388.903</c:v>
                </c:pt>
                <c:pt idx="363">
                  <c:v>1384.913</c:v>
                </c:pt>
                <c:pt idx="364">
                  <c:v>1367.0150000000001</c:v>
                </c:pt>
                <c:pt idx="365">
                  <c:v>1389.0730000000001</c:v>
                </c:pt>
                <c:pt idx="366">
                  <c:v>1403.2080000000001</c:v>
                </c:pt>
                <c:pt idx="367">
                  <c:v>1379.9949999999999</c:v>
                </c:pt>
                <c:pt idx="368">
                  <c:v>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B8-41EA-96FA-9C8E94A86C9F}"/>
            </c:ext>
          </c:extLst>
        </c:ser>
        <c:ser>
          <c:idx val="6"/>
          <c:order val="6"/>
          <c:tx>
            <c:strRef>
              <c:f>'Full line scan F_5_2'!$H$1</c:f>
              <c:strCache>
                <c:ptCount val="1"/>
                <c:pt idx="0">
                  <c:v>HDR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F_5_2'!$H$2:$H$370</c:f>
              <c:numCache>
                <c:formatCode>General</c:formatCode>
                <c:ptCount val="369"/>
                <c:pt idx="0">
                  <c:v>359.846</c:v>
                </c:pt>
                <c:pt idx="1">
                  <c:v>329.39499999999998</c:v>
                </c:pt>
                <c:pt idx="2">
                  <c:v>300.04899999999998</c:v>
                </c:pt>
                <c:pt idx="3">
                  <c:v>306.15800000000002</c:v>
                </c:pt>
                <c:pt idx="4">
                  <c:v>310.50400000000002</c:v>
                </c:pt>
                <c:pt idx="5">
                  <c:v>325.03800000000001</c:v>
                </c:pt>
                <c:pt idx="6">
                  <c:v>344.04599999999999</c:v>
                </c:pt>
                <c:pt idx="7">
                  <c:v>346.01499999999999</c:v>
                </c:pt>
                <c:pt idx="8">
                  <c:v>309.25099999999998</c:v>
                </c:pt>
                <c:pt idx="9">
                  <c:v>310.56200000000001</c:v>
                </c:pt>
                <c:pt idx="10">
                  <c:v>322.54000000000002</c:v>
                </c:pt>
                <c:pt idx="11">
                  <c:v>334.51499999999999</c:v>
                </c:pt>
                <c:pt idx="12">
                  <c:v>371.56700000000001</c:v>
                </c:pt>
                <c:pt idx="13">
                  <c:v>388.92399999999998</c:v>
                </c:pt>
                <c:pt idx="14">
                  <c:v>361.34300000000002</c:v>
                </c:pt>
                <c:pt idx="15">
                  <c:v>404.89100000000002</c:v>
                </c:pt>
                <c:pt idx="16">
                  <c:v>367.59500000000003</c:v>
                </c:pt>
                <c:pt idx="17">
                  <c:v>330.30900000000003</c:v>
                </c:pt>
                <c:pt idx="18">
                  <c:v>337.89400000000001</c:v>
                </c:pt>
                <c:pt idx="19">
                  <c:v>313.25400000000002</c:v>
                </c:pt>
                <c:pt idx="20">
                  <c:v>342.07799999999997</c:v>
                </c:pt>
                <c:pt idx="21">
                  <c:v>349.47500000000002</c:v>
                </c:pt>
                <c:pt idx="22">
                  <c:v>342.21800000000002</c:v>
                </c:pt>
                <c:pt idx="23">
                  <c:v>306.46100000000001</c:v>
                </c:pt>
                <c:pt idx="24">
                  <c:v>338.03699999999998</c:v>
                </c:pt>
                <c:pt idx="25">
                  <c:v>356.029</c:v>
                </c:pt>
                <c:pt idx="26">
                  <c:v>327.93900000000002</c:v>
                </c:pt>
                <c:pt idx="27">
                  <c:v>316.66899999999998</c:v>
                </c:pt>
                <c:pt idx="28">
                  <c:v>349.375</c:v>
                </c:pt>
                <c:pt idx="29">
                  <c:v>348.93599999999998</c:v>
                </c:pt>
                <c:pt idx="30">
                  <c:v>342.42899999999997</c:v>
                </c:pt>
                <c:pt idx="31">
                  <c:v>342.82400000000001</c:v>
                </c:pt>
                <c:pt idx="32">
                  <c:v>362.92099999999999</c:v>
                </c:pt>
                <c:pt idx="33">
                  <c:v>419.59100000000001</c:v>
                </c:pt>
                <c:pt idx="34">
                  <c:v>411.18900000000002</c:v>
                </c:pt>
                <c:pt idx="35">
                  <c:v>552.86699999999996</c:v>
                </c:pt>
                <c:pt idx="36">
                  <c:v>832.08699999999999</c:v>
                </c:pt>
                <c:pt idx="37">
                  <c:v>1110.8040000000001</c:v>
                </c:pt>
                <c:pt idx="38">
                  <c:v>1348.5930000000001</c:v>
                </c:pt>
                <c:pt idx="39">
                  <c:v>1488.933</c:v>
                </c:pt>
                <c:pt idx="40">
                  <c:v>1540.11</c:v>
                </c:pt>
                <c:pt idx="41">
                  <c:v>1501.2460000000001</c:v>
                </c:pt>
                <c:pt idx="42">
                  <c:v>1517.8620000000001</c:v>
                </c:pt>
                <c:pt idx="43">
                  <c:v>1519.96</c:v>
                </c:pt>
                <c:pt idx="44">
                  <c:v>1548.7639999999999</c:v>
                </c:pt>
                <c:pt idx="45">
                  <c:v>1541.9780000000001</c:v>
                </c:pt>
                <c:pt idx="46">
                  <c:v>1540.3679999999999</c:v>
                </c:pt>
                <c:pt idx="47">
                  <c:v>1565.453</c:v>
                </c:pt>
                <c:pt idx="48">
                  <c:v>1634.9490000000001</c:v>
                </c:pt>
                <c:pt idx="49">
                  <c:v>1661.396</c:v>
                </c:pt>
                <c:pt idx="50">
                  <c:v>1725.5419999999999</c:v>
                </c:pt>
                <c:pt idx="51">
                  <c:v>1755.6089999999999</c:v>
                </c:pt>
                <c:pt idx="52">
                  <c:v>1762.4690000000001</c:v>
                </c:pt>
                <c:pt idx="53">
                  <c:v>1756.942</c:v>
                </c:pt>
                <c:pt idx="54">
                  <c:v>1744.095</c:v>
                </c:pt>
                <c:pt idx="55">
                  <c:v>1766.8910000000001</c:v>
                </c:pt>
                <c:pt idx="56">
                  <c:v>1791.588</c:v>
                </c:pt>
                <c:pt idx="57">
                  <c:v>1815.261</c:v>
                </c:pt>
                <c:pt idx="58">
                  <c:v>1827.7929999999999</c:v>
                </c:pt>
                <c:pt idx="59">
                  <c:v>1834.4639999999999</c:v>
                </c:pt>
                <c:pt idx="60">
                  <c:v>1827.607</c:v>
                </c:pt>
                <c:pt idx="61">
                  <c:v>1879.807</c:v>
                </c:pt>
                <c:pt idx="62">
                  <c:v>1950.1980000000001</c:v>
                </c:pt>
                <c:pt idx="63">
                  <c:v>1992.4739999999999</c:v>
                </c:pt>
                <c:pt idx="64">
                  <c:v>2013.211</c:v>
                </c:pt>
                <c:pt idx="65">
                  <c:v>2017.1780000000001</c:v>
                </c:pt>
                <c:pt idx="66">
                  <c:v>2142.7809999999999</c:v>
                </c:pt>
                <c:pt idx="67">
                  <c:v>2108.7260000000001</c:v>
                </c:pt>
                <c:pt idx="68">
                  <c:v>2155.924</c:v>
                </c:pt>
                <c:pt idx="69">
                  <c:v>2235.8009999999999</c:v>
                </c:pt>
                <c:pt idx="70">
                  <c:v>2298.2559999999999</c:v>
                </c:pt>
                <c:pt idx="71">
                  <c:v>2362.09</c:v>
                </c:pt>
                <c:pt idx="72">
                  <c:v>2358.6469999999999</c:v>
                </c:pt>
                <c:pt idx="73">
                  <c:v>2298.2089999999998</c:v>
                </c:pt>
                <c:pt idx="74">
                  <c:v>2334.1570000000002</c:v>
                </c:pt>
                <c:pt idx="75">
                  <c:v>2376.5819999999999</c:v>
                </c:pt>
                <c:pt idx="76">
                  <c:v>2379.14</c:v>
                </c:pt>
                <c:pt idx="77">
                  <c:v>2372.3119999999999</c:v>
                </c:pt>
                <c:pt idx="78">
                  <c:v>2369.761</c:v>
                </c:pt>
                <c:pt idx="79">
                  <c:v>2391.6779999999999</c:v>
                </c:pt>
                <c:pt idx="80">
                  <c:v>2421.6999999999998</c:v>
                </c:pt>
                <c:pt idx="81">
                  <c:v>2471.895</c:v>
                </c:pt>
                <c:pt idx="82">
                  <c:v>2538.0479999999998</c:v>
                </c:pt>
                <c:pt idx="83">
                  <c:v>2548.9850000000001</c:v>
                </c:pt>
                <c:pt idx="84">
                  <c:v>2601.37</c:v>
                </c:pt>
                <c:pt idx="85">
                  <c:v>2663.1</c:v>
                </c:pt>
                <c:pt idx="86">
                  <c:v>2648.8180000000002</c:v>
                </c:pt>
                <c:pt idx="87">
                  <c:v>2673.3319999999999</c:v>
                </c:pt>
                <c:pt idx="88">
                  <c:v>2678.4259999999999</c:v>
                </c:pt>
                <c:pt idx="89">
                  <c:v>2742.288</c:v>
                </c:pt>
                <c:pt idx="90">
                  <c:v>2789.84</c:v>
                </c:pt>
                <c:pt idx="91">
                  <c:v>2789.944</c:v>
                </c:pt>
                <c:pt idx="92">
                  <c:v>2860.9650000000001</c:v>
                </c:pt>
                <c:pt idx="93">
                  <c:v>2897.6869999999999</c:v>
                </c:pt>
                <c:pt idx="94">
                  <c:v>2898.8609999999999</c:v>
                </c:pt>
                <c:pt idx="95">
                  <c:v>2943.1489999999999</c:v>
                </c:pt>
                <c:pt idx="96">
                  <c:v>2980.5219999999999</c:v>
                </c:pt>
                <c:pt idx="97">
                  <c:v>2994.15</c:v>
                </c:pt>
                <c:pt idx="98">
                  <c:v>3122.0210000000002</c:v>
                </c:pt>
                <c:pt idx="99">
                  <c:v>3227.895</c:v>
                </c:pt>
                <c:pt idx="100">
                  <c:v>3277.7469999999998</c:v>
                </c:pt>
                <c:pt idx="101">
                  <c:v>3389.1460000000002</c:v>
                </c:pt>
                <c:pt idx="102">
                  <c:v>3533.3820000000001</c:v>
                </c:pt>
                <c:pt idx="103">
                  <c:v>3752.4090000000001</c:v>
                </c:pt>
                <c:pt idx="104">
                  <c:v>3838.9479999999999</c:v>
                </c:pt>
                <c:pt idx="105">
                  <c:v>3886.0909999999999</c:v>
                </c:pt>
                <c:pt idx="106">
                  <c:v>3890.9349999999999</c:v>
                </c:pt>
                <c:pt idx="107">
                  <c:v>3918.002</c:v>
                </c:pt>
                <c:pt idx="108">
                  <c:v>3872.7069999999999</c:v>
                </c:pt>
                <c:pt idx="109">
                  <c:v>3922.7739999999999</c:v>
                </c:pt>
                <c:pt idx="110">
                  <c:v>3903.6419999999998</c:v>
                </c:pt>
                <c:pt idx="111">
                  <c:v>3940.7359999999999</c:v>
                </c:pt>
                <c:pt idx="112">
                  <c:v>3946.404</c:v>
                </c:pt>
                <c:pt idx="113">
                  <c:v>4011.2669999999998</c:v>
                </c:pt>
                <c:pt idx="114">
                  <c:v>3985.578</c:v>
                </c:pt>
                <c:pt idx="115">
                  <c:v>4019.0790000000002</c:v>
                </c:pt>
                <c:pt idx="116">
                  <c:v>4172.9049999999997</c:v>
                </c:pt>
                <c:pt idx="117">
                  <c:v>4247.482</c:v>
                </c:pt>
                <c:pt idx="118">
                  <c:v>4309.223</c:v>
                </c:pt>
                <c:pt idx="119">
                  <c:v>4372.3590000000004</c:v>
                </c:pt>
                <c:pt idx="120">
                  <c:v>4535.2070000000003</c:v>
                </c:pt>
                <c:pt idx="121">
                  <c:v>4483.473</c:v>
                </c:pt>
                <c:pt idx="122">
                  <c:v>4467.99</c:v>
                </c:pt>
                <c:pt idx="123">
                  <c:v>4535.5330000000004</c:v>
                </c:pt>
                <c:pt idx="124">
                  <c:v>4861.9970000000003</c:v>
                </c:pt>
                <c:pt idx="125">
                  <c:v>4941.4369999999999</c:v>
                </c:pt>
                <c:pt idx="126">
                  <c:v>4894.5680000000002</c:v>
                </c:pt>
                <c:pt idx="127">
                  <c:v>4863.5140000000001</c:v>
                </c:pt>
                <c:pt idx="128">
                  <c:v>5013.53</c:v>
                </c:pt>
                <c:pt idx="129">
                  <c:v>5026.277</c:v>
                </c:pt>
                <c:pt idx="130">
                  <c:v>5032.3100000000004</c:v>
                </c:pt>
                <c:pt idx="131">
                  <c:v>5043.826</c:v>
                </c:pt>
                <c:pt idx="132">
                  <c:v>5224.9290000000001</c:v>
                </c:pt>
                <c:pt idx="133">
                  <c:v>5327.3689999999997</c:v>
                </c:pt>
                <c:pt idx="134">
                  <c:v>5297.0420000000004</c:v>
                </c:pt>
                <c:pt idx="135">
                  <c:v>5407.6390000000001</c:v>
                </c:pt>
                <c:pt idx="136">
                  <c:v>5642.36</c:v>
                </c:pt>
                <c:pt idx="137">
                  <c:v>5810.4390000000003</c:v>
                </c:pt>
                <c:pt idx="138">
                  <c:v>5840.9679999999998</c:v>
                </c:pt>
                <c:pt idx="139">
                  <c:v>5810.7049999999999</c:v>
                </c:pt>
                <c:pt idx="140">
                  <c:v>6048.9989999999998</c:v>
                </c:pt>
                <c:pt idx="141">
                  <c:v>6253.94</c:v>
                </c:pt>
                <c:pt idx="142">
                  <c:v>6566.2240000000002</c:v>
                </c:pt>
                <c:pt idx="143">
                  <c:v>6883.3280000000004</c:v>
                </c:pt>
                <c:pt idx="144">
                  <c:v>6991.3620000000001</c:v>
                </c:pt>
                <c:pt idx="145">
                  <c:v>7189.4669999999996</c:v>
                </c:pt>
                <c:pt idx="146">
                  <c:v>7445.2939999999999</c:v>
                </c:pt>
                <c:pt idx="147">
                  <c:v>7482.5420000000004</c:v>
                </c:pt>
                <c:pt idx="148">
                  <c:v>7354.3360000000002</c:v>
                </c:pt>
                <c:pt idx="149">
                  <c:v>7332.701</c:v>
                </c:pt>
                <c:pt idx="150">
                  <c:v>7454.01</c:v>
                </c:pt>
                <c:pt idx="151">
                  <c:v>7407.4340000000002</c:v>
                </c:pt>
                <c:pt idx="152">
                  <c:v>7384.4430000000002</c:v>
                </c:pt>
                <c:pt idx="153">
                  <c:v>7415.9979999999996</c:v>
                </c:pt>
                <c:pt idx="154">
                  <c:v>7432.2640000000001</c:v>
                </c:pt>
                <c:pt idx="155">
                  <c:v>7454.1660000000002</c:v>
                </c:pt>
                <c:pt idx="156">
                  <c:v>7173.2879999999996</c:v>
                </c:pt>
                <c:pt idx="157">
                  <c:v>7428.777</c:v>
                </c:pt>
                <c:pt idx="158">
                  <c:v>7726.4780000000001</c:v>
                </c:pt>
                <c:pt idx="159">
                  <c:v>7513.2879999999996</c:v>
                </c:pt>
                <c:pt idx="160">
                  <c:v>7126.3320000000003</c:v>
                </c:pt>
                <c:pt idx="161">
                  <c:v>7284.7129999999997</c:v>
                </c:pt>
                <c:pt idx="162">
                  <c:v>7542.9129999999996</c:v>
                </c:pt>
                <c:pt idx="163">
                  <c:v>7533.3980000000001</c:v>
                </c:pt>
                <c:pt idx="164">
                  <c:v>7269.0969999999998</c:v>
                </c:pt>
                <c:pt idx="165">
                  <c:v>7739.3770000000004</c:v>
                </c:pt>
                <c:pt idx="166">
                  <c:v>7626.6570000000002</c:v>
                </c:pt>
                <c:pt idx="167">
                  <c:v>7675.2179999999998</c:v>
                </c:pt>
                <c:pt idx="168">
                  <c:v>7743.0879999999997</c:v>
                </c:pt>
                <c:pt idx="169">
                  <c:v>7755.7309999999998</c:v>
                </c:pt>
                <c:pt idx="170">
                  <c:v>7903.1610000000001</c:v>
                </c:pt>
                <c:pt idx="171">
                  <c:v>7943.9380000000001</c:v>
                </c:pt>
                <c:pt idx="172">
                  <c:v>7633.4669999999996</c:v>
                </c:pt>
                <c:pt idx="173">
                  <c:v>8114.9110000000001</c:v>
                </c:pt>
                <c:pt idx="174">
                  <c:v>8767.1029999999992</c:v>
                </c:pt>
                <c:pt idx="175">
                  <c:v>8752.241</c:v>
                </c:pt>
                <c:pt idx="176">
                  <c:v>8575.6980000000003</c:v>
                </c:pt>
                <c:pt idx="177">
                  <c:v>8769.2060000000001</c:v>
                </c:pt>
                <c:pt idx="178">
                  <c:v>9144.4789999999994</c:v>
                </c:pt>
                <c:pt idx="179">
                  <c:v>9391.1360000000004</c:v>
                </c:pt>
                <c:pt idx="180">
                  <c:v>8692.73</c:v>
                </c:pt>
                <c:pt idx="181">
                  <c:v>8932.65</c:v>
                </c:pt>
                <c:pt idx="182">
                  <c:v>9253.4989999999998</c:v>
                </c:pt>
                <c:pt idx="183">
                  <c:v>9432.3459999999995</c:v>
                </c:pt>
                <c:pt idx="184">
                  <c:v>9484.8469999999998</c:v>
                </c:pt>
                <c:pt idx="185">
                  <c:v>9376.5349999999999</c:v>
                </c:pt>
                <c:pt idx="186">
                  <c:v>9659.4429999999993</c:v>
                </c:pt>
                <c:pt idx="187">
                  <c:v>10105.745999999999</c:v>
                </c:pt>
                <c:pt idx="188">
                  <c:v>10430.762000000001</c:v>
                </c:pt>
                <c:pt idx="189">
                  <c:v>10636.164000000001</c:v>
                </c:pt>
                <c:pt idx="190">
                  <c:v>10299.022000000001</c:v>
                </c:pt>
                <c:pt idx="191">
                  <c:v>10104.902</c:v>
                </c:pt>
                <c:pt idx="192">
                  <c:v>9885.518</c:v>
                </c:pt>
                <c:pt idx="193">
                  <c:v>9969.3559999999998</c:v>
                </c:pt>
                <c:pt idx="194">
                  <c:v>10185.671</c:v>
                </c:pt>
                <c:pt idx="195">
                  <c:v>10224.682000000001</c:v>
                </c:pt>
                <c:pt idx="196">
                  <c:v>10601.401</c:v>
                </c:pt>
                <c:pt idx="197">
                  <c:v>9986.4969999999994</c:v>
                </c:pt>
                <c:pt idx="198">
                  <c:v>9978.5130000000008</c:v>
                </c:pt>
                <c:pt idx="199">
                  <c:v>10430.594999999999</c:v>
                </c:pt>
                <c:pt idx="200">
                  <c:v>10462.097</c:v>
                </c:pt>
                <c:pt idx="201">
                  <c:v>9846.5949999999993</c:v>
                </c:pt>
                <c:pt idx="202">
                  <c:v>9887.4310000000005</c:v>
                </c:pt>
                <c:pt idx="203">
                  <c:v>9676.4500000000007</c:v>
                </c:pt>
                <c:pt idx="204">
                  <c:v>10098.295</c:v>
                </c:pt>
                <c:pt idx="205">
                  <c:v>9810.8169999999991</c:v>
                </c:pt>
                <c:pt idx="206">
                  <c:v>9193.0529999999999</c:v>
                </c:pt>
                <c:pt idx="207">
                  <c:v>9459.4380000000001</c:v>
                </c:pt>
                <c:pt idx="208">
                  <c:v>9640.3549999999996</c:v>
                </c:pt>
                <c:pt idx="209">
                  <c:v>9692.0220000000008</c:v>
                </c:pt>
                <c:pt idx="210">
                  <c:v>9691.9040000000005</c:v>
                </c:pt>
                <c:pt idx="211">
                  <c:v>9330.2639999999992</c:v>
                </c:pt>
                <c:pt idx="212">
                  <c:v>9669.5939999999991</c:v>
                </c:pt>
                <c:pt idx="213">
                  <c:v>9308.268</c:v>
                </c:pt>
                <c:pt idx="214">
                  <c:v>9166.7019999999993</c:v>
                </c:pt>
                <c:pt idx="215">
                  <c:v>9468.7939999999999</c:v>
                </c:pt>
                <c:pt idx="216">
                  <c:v>9405.3119999999999</c:v>
                </c:pt>
                <c:pt idx="217">
                  <c:v>9487.1980000000003</c:v>
                </c:pt>
                <c:pt idx="218">
                  <c:v>9133.3559999999998</c:v>
                </c:pt>
                <c:pt idx="219">
                  <c:v>9075.0419999999995</c:v>
                </c:pt>
                <c:pt idx="220">
                  <c:v>8867.2950000000001</c:v>
                </c:pt>
                <c:pt idx="221">
                  <c:v>8966.1319999999996</c:v>
                </c:pt>
                <c:pt idx="222">
                  <c:v>8723.9449999999997</c:v>
                </c:pt>
                <c:pt idx="223">
                  <c:v>8973.2330000000002</c:v>
                </c:pt>
                <c:pt idx="224">
                  <c:v>9121.8709999999992</c:v>
                </c:pt>
                <c:pt idx="225">
                  <c:v>9016.1640000000007</c:v>
                </c:pt>
                <c:pt idx="226">
                  <c:v>8720.6949999999997</c:v>
                </c:pt>
                <c:pt idx="227">
                  <c:v>8764.8070000000007</c:v>
                </c:pt>
                <c:pt idx="228">
                  <c:v>8875.0259999999998</c:v>
                </c:pt>
                <c:pt idx="229">
                  <c:v>8629.8349999999991</c:v>
                </c:pt>
                <c:pt idx="230">
                  <c:v>8702.0879999999997</c:v>
                </c:pt>
                <c:pt idx="231">
                  <c:v>8177.58</c:v>
                </c:pt>
                <c:pt idx="232">
                  <c:v>8286.3510000000006</c:v>
                </c:pt>
                <c:pt idx="233">
                  <c:v>8224.1630000000005</c:v>
                </c:pt>
                <c:pt idx="234">
                  <c:v>7928.2309999999998</c:v>
                </c:pt>
                <c:pt idx="235">
                  <c:v>7693.1059999999998</c:v>
                </c:pt>
                <c:pt idx="236">
                  <c:v>7622.3320000000003</c:v>
                </c:pt>
                <c:pt idx="237">
                  <c:v>7534.5839999999998</c:v>
                </c:pt>
                <c:pt idx="238">
                  <c:v>7334.11</c:v>
                </c:pt>
                <c:pt idx="239">
                  <c:v>7121.34</c:v>
                </c:pt>
                <c:pt idx="240">
                  <c:v>7185.7039999999997</c:v>
                </c:pt>
                <c:pt idx="241">
                  <c:v>7020.48</c:v>
                </c:pt>
                <c:pt idx="242">
                  <c:v>6943.3649999999998</c:v>
                </c:pt>
                <c:pt idx="243">
                  <c:v>6884.6620000000003</c:v>
                </c:pt>
                <c:pt idx="244">
                  <c:v>6611.2070000000003</c:v>
                </c:pt>
                <c:pt idx="245">
                  <c:v>6469.8119999999999</c:v>
                </c:pt>
                <c:pt idx="246">
                  <c:v>6328.3320000000003</c:v>
                </c:pt>
                <c:pt idx="247">
                  <c:v>6164.3609999999999</c:v>
                </c:pt>
                <c:pt idx="248">
                  <c:v>5920.67</c:v>
                </c:pt>
                <c:pt idx="249">
                  <c:v>5920.0839999999998</c:v>
                </c:pt>
                <c:pt idx="250">
                  <c:v>5703.7160000000003</c:v>
                </c:pt>
                <c:pt idx="251">
                  <c:v>5513.6670000000004</c:v>
                </c:pt>
                <c:pt idx="252">
                  <c:v>5375.4139999999998</c:v>
                </c:pt>
                <c:pt idx="253">
                  <c:v>5182.518</c:v>
                </c:pt>
                <c:pt idx="254">
                  <c:v>4808.9639999999999</c:v>
                </c:pt>
                <c:pt idx="255">
                  <c:v>4572.6570000000002</c:v>
                </c:pt>
                <c:pt idx="256">
                  <c:v>4411.7359999999999</c:v>
                </c:pt>
                <c:pt idx="257">
                  <c:v>4150.5339999999997</c:v>
                </c:pt>
                <c:pt idx="258">
                  <c:v>4009.7660000000001</c:v>
                </c:pt>
                <c:pt idx="259">
                  <c:v>3915.8339999999998</c:v>
                </c:pt>
                <c:pt idx="260">
                  <c:v>3840.5940000000001</c:v>
                </c:pt>
                <c:pt idx="261">
                  <c:v>3740.18</c:v>
                </c:pt>
                <c:pt idx="262">
                  <c:v>3671.181</c:v>
                </c:pt>
                <c:pt idx="263">
                  <c:v>3626.0940000000001</c:v>
                </c:pt>
                <c:pt idx="264">
                  <c:v>3589.6709999999998</c:v>
                </c:pt>
                <c:pt idx="265">
                  <c:v>3601.3130000000001</c:v>
                </c:pt>
                <c:pt idx="266">
                  <c:v>3518.444</c:v>
                </c:pt>
                <c:pt idx="267">
                  <c:v>3364.78</c:v>
                </c:pt>
                <c:pt idx="268">
                  <c:v>3235.1689999999999</c:v>
                </c:pt>
                <c:pt idx="269">
                  <c:v>3249.8820000000001</c:v>
                </c:pt>
                <c:pt idx="270">
                  <c:v>3230.5169999999998</c:v>
                </c:pt>
                <c:pt idx="271">
                  <c:v>3133.498</c:v>
                </c:pt>
                <c:pt idx="272">
                  <c:v>3188.9459999999999</c:v>
                </c:pt>
                <c:pt idx="273">
                  <c:v>3177.2530000000002</c:v>
                </c:pt>
                <c:pt idx="274">
                  <c:v>3048.9850000000001</c:v>
                </c:pt>
                <c:pt idx="275">
                  <c:v>2967.3519999999999</c:v>
                </c:pt>
                <c:pt idx="276">
                  <c:v>2972.8220000000001</c:v>
                </c:pt>
                <c:pt idx="277">
                  <c:v>3037.5680000000002</c:v>
                </c:pt>
                <c:pt idx="278">
                  <c:v>3094.0729999999999</c:v>
                </c:pt>
                <c:pt idx="279">
                  <c:v>3133.4279999999999</c:v>
                </c:pt>
                <c:pt idx="280">
                  <c:v>3228.7339999999999</c:v>
                </c:pt>
                <c:pt idx="281">
                  <c:v>3207.66</c:v>
                </c:pt>
                <c:pt idx="282">
                  <c:v>3301.2040000000002</c:v>
                </c:pt>
                <c:pt idx="283">
                  <c:v>3449.9650000000001</c:v>
                </c:pt>
                <c:pt idx="284">
                  <c:v>3556.0830000000001</c:v>
                </c:pt>
                <c:pt idx="285">
                  <c:v>3586.4850000000001</c:v>
                </c:pt>
                <c:pt idx="286">
                  <c:v>3910.6970000000001</c:v>
                </c:pt>
                <c:pt idx="287">
                  <c:v>4230.2460000000001</c:v>
                </c:pt>
                <c:pt idx="288">
                  <c:v>4365.7160000000003</c:v>
                </c:pt>
                <c:pt idx="289">
                  <c:v>4460.5330000000004</c:v>
                </c:pt>
                <c:pt idx="290">
                  <c:v>4661.7539999999999</c:v>
                </c:pt>
                <c:pt idx="291">
                  <c:v>4849.2240000000002</c:v>
                </c:pt>
                <c:pt idx="292">
                  <c:v>4809.5010000000002</c:v>
                </c:pt>
                <c:pt idx="293">
                  <c:v>4773.2150000000001</c:v>
                </c:pt>
                <c:pt idx="294">
                  <c:v>4943.5959999999995</c:v>
                </c:pt>
                <c:pt idx="295">
                  <c:v>5118.3860000000004</c:v>
                </c:pt>
                <c:pt idx="296">
                  <c:v>5006.9920000000002</c:v>
                </c:pt>
                <c:pt idx="297">
                  <c:v>4896.5439999999999</c:v>
                </c:pt>
                <c:pt idx="298">
                  <c:v>4793.4589999999998</c:v>
                </c:pt>
                <c:pt idx="299">
                  <c:v>4821.4269999999997</c:v>
                </c:pt>
                <c:pt idx="300">
                  <c:v>4776.97</c:v>
                </c:pt>
                <c:pt idx="301">
                  <c:v>4812.7280000000001</c:v>
                </c:pt>
                <c:pt idx="302">
                  <c:v>4865.5910000000003</c:v>
                </c:pt>
                <c:pt idx="303">
                  <c:v>4736.067</c:v>
                </c:pt>
                <c:pt idx="304">
                  <c:v>4572.7079999999996</c:v>
                </c:pt>
                <c:pt idx="305">
                  <c:v>4588.4250000000002</c:v>
                </c:pt>
                <c:pt idx="306">
                  <c:v>4634.3680000000004</c:v>
                </c:pt>
                <c:pt idx="307">
                  <c:v>4613.8040000000001</c:v>
                </c:pt>
                <c:pt idx="308">
                  <c:v>4595.2219999999998</c:v>
                </c:pt>
                <c:pt idx="309">
                  <c:v>4393.5110000000004</c:v>
                </c:pt>
                <c:pt idx="310">
                  <c:v>4156.91</c:v>
                </c:pt>
                <c:pt idx="311">
                  <c:v>4058.4029999999998</c:v>
                </c:pt>
                <c:pt idx="312">
                  <c:v>3962.366</c:v>
                </c:pt>
                <c:pt idx="313">
                  <c:v>3808.3110000000001</c:v>
                </c:pt>
                <c:pt idx="314">
                  <c:v>3546.2919999999999</c:v>
                </c:pt>
                <c:pt idx="315">
                  <c:v>3301.3589999999999</c:v>
                </c:pt>
                <c:pt idx="316">
                  <c:v>3110.248</c:v>
                </c:pt>
                <c:pt idx="317">
                  <c:v>2912.9070000000002</c:v>
                </c:pt>
                <c:pt idx="318">
                  <c:v>2789.3829999999998</c:v>
                </c:pt>
                <c:pt idx="319">
                  <c:v>2670.8380000000002</c:v>
                </c:pt>
                <c:pt idx="320">
                  <c:v>2425.1260000000002</c:v>
                </c:pt>
                <c:pt idx="321">
                  <c:v>2020.625</c:v>
                </c:pt>
                <c:pt idx="322">
                  <c:v>1500.066</c:v>
                </c:pt>
                <c:pt idx="323">
                  <c:v>1002.299</c:v>
                </c:pt>
                <c:pt idx="324">
                  <c:v>601.072</c:v>
                </c:pt>
                <c:pt idx="325">
                  <c:v>467.83</c:v>
                </c:pt>
                <c:pt idx="326">
                  <c:v>459.94499999999999</c:v>
                </c:pt>
                <c:pt idx="327">
                  <c:v>363.35700000000003</c:v>
                </c:pt>
                <c:pt idx="328">
                  <c:v>359.67099999999999</c:v>
                </c:pt>
                <c:pt idx="329">
                  <c:v>380.96499999999997</c:v>
                </c:pt>
                <c:pt idx="330">
                  <c:v>389.11599999999999</c:v>
                </c:pt>
                <c:pt idx="331">
                  <c:v>356.60899999999998</c:v>
                </c:pt>
                <c:pt idx="332">
                  <c:v>337.37400000000002</c:v>
                </c:pt>
                <c:pt idx="333">
                  <c:v>351.69499999999999</c:v>
                </c:pt>
                <c:pt idx="334">
                  <c:v>367.77199999999999</c:v>
                </c:pt>
                <c:pt idx="335">
                  <c:v>347.63</c:v>
                </c:pt>
                <c:pt idx="336">
                  <c:v>381.06</c:v>
                </c:pt>
                <c:pt idx="337">
                  <c:v>447.17</c:v>
                </c:pt>
                <c:pt idx="338">
                  <c:v>408.62599999999998</c:v>
                </c:pt>
                <c:pt idx="339">
                  <c:v>390.952</c:v>
                </c:pt>
                <c:pt idx="340">
                  <c:v>348.38299999999998</c:v>
                </c:pt>
                <c:pt idx="341">
                  <c:v>340.709</c:v>
                </c:pt>
                <c:pt idx="342">
                  <c:v>329.83100000000002</c:v>
                </c:pt>
                <c:pt idx="343">
                  <c:v>404.33</c:v>
                </c:pt>
                <c:pt idx="344">
                  <c:v>346.82900000000001</c:v>
                </c:pt>
                <c:pt idx="345">
                  <c:v>348.79</c:v>
                </c:pt>
                <c:pt idx="346">
                  <c:v>345.428</c:v>
                </c:pt>
                <c:pt idx="347">
                  <c:v>295.92399999999998</c:v>
                </c:pt>
                <c:pt idx="348">
                  <c:v>335.99799999999999</c:v>
                </c:pt>
                <c:pt idx="349">
                  <c:v>348.21</c:v>
                </c:pt>
                <c:pt idx="350">
                  <c:v>393.34800000000001</c:v>
                </c:pt>
                <c:pt idx="351">
                  <c:v>318.06400000000002</c:v>
                </c:pt>
                <c:pt idx="352">
                  <c:v>310.93</c:v>
                </c:pt>
                <c:pt idx="353">
                  <c:v>343.50099999999998</c:v>
                </c:pt>
                <c:pt idx="354">
                  <c:v>364.93400000000003</c:v>
                </c:pt>
                <c:pt idx="355">
                  <c:v>356.70699999999999</c:v>
                </c:pt>
                <c:pt idx="356">
                  <c:v>329.03699999999998</c:v>
                </c:pt>
                <c:pt idx="357">
                  <c:v>370.52699999999999</c:v>
                </c:pt>
                <c:pt idx="358">
                  <c:v>349.56799999999998</c:v>
                </c:pt>
                <c:pt idx="359">
                  <c:v>415.17099999999999</c:v>
                </c:pt>
                <c:pt idx="360">
                  <c:v>378.70600000000002</c:v>
                </c:pt>
                <c:pt idx="361">
                  <c:v>362.90800000000002</c:v>
                </c:pt>
                <c:pt idx="362">
                  <c:v>413.92399999999998</c:v>
                </c:pt>
                <c:pt idx="363">
                  <c:v>355.80599999999998</c:v>
                </c:pt>
                <c:pt idx="364">
                  <c:v>307.36500000000001</c:v>
                </c:pt>
                <c:pt idx="365">
                  <c:v>321.87299999999999</c:v>
                </c:pt>
                <c:pt idx="366">
                  <c:v>319.41199999999998</c:v>
                </c:pt>
                <c:pt idx="367">
                  <c:v>279.35599999999999</c:v>
                </c:pt>
                <c:pt idx="368">
                  <c:v>241.583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5B8-41EA-96FA-9C8E94A86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47167"/>
        <c:axId val="1519245727"/>
      </c:scatterChart>
      <c:valAx>
        <c:axId val="151924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5727"/>
        <c:crosses val="autoZero"/>
        <c:crossBetween val="midCat"/>
      </c:valAx>
      <c:valAx>
        <c:axId val="15192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</a:t>
            </a:r>
            <a:r>
              <a:rPr lang="en-US" baseline="0"/>
              <a:t> subtracted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line scan F_5_2'!$I$1</c:f>
              <c:strCache>
                <c:ptCount val="1"/>
                <c:pt idx="0">
                  <c:v>0.02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F_5_2'!$I$2:$I$370</c:f>
              <c:numCache>
                <c:formatCode>General</c:formatCode>
                <c:ptCount val="369"/>
                <c:pt idx="0">
                  <c:v>7.3599999999999994</c:v>
                </c:pt>
                <c:pt idx="1">
                  <c:v>1.9270000000000072</c:v>
                </c:pt>
                <c:pt idx="2">
                  <c:v>-14.176000000000059</c:v>
                </c:pt>
                <c:pt idx="3">
                  <c:v>-4.6039999999999424</c:v>
                </c:pt>
                <c:pt idx="4">
                  <c:v>-1.4440000000000874</c:v>
                </c:pt>
                <c:pt idx="5">
                  <c:v>-7.6919999999999078</c:v>
                </c:pt>
                <c:pt idx="6">
                  <c:v>3.7379999999999289</c:v>
                </c:pt>
                <c:pt idx="7">
                  <c:v>-0.33599999999991281</c:v>
                </c:pt>
                <c:pt idx="8">
                  <c:v>-6.3749999999999005</c:v>
                </c:pt>
                <c:pt idx="9">
                  <c:v>-14.236999999999981</c:v>
                </c:pt>
                <c:pt idx="10">
                  <c:v>-2.7369999999999801</c:v>
                </c:pt>
                <c:pt idx="11">
                  <c:v>3.2020000000000981</c:v>
                </c:pt>
                <c:pt idx="12">
                  <c:v>6.8100000000000449</c:v>
                </c:pt>
                <c:pt idx="13">
                  <c:v>4.5179999999999012</c:v>
                </c:pt>
                <c:pt idx="14">
                  <c:v>-1.7779999999999201</c:v>
                </c:pt>
                <c:pt idx="15">
                  <c:v>4.1370000000000431</c:v>
                </c:pt>
                <c:pt idx="16">
                  <c:v>-0.22799999999996556</c:v>
                </c:pt>
                <c:pt idx="17">
                  <c:v>2.031000000000049</c:v>
                </c:pt>
                <c:pt idx="18">
                  <c:v>-4.8449999999999278</c:v>
                </c:pt>
                <c:pt idx="19">
                  <c:v>-10.853999999999942</c:v>
                </c:pt>
                <c:pt idx="20">
                  <c:v>-8.8269999999998987</c:v>
                </c:pt>
                <c:pt idx="21">
                  <c:v>-8.8039999999999878</c:v>
                </c:pt>
                <c:pt idx="22">
                  <c:v>-1.3139999999999783</c:v>
                </c:pt>
                <c:pt idx="23">
                  <c:v>-3.2340000000000511</c:v>
                </c:pt>
                <c:pt idx="24">
                  <c:v>2.8750000000000999</c:v>
                </c:pt>
                <c:pt idx="25">
                  <c:v>-2.9730000000000838</c:v>
                </c:pt>
                <c:pt idx="26">
                  <c:v>-5.7669999999999533</c:v>
                </c:pt>
                <c:pt idx="27">
                  <c:v>-3.6979999999999928</c:v>
                </c:pt>
                <c:pt idx="28">
                  <c:v>-6.5759999999999224</c:v>
                </c:pt>
                <c:pt idx="29">
                  <c:v>-6.3739999999999242</c:v>
                </c:pt>
                <c:pt idx="30">
                  <c:v>0.17300000000010174</c:v>
                </c:pt>
                <c:pt idx="31">
                  <c:v>-7.6680000000000206</c:v>
                </c:pt>
                <c:pt idx="32">
                  <c:v>0.72500000000000897</c:v>
                </c:pt>
                <c:pt idx="33">
                  <c:v>-4.0000000000091074E-2</c:v>
                </c:pt>
                <c:pt idx="34">
                  <c:v>-5.2250000000000369</c:v>
                </c:pt>
                <c:pt idx="35">
                  <c:v>0.6599999999999544</c:v>
                </c:pt>
                <c:pt idx="36">
                  <c:v>4.4009999999999394</c:v>
                </c:pt>
                <c:pt idx="37">
                  <c:v>16.677999999999983</c:v>
                </c:pt>
                <c:pt idx="38">
                  <c:v>33.151999999999916</c:v>
                </c:pt>
                <c:pt idx="39">
                  <c:v>16.858000000000047</c:v>
                </c:pt>
                <c:pt idx="40">
                  <c:v>20.747999999999919</c:v>
                </c:pt>
                <c:pt idx="41">
                  <c:v>32.644000000000105</c:v>
                </c:pt>
                <c:pt idx="42">
                  <c:v>19.350999999999985</c:v>
                </c:pt>
                <c:pt idx="43">
                  <c:v>27.027999999999892</c:v>
                </c:pt>
                <c:pt idx="44">
                  <c:v>31.842999999999947</c:v>
                </c:pt>
                <c:pt idx="45">
                  <c:v>30.146000000000058</c:v>
                </c:pt>
                <c:pt idx="46">
                  <c:v>26.484999999999999</c:v>
                </c:pt>
                <c:pt idx="47">
                  <c:v>20.008999999999887</c:v>
                </c:pt>
                <c:pt idx="48">
                  <c:v>26.937999999999974</c:v>
                </c:pt>
                <c:pt idx="49">
                  <c:v>26.068000000000083</c:v>
                </c:pt>
                <c:pt idx="50">
                  <c:v>28.484000000000023</c:v>
                </c:pt>
                <c:pt idx="51">
                  <c:v>42.869000000000014</c:v>
                </c:pt>
                <c:pt idx="52">
                  <c:v>11.92600000000003</c:v>
                </c:pt>
                <c:pt idx="53">
                  <c:v>22.276999999999916</c:v>
                </c:pt>
                <c:pt idx="54">
                  <c:v>20.391999999999925</c:v>
                </c:pt>
                <c:pt idx="55">
                  <c:v>28.184000000000069</c:v>
                </c:pt>
                <c:pt idx="56">
                  <c:v>27.334999999999908</c:v>
                </c:pt>
                <c:pt idx="57">
                  <c:v>32.790000000000063</c:v>
                </c:pt>
                <c:pt idx="58">
                  <c:v>20.06399999999995</c:v>
                </c:pt>
                <c:pt idx="59">
                  <c:v>22.20400000000005</c:v>
                </c:pt>
                <c:pt idx="60">
                  <c:v>24.789000000000087</c:v>
                </c:pt>
                <c:pt idx="61">
                  <c:v>30.924000000000078</c:v>
                </c:pt>
                <c:pt idx="62">
                  <c:v>30.553999999999959</c:v>
                </c:pt>
                <c:pt idx="63">
                  <c:v>38.263999999999996</c:v>
                </c:pt>
                <c:pt idx="64">
                  <c:v>37.022000000000034</c:v>
                </c:pt>
                <c:pt idx="65">
                  <c:v>27.118000000000038</c:v>
                </c:pt>
                <c:pt idx="66">
                  <c:v>64.665000000000063</c:v>
                </c:pt>
                <c:pt idx="67">
                  <c:v>45.746999999999943</c:v>
                </c:pt>
                <c:pt idx="68">
                  <c:v>25.083999999999932</c:v>
                </c:pt>
                <c:pt idx="69">
                  <c:v>41.16099999999993</c:v>
                </c:pt>
                <c:pt idx="70">
                  <c:v>55.464000000000041</c:v>
                </c:pt>
                <c:pt idx="71">
                  <c:v>47.880999999999958</c:v>
                </c:pt>
                <c:pt idx="72">
                  <c:v>33.539000000000087</c:v>
                </c:pt>
                <c:pt idx="73">
                  <c:v>34.450999999999894</c:v>
                </c:pt>
                <c:pt idx="74">
                  <c:v>42.225000000000009</c:v>
                </c:pt>
                <c:pt idx="75">
                  <c:v>49.417999999999992</c:v>
                </c:pt>
                <c:pt idx="76">
                  <c:v>48.433000000000092</c:v>
                </c:pt>
                <c:pt idx="77">
                  <c:v>41.584999999999908</c:v>
                </c:pt>
                <c:pt idx="78">
                  <c:v>45.03599999999993</c:v>
                </c:pt>
                <c:pt idx="79">
                  <c:v>33.116000000000085</c:v>
                </c:pt>
                <c:pt idx="80">
                  <c:v>42.026999999999916</c:v>
                </c:pt>
                <c:pt idx="81">
                  <c:v>36.540000000000063</c:v>
                </c:pt>
                <c:pt idx="82">
                  <c:v>41.590000000000018</c:v>
                </c:pt>
                <c:pt idx="83">
                  <c:v>33.909999999999954</c:v>
                </c:pt>
                <c:pt idx="84">
                  <c:v>32.119000000000014</c:v>
                </c:pt>
                <c:pt idx="85">
                  <c:v>19.021000000000058</c:v>
                </c:pt>
                <c:pt idx="86">
                  <c:v>38.406000000000049</c:v>
                </c:pt>
                <c:pt idx="87">
                  <c:v>47.872999999999919</c:v>
                </c:pt>
                <c:pt idx="88">
                  <c:v>42.587000000000089</c:v>
                </c:pt>
                <c:pt idx="89">
                  <c:v>54.652999999999892</c:v>
                </c:pt>
                <c:pt idx="90">
                  <c:v>52.623999999999896</c:v>
                </c:pt>
                <c:pt idx="91">
                  <c:v>40.186000000000021</c:v>
                </c:pt>
                <c:pt idx="92">
                  <c:v>50.234999999999999</c:v>
                </c:pt>
                <c:pt idx="93">
                  <c:v>54.026999999999916</c:v>
                </c:pt>
                <c:pt idx="94">
                  <c:v>56.517999999999901</c:v>
                </c:pt>
                <c:pt idx="95">
                  <c:v>56.23200000000007</c:v>
                </c:pt>
                <c:pt idx="96">
                  <c:v>60.488999999999905</c:v>
                </c:pt>
                <c:pt idx="97">
                  <c:v>62.586000000000112</c:v>
                </c:pt>
                <c:pt idx="98">
                  <c:v>34.927999999999983</c:v>
                </c:pt>
                <c:pt idx="99">
                  <c:v>56.115000000000109</c:v>
                </c:pt>
                <c:pt idx="100">
                  <c:v>61.186999999999998</c:v>
                </c:pt>
                <c:pt idx="101">
                  <c:v>54.533999999999978</c:v>
                </c:pt>
                <c:pt idx="102">
                  <c:v>65.293999999999969</c:v>
                </c:pt>
                <c:pt idx="103">
                  <c:v>81.067000000000107</c:v>
                </c:pt>
                <c:pt idx="104">
                  <c:v>87.472000000000079</c:v>
                </c:pt>
                <c:pt idx="105">
                  <c:v>78.443000000000083</c:v>
                </c:pt>
                <c:pt idx="106">
                  <c:v>71.863999999999905</c:v>
                </c:pt>
                <c:pt idx="107">
                  <c:v>63.279000000000096</c:v>
                </c:pt>
                <c:pt idx="108">
                  <c:v>96.928999999999959</c:v>
                </c:pt>
                <c:pt idx="109">
                  <c:v>89.168999999999969</c:v>
                </c:pt>
                <c:pt idx="110">
                  <c:v>84.399999999999963</c:v>
                </c:pt>
                <c:pt idx="111">
                  <c:v>85.834999999999908</c:v>
                </c:pt>
                <c:pt idx="112">
                  <c:v>95.247999999999919</c:v>
                </c:pt>
                <c:pt idx="113">
                  <c:v>95.805999999999912</c:v>
                </c:pt>
                <c:pt idx="114">
                  <c:v>78.66300000000011</c:v>
                </c:pt>
                <c:pt idx="115">
                  <c:v>79.32900000000005</c:v>
                </c:pt>
                <c:pt idx="116">
                  <c:v>82.367000000000061</c:v>
                </c:pt>
                <c:pt idx="117">
                  <c:v>88.488999999999905</c:v>
                </c:pt>
                <c:pt idx="118">
                  <c:v>74.042000000000016</c:v>
                </c:pt>
                <c:pt idx="119">
                  <c:v>83.059000000000069</c:v>
                </c:pt>
                <c:pt idx="120">
                  <c:v>91.304999999999936</c:v>
                </c:pt>
                <c:pt idx="121">
                  <c:v>77.956999999999979</c:v>
                </c:pt>
                <c:pt idx="122">
                  <c:v>91.140999999999948</c:v>
                </c:pt>
                <c:pt idx="123">
                  <c:v>89.448999999999941</c:v>
                </c:pt>
                <c:pt idx="124">
                  <c:v>93.681999999999888</c:v>
                </c:pt>
                <c:pt idx="125">
                  <c:v>107.47400000000003</c:v>
                </c:pt>
                <c:pt idx="126">
                  <c:v>93.706999999999979</c:v>
                </c:pt>
                <c:pt idx="127">
                  <c:v>73.147000000000034</c:v>
                </c:pt>
                <c:pt idx="128">
                  <c:v>96.725000000000009</c:v>
                </c:pt>
                <c:pt idx="129">
                  <c:v>89.346000000000103</c:v>
                </c:pt>
                <c:pt idx="130">
                  <c:v>84.137000000000043</c:v>
                </c:pt>
                <c:pt idx="131">
                  <c:v>95.781000000000049</c:v>
                </c:pt>
                <c:pt idx="132">
                  <c:v>112.66199999999991</c:v>
                </c:pt>
                <c:pt idx="133">
                  <c:v>123.24699999999994</c:v>
                </c:pt>
                <c:pt idx="134">
                  <c:v>109.4710000000001</c:v>
                </c:pt>
                <c:pt idx="135">
                  <c:v>113.26699999999992</c:v>
                </c:pt>
                <c:pt idx="136">
                  <c:v>117.38199999999993</c:v>
                </c:pt>
                <c:pt idx="137">
                  <c:v>124.00599999999996</c:v>
                </c:pt>
                <c:pt idx="138">
                  <c:v>117.11</c:v>
                </c:pt>
                <c:pt idx="139">
                  <c:v>104.06299999999997</c:v>
                </c:pt>
                <c:pt idx="140">
                  <c:v>133.66999999999996</c:v>
                </c:pt>
                <c:pt idx="141">
                  <c:v>112.51499999999997</c:v>
                </c:pt>
                <c:pt idx="142">
                  <c:v>123.05200000000001</c:v>
                </c:pt>
                <c:pt idx="143">
                  <c:v>133.51599999999996</c:v>
                </c:pt>
                <c:pt idx="144">
                  <c:v>150.41099999999994</c:v>
                </c:pt>
                <c:pt idx="145">
                  <c:v>149.24599999999998</c:v>
                </c:pt>
                <c:pt idx="146">
                  <c:v>158.82900000000006</c:v>
                </c:pt>
                <c:pt idx="147">
                  <c:v>164.93400000000008</c:v>
                </c:pt>
                <c:pt idx="148">
                  <c:v>142.83499999999992</c:v>
                </c:pt>
                <c:pt idx="149">
                  <c:v>160.31000000000006</c:v>
                </c:pt>
                <c:pt idx="150">
                  <c:v>154.51900000000012</c:v>
                </c:pt>
                <c:pt idx="151">
                  <c:v>161.79499999999996</c:v>
                </c:pt>
                <c:pt idx="152">
                  <c:v>165.56299999999999</c:v>
                </c:pt>
                <c:pt idx="153">
                  <c:v>155.65800000000002</c:v>
                </c:pt>
                <c:pt idx="154">
                  <c:v>145.90400000000011</c:v>
                </c:pt>
                <c:pt idx="155">
                  <c:v>146.8069999999999</c:v>
                </c:pt>
                <c:pt idx="156">
                  <c:v>176.18700000000001</c:v>
                </c:pt>
                <c:pt idx="157">
                  <c:v>166.43600000000004</c:v>
                </c:pt>
                <c:pt idx="158">
                  <c:v>161.63299999999992</c:v>
                </c:pt>
                <c:pt idx="159">
                  <c:v>149.42199999999991</c:v>
                </c:pt>
                <c:pt idx="160">
                  <c:v>145.67199999999991</c:v>
                </c:pt>
                <c:pt idx="161">
                  <c:v>149.07499999999993</c:v>
                </c:pt>
                <c:pt idx="162">
                  <c:v>157.62900000000002</c:v>
                </c:pt>
                <c:pt idx="163">
                  <c:v>156.02200000000005</c:v>
                </c:pt>
                <c:pt idx="164">
                  <c:v>177.84000000000003</c:v>
                </c:pt>
                <c:pt idx="165">
                  <c:v>167.84299999999996</c:v>
                </c:pt>
                <c:pt idx="166">
                  <c:v>186.27900000000011</c:v>
                </c:pt>
                <c:pt idx="167">
                  <c:v>159.43999999999994</c:v>
                </c:pt>
                <c:pt idx="168">
                  <c:v>153.822</c:v>
                </c:pt>
                <c:pt idx="169">
                  <c:v>172.23599999999999</c:v>
                </c:pt>
                <c:pt idx="170">
                  <c:v>171.13199999999995</c:v>
                </c:pt>
                <c:pt idx="171">
                  <c:v>156.0680000000001</c:v>
                </c:pt>
                <c:pt idx="172">
                  <c:v>163.16199999999992</c:v>
                </c:pt>
                <c:pt idx="173">
                  <c:v>154.74599999999998</c:v>
                </c:pt>
                <c:pt idx="174">
                  <c:v>136.63800000000003</c:v>
                </c:pt>
                <c:pt idx="175">
                  <c:v>163.19999999999993</c:v>
                </c:pt>
                <c:pt idx="176">
                  <c:v>183.06700000000012</c:v>
                </c:pt>
                <c:pt idx="177">
                  <c:v>173.31399999999996</c:v>
                </c:pt>
                <c:pt idx="178">
                  <c:v>175.94400000000007</c:v>
                </c:pt>
                <c:pt idx="179">
                  <c:v>173.30599999999993</c:v>
                </c:pt>
                <c:pt idx="180">
                  <c:v>177.803</c:v>
                </c:pt>
                <c:pt idx="181">
                  <c:v>190.80200000000002</c:v>
                </c:pt>
                <c:pt idx="182">
                  <c:v>188.678</c:v>
                </c:pt>
                <c:pt idx="183">
                  <c:v>203.1640000000001</c:v>
                </c:pt>
                <c:pt idx="184">
                  <c:v>199.36</c:v>
                </c:pt>
                <c:pt idx="185">
                  <c:v>201.04499999999996</c:v>
                </c:pt>
                <c:pt idx="186">
                  <c:v>207.16999999999996</c:v>
                </c:pt>
                <c:pt idx="187">
                  <c:v>212.23899999999992</c:v>
                </c:pt>
                <c:pt idx="188">
                  <c:v>215.55599999999993</c:v>
                </c:pt>
                <c:pt idx="189">
                  <c:v>210.8549999999999</c:v>
                </c:pt>
                <c:pt idx="190">
                  <c:v>211.45300000000009</c:v>
                </c:pt>
                <c:pt idx="191">
                  <c:v>195.03599999999994</c:v>
                </c:pt>
                <c:pt idx="192">
                  <c:v>206.57000000000005</c:v>
                </c:pt>
                <c:pt idx="193">
                  <c:v>207.90999999999997</c:v>
                </c:pt>
                <c:pt idx="194">
                  <c:v>219.27300000000002</c:v>
                </c:pt>
                <c:pt idx="195">
                  <c:v>226.95400000000006</c:v>
                </c:pt>
                <c:pt idx="196">
                  <c:v>212.3839999999999</c:v>
                </c:pt>
                <c:pt idx="197">
                  <c:v>234.22200000000009</c:v>
                </c:pt>
                <c:pt idx="198">
                  <c:v>212.41999999999996</c:v>
                </c:pt>
                <c:pt idx="199">
                  <c:v>206.07299999999998</c:v>
                </c:pt>
                <c:pt idx="200">
                  <c:v>216.59800000000007</c:v>
                </c:pt>
                <c:pt idx="201">
                  <c:v>219.26900000000012</c:v>
                </c:pt>
                <c:pt idx="202">
                  <c:v>224.06299999999999</c:v>
                </c:pt>
                <c:pt idx="203">
                  <c:v>209.89400000000012</c:v>
                </c:pt>
                <c:pt idx="204">
                  <c:v>210.73300000000006</c:v>
                </c:pt>
                <c:pt idx="205">
                  <c:v>214.93300000000011</c:v>
                </c:pt>
                <c:pt idx="206">
                  <c:v>191.495</c:v>
                </c:pt>
                <c:pt idx="207">
                  <c:v>198.54399999999998</c:v>
                </c:pt>
                <c:pt idx="208">
                  <c:v>195.08399999999995</c:v>
                </c:pt>
                <c:pt idx="209">
                  <c:v>203.47799999999995</c:v>
                </c:pt>
                <c:pt idx="210">
                  <c:v>194.43500000000006</c:v>
                </c:pt>
                <c:pt idx="211">
                  <c:v>202.3180000000001</c:v>
                </c:pt>
                <c:pt idx="212">
                  <c:v>198.58600000000013</c:v>
                </c:pt>
                <c:pt idx="213">
                  <c:v>197.68300000000011</c:v>
                </c:pt>
                <c:pt idx="214">
                  <c:v>180.04399999999998</c:v>
                </c:pt>
                <c:pt idx="215">
                  <c:v>204.03200000000004</c:v>
                </c:pt>
                <c:pt idx="216">
                  <c:v>186.18700000000001</c:v>
                </c:pt>
                <c:pt idx="217">
                  <c:v>187.62099999999998</c:v>
                </c:pt>
                <c:pt idx="218">
                  <c:v>193.30100000000004</c:v>
                </c:pt>
                <c:pt idx="219">
                  <c:v>182.53599999999994</c:v>
                </c:pt>
                <c:pt idx="220">
                  <c:v>185.44999999999993</c:v>
                </c:pt>
                <c:pt idx="221">
                  <c:v>186.08800000000008</c:v>
                </c:pt>
                <c:pt idx="222">
                  <c:v>190.02100000000007</c:v>
                </c:pt>
                <c:pt idx="223">
                  <c:v>193.524</c:v>
                </c:pt>
                <c:pt idx="224">
                  <c:v>189.86700000000008</c:v>
                </c:pt>
                <c:pt idx="225">
                  <c:v>168.74300000000005</c:v>
                </c:pt>
                <c:pt idx="226">
                  <c:v>168.87399999999991</c:v>
                </c:pt>
                <c:pt idx="227">
                  <c:v>188.55399999999997</c:v>
                </c:pt>
                <c:pt idx="228">
                  <c:v>208.62</c:v>
                </c:pt>
                <c:pt idx="229">
                  <c:v>192.39400000000012</c:v>
                </c:pt>
                <c:pt idx="230">
                  <c:v>184.78200000000004</c:v>
                </c:pt>
                <c:pt idx="231">
                  <c:v>165.85199999999998</c:v>
                </c:pt>
                <c:pt idx="232">
                  <c:v>182.54499999999996</c:v>
                </c:pt>
                <c:pt idx="233">
                  <c:v>185.10900000000004</c:v>
                </c:pt>
                <c:pt idx="234">
                  <c:v>163.44600000000003</c:v>
                </c:pt>
                <c:pt idx="235">
                  <c:v>161.64400000000012</c:v>
                </c:pt>
                <c:pt idx="236">
                  <c:v>167.15600000000006</c:v>
                </c:pt>
                <c:pt idx="237">
                  <c:v>175.04300000000001</c:v>
                </c:pt>
                <c:pt idx="238">
                  <c:v>166.98100000000011</c:v>
                </c:pt>
                <c:pt idx="239">
                  <c:v>153.84299999999996</c:v>
                </c:pt>
                <c:pt idx="240">
                  <c:v>160.26699999999994</c:v>
                </c:pt>
                <c:pt idx="241">
                  <c:v>156.85000000000002</c:v>
                </c:pt>
                <c:pt idx="242">
                  <c:v>153.28300000000002</c:v>
                </c:pt>
                <c:pt idx="243">
                  <c:v>141.25300000000004</c:v>
                </c:pt>
                <c:pt idx="244">
                  <c:v>142.25200000000007</c:v>
                </c:pt>
                <c:pt idx="245">
                  <c:v>146.16199999999992</c:v>
                </c:pt>
                <c:pt idx="246">
                  <c:v>144.17500000000007</c:v>
                </c:pt>
                <c:pt idx="247">
                  <c:v>133.56499999999994</c:v>
                </c:pt>
                <c:pt idx="248">
                  <c:v>128.82800000000009</c:v>
                </c:pt>
                <c:pt idx="249">
                  <c:v>133.74000000000012</c:v>
                </c:pt>
                <c:pt idx="250">
                  <c:v>124.64700000000003</c:v>
                </c:pt>
                <c:pt idx="251">
                  <c:v>104.7690000000001</c:v>
                </c:pt>
                <c:pt idx="252">
                  <c:v>92.949999999999918</c:v>
                </c:pt>
                <c:pt idx="253">
                  <c:v>116.18799999999997</c:v>
                </c:pt>
                <c:pt idx="254">
                  <c:v>99.187999999999974</c:v>
                </c:pt>
                <c:pt idx="255">
                  <c:v>75.21699999999997</c:v>
                </c:pt>
                <c:pt idx="256">
                  <c:v>69.690999999999903</c:v>
                </c:pt>
                <c:pt idx="257">
                  <c:v>69.456000000000003</c:v>
                </c:pt>
                <c:pt idx="258">
                  <c:v>86.283000000000001</c:v>
                </c:pt>
                <c:pt idx="259">
                  <c:v>73.465000000000018</c:v>
                </c:pt>
                <c:pt idx="260">
                  <c:v>73.637000000000043</c:v>
                </c:pt>
                <c:pt idx="261">
                  <c:v>67.463000000000065</c:v>
                </c:pt>
                <c:pt idx="262">
                  <c:v>88.783999999999978</c:v>
                </c:pt>
                <c:pt idx="263">
                  <c:v>73.001000000000076</c:v>
                </c:pt>
                <c:pt idx="264">
                  <c:v>78.957999999999956</c:v>
                </c:pt>
                <c:pt idx="265">
                  <c:v>76.525999999999939</c:v>
                </c:pt>
                <c:pt idx="266">
                  <c:v>95.724000000000032</c:v>
                </c:pt>
                <c:pt idx="267">
                  <c:v>81.72999999999989</c:v>
                </c:pt>
                <c:pt idx="268">
                  <c:v>60.907000000000025</c:v>
                </c:pt>
                <c:pt idx="269">
                  <c:v>72.171999999999898</c:v>
                </c:pt>
                <c:pt idx="270">
                  <c:v>65.919999999999945</c:v>
                </c:pt>
                <c:pt idx="271">
                  <c:v>56.561000000000021</c:v>
                </c:pt>
                <c:pt idx="272">
                  <c:v>63.756999999999934</c:v>
                </c:pt>
                <c:pt idx="273">
                  <c:v>65.81399999999995</c:v>
                </c:pt>
                <c:pt idx="274">
                  <c:v>61.292999999999992</c:v>
                </c:pt>
                <c:pt idx="275">
                  <c:v>60.111999999999952</c:v>
                </c:pt>
                <c:pt idx="276">
                  <c:v>67.671999999999898</c:v>
                </c:pt>
                <c:pt idx="277">
                  <c:v>70.735999999999976</c:v>
                </c:pt>
                <c:pt idx="278">
                  <c:v>97.851999999999961</c:v>
                </c:pt>
                <c:pt idx="279">
                  <c:v>81.325999999999894</c:v>
                </c:pt>
                <c:pt idx="280">
                  <c:v>71.478999999999914</c:v>
                </c:pt>
                <c:pt idx="281">
                  <c:v>58.094999999999899</c:v>
                </c:pt>
                <c:pt idx="282">
                  <c:v>62.065999999999903</c:v>
                </c:pt>
                <c:pt idx="283">
                  <c:v>66.936000000000021</c:v>
                </c:pt>
                <c:pt idx="284">
                  <c:v>69.461000000000112</c:v>
                </c:pt>
                <c:pt idx="285">
                  <c:v>69.108000000000047</c:v>
                </c:pt>
                <c:pt idx="286">
                  <c:v>87.096000000000103</c:v>
                </c:pt>
                <c:pt idx="287">
                  <c:v>66.218999999999923</c:v>
                </c:pt>
                <c:pt idx="288">
                  <c:v>73.930999999999912</c:v>
                </c:pt>
                <c:pt idx="289">
                  <c:v>84.328000000000074</c:v>
                </c:pt>
                <c:pt idx="290">
                  <c:v>80.240000000000109</c:v>
                </c:pt>
                <c:pt idx="291">
                  <c:v>102.97599999999998</c:v>
                </c:pt>
                <c:pt idx="292">
                  <c:v>101.94500000000004</c:v>
                </c:pt>
                <c:pt idx="293">
                  <c:v>115.20500000000003</c:v>
                </c:pt>
                <c:pt idx="294">
                  <c:v>108.90199999999992</c:v>
                </c:pt>
                <c:pt idx="295">
                  <c:v>93.521000000000058</c:v>
                </c:pt>
                <c:pt idx="296">
                  <c:v>93.867000000000061</c:v>
                </c:pt>
                <c:pt idx="297">
                  <c:v>115.6139999999999</c:v>
                </c:pt>
                <c:pt idx="298">
                  <c:v>103.75599999999996</c:v>
                </c:pt>
                <c:pt idx="299">
                  <c:v>103.24300000000004</c:v>
                </c:pt>
                <c:pt idx="300">
                  <c:v>97.427999999999983</c:v>
                </c:pt>
                <c:pt idx="301">
                  <c:v>92.418999999999969</c:v>
                </c:pt>
                <c:pt idx="302">
                  <c:v>109.88999999999997</c:v>
                </c:pt>
                <c:pt idx="303">
                  <c:v>100.53200000000002</c:v>
                </c:pt>
                <c:pt idx="304">
                  <c:v>81.765999999999948</c:v>
                </c:pt>
                <c:pt idx="305">
                  <c:v>92.781000000000049</c:v>
                </c:pt>
                <c:pt idx="306">
                  <c:v>81.081999999999979</c:v>
                </c:pt>
                <c:pt idx="307">
                  <c:v>87.234999999999999</c:v>
                </c:pt>
                <c:pt idx="308">
                  <c:v>95.231000000000094</c:v>
                </c:pt>
                <c:pt idx="309">
                  <c:v>92.22999999999989</c:v>
                </c:pt>
                <c:pt idx="310">
                  <c:v>71.667999999999992</c:v>
                </c:pt>
                <c:pt idx="311">
                  <c:v>99.330000000000027</c:v>
                </c:pt>
                <c:pt idx="312">
                  <c:v>77.522000000000034</c:v>
                </c:pt>
                <c:pt idx="313">
                  <c:v>78.803999999999959</c:v>
                </c:pt>
                <c:pt idx="314">
                  <c:v>72.330000000000027</c:v>
                </c:pt>
                <c:pt idx="315">
                  <c:v>63.715000000000018</c:v>
                </c:pt>
                <c:pt idx="316">
                  <c:v>70.332999999999956</c:v>
                </c:pt>
                <c:pt idx="317">
                  <c:v>46.155000000000072</c:v>
                </c:pt>
                <c:pt idx="318">
                  <c:v>59.052000000000007</c:v>
                </c:pt>
                <c:pt idx="319">
                  <c:v>38.360999999999976</c:v>
                </c:pt>
                <c:pt idx="320">
                  <c:v>55.055999999999912</c:v>
                </c:pt>
                <c:pt idx="321">
                  <c:v>29.080000000000027</c:v>
                </c:pt>
                <c:pt idx="322">
                  <c:v>23.82900000000005</c:v>
                </c:pt>
                <c:pt idx="323">
                  <c:v>20.955000000000027</c:v>
                </c:pt>
                <c:pt idx="324">
                  <c:v>9.0259999999999394</c:v>
                </c:pt>
                <c:pt idx="325">
                  <c:v>8.0400000000000631</c:v>
                </c:pt>
                <c:pt idx="326">
                  <c:v>14.115000000000109</c:v>
                </c:pt>
                <c:pt idx="327">
                  <c:v>8.7289999999999139</c:v>
                </c:pt>
                <c:pt idx="328">
                  <c:v>-12.098000000000084</c:v>
                </c:pt>
                <c:pt idx="329">
                  <c:v>6.4560000000000031</c:v>
                </c:pt>
                <c:pt idx="330">
                  <c:v>-1.0320000000000529</c:v>
                </c:pt>
                <c:pt idx="331">
                  <c:v>-2.6789999999999874</c:v>
                </c:pt>
                <c:pt idx="332">
                  <c:v>-1.4609999999999128</c:v>
                </c:pt>
                <c:pt idx="333">
                  <c:v>-8.5010000000001043</c:v>
                </c:pt>
                <c:pt idx="334">
                  <c:v>6.050000000000054</c:v>
                </c:pt>
                <c:pt idx="335">
                  <c:v>-7.0800000000000551</c:v>
                </c:pt>
                <c:pt idx="336">
                  <c:v>-0.3580000000000747</c:v>
                </c:pt>
                <c:pt idx="337">
                  <c:v>4.9840000000000231</c:v>
                </c:pt>
                <c:pt idx="338">
                  <c:v>5.2990000000000776</c:v>
                </c:pt>
                <c:pt idx="339">
                  <c:v>4.0839999999999321</c:v>
                </c:pt>
                <c:pt idx="340">
                  <c:v>6.909999999999954</c:v>
                </c:pt>
                <c:pt idx="341">
                  <c:v>-3.399999999999991</c:v>
                </c:pt>
                <c:pt idx="342">
                  <c:v>-4.6170000000000897</c:v>
                </c:pt>
                <c:pt idx="343">
                  <c:v>2.696999999999989</c:v>
                </c:pt>
                <c:pt idx="344">
                  <c:v>9.2250000000000085</c:v>
                </c:pt>
                <c:pt idx="345">
                  <c:v>-18.162999999999911</c:v>
                </c:pt>
                <c:pt idx="346">
                  <c:v>-1.8429999999999747</c:v>
                </c:pt>
                <c:pt idx="347">
                  <c:v>1.3819999999999344</c:v>
                </c:pt>
                <c:pt idx="348">
                  <c:v>10.062999999999974</c:v>
                </c:pt>
                <c:pt idx="349">
                  <c:v>0.15500000000007264</c:v>
                </c:pt>
                <c:pt idx="350">
                  <c:v>0.83199999999997987</c:v>
                </c:pt>
                <c:pt idx="351">
                  <c:v>-7.143999999999906</c:v>
                </c:pt>
                <c:pt idx="352">
                  <c:v>-4.2859999999999587</c:v>
                </c:pt>
                <c:pt idx="353">
                  <c:v>-0.8320000000000074</c:v>
                </c:pt>
                <c:pt idx="354">
                  <c:v>6.0410000000000394</c:v>
                </c:pt>
                <c:pt idx="355">
                  <c:v>0.50400000000000533</c:v>
                </c:pt>
                <c:pt idx="356">
                  <c:v>-6.2230000000000842</c:v>
                </c:pt>
                <c:pt idx="357">
                  <c:v>-1.8249999999999456</c:v>
                </c:pt>
                <c:pt idx="358">
                  <c:v>0.68999999999992712</c:v>
                </c:pt>
                <c:pt idx="359">
                  <c:v>-0.62600000000010381</c:v>
                </c:pt>
                <c:pt idx="360">
                  <c:v>-13.034000000000006</c:v>
                </c:pt>
                <c:pt idx="361">
                  <c:v>8.6319999999999339</c:v>
                </c:pt>
                <c:pt idx="362">
                  <c:v>20.456999999999979</c:v>
                </c:pt>
                <c:pt idx="363">
                  <c:v>11.205000000000027</c:v>
                </c:pt>
                <c:pt idx="364">
                  <c:v>7.1000000000012609E-2</c:v>
                </c:pt>
                <c:pt idx="365">
                  <c:v>-0.38099999999998557</c:v>
                </c:pt>
                <c:pt idx="366">
                  <c:v>-9.8300000000000551</c:v>
                </c:pt>
                <c:pt idx="367">
                  <c:v>-12.383999999999915</c:v>
                </c:pt>
                <c:pt idx="368">
                  <c:v>-12.64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2A-41EC-9914-0A4B56C8E9C7}"/>
            </c:ext>
          </c:extLst>
        </c:ser>
        <c:ser>
          <c:idx val="1"/>
          <c:order val="1"/>
          <c:tx>
            <c:strRef>
              <c:f>'Full line scan F_5_2'!$J$1</c:f>
              <c:strCache>
                <c:ptCount val="1"/>
                <c:pt idx="0">
                  <c:v>0.04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F_5_2'!$J$2:$J$370</c:f>
              <c:numCache>
                <c:formatCode>General</c:formatCode>
                <c:ptCount val="369"/>
                <c:pt idx="0">
                  <c:v>12.719999999999999</c:v>
                </c:pt>
                <c:pt idx="1">
                  <c:v>9.796999999999997</c:v>
                </c:pt>
                <c:pt idx="2">
                  <c:v>14.341000000000093</c:v>
                </c:pt>
                <c:pt idx="3">
                  <c:v>0.3520000000000616</c:v>
                </c:pt>
                <c:pt idx="4">
                  <c:v>1.7899999999999361</c:v>
                </c:pt>
                <c:pt idx="5">
                  <c:v>15.114000000000004</c:v>
                </c:pt>
                <c:pt idx="6">
                  <c:v>27.277000000000015</c:v>
                </c:pt>
                <c:pt idx="7">
                  <c:v>26.276000000000039</c:v>
                </c:pt>
                <c:pt idx="8">
                  <c:v>15.243999999999886</c:v>
                </c:pt>
                <c:pt idx="9">
                  <c:v>17.539999999999935</c:v>
                </c:pt>
                <c:pt idx="10">
                  <c:v>6.8130000000000743</c:v>
                </c:pt>
                <c:pt idx="11">
                  <c:v>8.3330000000000553</c:v>
                </c:pt>
                <c:pt idx="12">
                  <c:v>18.764000000000095</c:v>
                </c:pt>
                <c:pt idx="13">
                  <c:v>29.236000000000075</c:v>
                </c:pt>
                <c:pt idx="14">
                  <c:v>13.043000000000092</c:v>
                </c:pt>
                <c:pt idx="15">
                  <c:v>6.9909999999999579</c:v>
                </c:pt>
                <c:pt idx="16">
                  <c:v>32.293000000000092</c:v>
                </c:pt>
                <c:pt idx="17">
                  <c:v>12.741999999999933</c:v>
                </c:pt>
                <c:pt idx="18">
                  <c:v>16.591000000000093</c:v>
                </c:pt>
                <c:pt idx="19">
                  <c:v>8.6230000000000189</c:v>
                </c:pt>
                <c:pt idx="20">
                  <c:v>4.5899999999998906</c:v>
                </c:pt>
                <c:pt idx="21">
                  <c:v>3.7770000000000161</c:v>
                </c:pt>
                <c:pt idx="22">
                  <c:v>17.723999999999904</c:v>
                </c:pt>
                <c:pt idx="23">
                  <c:v>3.5360000000000307</c:v>
                </c:pt>
                <c:pt idx="24">
                  <c:v>5.0969999999999525</c:v>
                </c:pt>
                <c:pt idx="25">
                  <c:v>20.348999999999904</c:v>
                </c:pt>
                <c:pt idx="26">
                  <c:v>11.633999999999986</c:v>
                </c:pt>
                <c:pt idx="27">
                  <c:v>7.3640000000000052</c:v>
                </c:pt>
                <c:pt idx="28">
                  <c:v>18.296000000000021</c:v>
                </c:pt>
                <c:pt idx="29">
                  <c:v>24.03600000000003</c:v>
                </c:pt>
                <c:pt idx="30">
                  <c:v>15.565000000000026</c:v>
                </c:pt>
                <c:pt idx="31">
                  <c:v>20.559999999999917</c:v>
                </c:pt>
                <c:pt idx="32">
                  <c:v>14.318999999999932</c:v>
                </c:pt>
                <c:pt idx="33">
                  <c:v>31.316000000000003</c:v>
                </c:pt>
                <c:pt idx="34">
                  <c:v>10.993999999999886</c:v>
                </c:pt>
                <c:pt idx="35">
                  <c:v>23.491999999999933</c:v>
                </c:pt>
                <c:pt idx="36">
                  <c:v>36.151000000000039</c:v>
                </c:pt>
                <c:pt idx="37">
                  <c:v>57.509999999999962</c:v>
                </c:pt>
                <c:pt idx="38">
                  <c:v>67.750999999999948</c:v>
                </c:pt>
                <c:pt idx="39">
                  <c:v>46.914999999999935</c:v>
                </c:pt>
                <c:pt idx="40">
                  <c:v>75.943999999999932</c:v>
                </c:pt>
                <c:pt idx="41">
                  <c:v>80.834000000000032</c:v>
                </c:pt>
                <c:pt idx="42">
                  <c:v>79.534000000000077</c:v>
                </c:pt>
                <c:pt idx="43">
                  <c:v>72.587999999999937</c:v>
                </c:pt>
                <c:pt idx="44">
                  <c:v>68.756000000000057</c:v>
                </c:pt>
                <c:pt idx="45">
                  <c:v>61.788999999999959</c:v>
                </c:pt>
                <c:pt idx="46">
                  <c:v>70.703999999999922</c:v>
                </c:pt>
                <c:pt idx="47">
                  <c:v>65.49500000000009</c:v>
                </c:pt>
                <c:pt idx="48">
                  <c:v>88.040999999999912</c:v>
                </c:pt>
                <c:pt idx="49">
                  <c:v>69.443999999999932</c:v>
                </c:pt>
                <c:pt idx="50">
                  <c:v>84.074000000000041</c:v>
                </c:pt>
                <c:pt idx="51">
                  <c:v>77.796000000000021</c:v>
                </c:pt>
                <c:pt idx="52">
                  <c:v>79.529999999999944</c:v>
                </c:pt>
                <c:pt idx="53">
                  <c:v>78.691000000000003</c:v>
                </c:pt>
                <c:pt idx="54">
                  <c:v>78.015000000000072</c:v>
                </c:pt>
                <c:pt idx="55">
                  <c:v>84.287999999999982</c:v>
                </c:pt>
                <c:pt idx="56">
                  <c:v>93.082000000000079</c:v>
                </c:pt>
                <c:pt idx="57">
                  <c:v>78.652999999999992</c:v>
                </c:pt>
                <c:pt idx="58">
                  <c:v>81.507000000000033</c:v>
                </c:pt>
                <c:pt idx="59">
                  <c:v>83.171999999999997</c:v>
                </c:pt>
                <c:pt idx="60">
                  <c:v>70.662999999999982</c:v>
                </c:pt>
                <c:pt idx="61">
                  <c:v>89.435999999999893</c:v>
                </c:pt>
                <c:pt idx="62">
                  <c:v>101.53500000000005</c:v>
                </c:pt>
                <c:pt idx="63">
                  <c:v>94.24299999999991</c:v>
                </c:pt>
                <c:pt idx="64">
                  <c:v>78.953999999999922</c:v>
                </c:pt>
                <c:pt idx="65">
                  <c:v>70.486000000000075</c:v>
                </c:pt>
                <c:pt idx="66">
                  <c:v>109.46000000000001</c:v>
                </c:pt>
                <c:pt idx="67">
                  <c:v>101.45299999999995</c:v>
                </c:pt>
                <c:pt idx="68">
                  <c:v>96.259999999999962</c:v>
                </c:pt>
                <c:pt idx="69">
                  <c:v>106.03600000000003</c:v>
                </c:pt>
                <c:pt idx="70">
                  <c:v>103.14599999999993</c:v>
                </c:pt>
                <c:pt idx="71">
                  <c:v>109.56400000000005</c:v>
                </c:pt>
                <c:pt idx="72">
                  <c:v>108.28799999999998</c:v>
                </c:pt>
                <c:pt idx="73">
                  <c:v>110.97600000000008</c:v>
                </c:pt>
                <c:pt idx="74">
                  <c:v>113.0029999999999</c:v>
                </c:pt>
                <c:pt idx="75">
                  <c:v>98.394999999999953</c:v>
                </c:pt>
                <c:pt idx="76">
                  <c:v>114.01500000000007</c:v>
                </c:pt>
                <c:pt idx="77">
                  <c:v>102.5029999999999</c:v>
                </c:pt>
                <c:pt idx="78">
                  <c:v>106.59400000000002</c:v>
                </c:pt>
                <c:pt idx="79">
                  <c:v>110.8589999999999</c:v>
                </c:pt>
                <c:pt idx="80">
                  <c:v>114.22099999999998</c:v>
                </c:pt>
                <c:pt idx="81">
                  <c:v>117.04300000000009</c:v>
                </c:pt>
                <c:pt idx="82">
                  <c:v>95.983999999999895</c:v>
                </c:pt>
                <c:pt idx="83">
                  <c:v>110.27199999999991</c:v>
                </c:pt>
                <c:pt idx="84">
                  <c:v>121.52799999999999</c:v>
                </c:pt>
                <c:pt idx="85">
                  <c:v>118.48700000000005</c:v>
                </c:pt>
                <c:pt idx="86">
                  <c:v>109.20000000000002</c:v>
                </c:pt>
                <c:pt idx="87">
                  <c:v>98.264000000000095</c:v>
                </c:pt>
                <c:pt idx="88">
                  <c:v>103.15900000000008</c:v>
                </c:pt>
                <c:pt idx="89">
                  <c:v>130.79600000000002</c:v>
                </c:pt>
                <c:pt idx="90">
                  <c:v>121.97800000000004</c:v>
                </c:pt>
                <c:pt idx="91">
                  <c:v>127.46499999999989</c:v>
                </c:pt>
                <c:pt idx="92">
                  <c:v>123.1580000000001</c:v>
                </c:pt>
                <c:pt idx="93">
                  <c:v>121.40399999999997</c:v>
                </c:pt>
                <c:pt idx="94">
                  <c:v>137.33599999999998</c:v>
                </c:pt>
                <c:pt idx="95">
                  <c:v>144.59599999999998</c:v>
                </c:pt>
                <c:pt idx="96">
                  <c:v>134.18299999999996</c:v>
                </c:pt>
                <c:pt idx="97">
                  <c:v>119.87599999999995</c:v>
                </c:pt>
                <c:pt idx="98">
                  <c:v>134.43100000000001</c:v>
                </c:pt>
                <c:pt idx="99">
                  <c:v>158.23099999999997</c:v>
                </c:pt>
                <c:pt idx="100">
                  <c:v>135.36499999999998</c:v>
                </c:pt>
                <c:pt idx="101">
                  <c:v>150.72500000000011</c:v>
                </c:pt>
                <c:pt idx="102">
                  <c:v>154.29400000000007</c:v>
                </c:pt>
                <c:pt idx="103">
                  <c:v>162.20700000000008</c:v>
                </c:pt>
                <c:pt idx="104">
                  <c:v>165.566</c:v>
                </c:pt>
                <c:pt idx="105">
                  <c:v>162.68000000000004</c:v>
                </c:pt>
                <c:pt idx="106">
                  <c:v>171.5029999999999</c:v>
                </c:pt>
                <c:pt idx="107">
                  <c:v>155.28600000000003</c:v>
                </c:pt>
                <c:pt idx="108">
                  <c:v>154.38499999999996</c:v>
                </c:pt>
                <c:pt idx="109">
                  <c:v>161.55500000000004</c:v>
                </c:pt>
                <c:pt idx="110">
                  <c:v>161.73199999999994</c:v>
                </c:pt>
                <c:pt idx="111">
                  <c:v>167.49999999999997</c:v>
                </c:pt>
                <c:pt idx="112">
                  <c:v>171.50999999999996</c:v>
                </c:pt>
                <c:pt idx="113">
                  <c:v>165.51099999999994</c:v>
                </c:pt>
                <c:pt idx="114">
                  <c:v>156.54400000000007</c:v>
                </c:pt>
                <c:pt idx="115">
                  <c:v>178.595</c:v>
                </c:pt>
                <c:pt idx="116">
                  <c:v>180.64699999999991</c:v>
                </c:pt>
                <c:pt idx="117">
                  <c:v>191.3779999999999</c:v>
                </c:pt>
                <c:pt idx="118">
                  <c:v>184.05300000000008</c:v>
                </c:pt>
                <c:pt idx="119">
                  <c:v>187.70099999999999</c:v>
                </c:pt>
                <c:pt idx="120">
                  <c:v>194.59100000000009</c:v>
                </c:pt>
                <c:pt idx="121">
                  <c:v>181.81899999999993</c:v>
                </c:pt>
                <c:pt idx="122">
                  <c:v>181.27099999999993</c:v>
                </c:pt>
                <c:pt idx="123">
                  <c:v>192.73999999999998</c:v>
                </c:pt>
                <c:pt idx="124">
                  <c:v>204.04300000000009</c:v>
                </c:pt>
                <c:pt idx="125">
                  <c:v>205.14399999999998</c:v>
                </c:pt>
                <c:pt idx="126">
                  <c:v>202.2529999999999</c:v>
                </c:pt>
                <c:pt idx="127">
                  <c:v>208.76500000000007</c:v>
                </c:pt>
                <c:pt idx="128">
                  <c:v>205.21499999999989</c:v>
                </c:pt>
                <c:pt idx="129">
                  <c:v>218.88000000000008</c:v>
                </c:pt>
                <c:pt idx="130">
                  <c:v>223.49700000000004</c:v>
                </c:pt>
                <c:pt idx="131">
                  <c:v>229.45900000000003</c:v>
                </c:pt>
                <c:pt idx="132">
                  <c:v>219.9850000000001</c:v>
                </c:pt>
                <c:pt idx="133">
                  <c:v>232.20399999999992</c:v>
                </c:pt>
                <c:pt idx="134">
                  <c:v>231.11599999999996</c:v>
                </c:pt>
                <c:pt idx="135">
                  <c:v>247.97099999999998</c:v>
                </c:pt>
                <c:pt idx="136">
                  <c:v>241.43000000000004</c:v>
                </c:pt>
                <c:pt idx="137">
                  <c:v>237.85499999999999</c:v>
                </c:pt>
                <c:pt idx="138">
                  <c:v>242.81400000000005</c:v>
                </c:pt>
                <c:pt idx="139">
                  <c:v>248.33999999999989</c:v>
                </c:pt>
                <c:pt idx="140">
                  <c:v>263.93900000000008</c:v>
                </c:pt>
                <c:pt idx="141">
                  <c:v>274.42000000000007</c:v>
                </c:pt>
                <c:pt idx="142">
                  <c:v>283.63100000000009</c:v>
                </c:pt>
                <c:pt idx="143">
                  <c:v>299.77300000000014</c:v>
                </c:pt>
                <c:pt idx="144">
                  <c:v>297.32100000000014</c:v>
                </c:pt>
                <c:pt idx="145">
                  <c:v>292.91599999999994</c:v>
                </c:pt>
                <c:pt idx="146">
                  <c:v>301.66800000000012</c:v>
                </c:pt>
                <c:pt idx="147">
                  <c:v>332.02700000000004</c:v>
                </c:pt>
                <c:pt idx="148">
                  <c:v>324.95299999999997</c:v>
                </c:pt>
                <c:pt idx="149">
                  <c:v>308.92200000000003</c:v>
                </c:pt>
                <c:pt idx="150">
                  <c:v>290.89699999999993</c:v>
                </c:pt>
                <c:pt idx="151">
                  <c:v>308.24199999999996</c:v>
                </c:pt>
                <c:pt idx="152">
                  <c:v>322.14499999999998</c:v>
                </c:pt>
                <c:pt idx="153">
                  <c:v>319.43599999999992</c:v>
                </c:pt>
                <c:pt idx="154">
                  <c:v>316.5920000000001</c:v>
                </c:pt>
                <c:pt idx="155">
                  <c:v>328.577</c:v>
                </c:pt>
                <c:pt idx="156">
                  <c:v>314.65200000000004</c:v>
                </c:pt>
                <c:pt idx="157">
                  <c:v>317.1400000000001</c:v>
                </c:pt>
                <c:pt idx="158">
                  <c:v>340.6690000000001</c:v>
                </c:pt>
                <c:pt idx="159">
                  <c:v>330.43599999999992</c:v>
                </c:pt>
                <c:pt idx="160">
                  <c:v>316.50800000000004</c:v>
                </c:pt>
                <c:pt idx="161">
                  <c:v>300.72000000000003</c:v>
                </c:pt>
                <c:pt idx="162">
                  <c:v>310.14100000000008</c:v>
                </c:pt>
                <c:pt idx="163">
                  <c:v>317.59400000000005</c:v>
                </c:pt>
                <c:pt idx="164">
                  <c:v>319.88900000000012</c:v>
                </c:pt>
                <c:pt idx="165">
                  <c:v>327.88300000000004</c:v>
                </c:pt>
                <c:pt idx="166">
                  <c:v>336.35699999999997</c:v>
                </c:pt>
                <c:pt idx="167">
                  <c:v>330.48299999999995</c:v>
                </c:pt>
                <c:pt idx="168">
                  <c:v>321.00199999999995</c:v>
                </c:pt>
                <c:pt idx="169">
                  <c:v>312.22800000000007</c:v>
                </c:pt>
                <c:pt idx="170">
                  <c:v>328.28199999999993</c:v>
                </c:pt>
                <c:pt idx="171">
                  <c:v>335.00199999999995</c:v>
                </c:pt>
                <c:pt idx="172">
                  <c:v>339.53999999999996</c:v>
                </c:pt>
                <c:pt idx="173">
                  <c:v>341.83600000000001</c:v>
                </c:pt>
                <c:pt idx="174">
                  <c:v>342.78800000000001</c:v>
                </c:pt>
                <c:pt idx="175">
                  <c:v>352.13699999999994</c:v>
                </c:pt>
                <c:pt idx="176">
                  <c:v>362.28700000000003</c:v>
                </c:pt>
                <c:pt idx="177">
                  <c:v>354.71900000000005</c:v>
                </c:pt>
                <c:pt idx="178">
                  <c:v>369.24099999999999</c:v>
                </c:pt>
                <c:pt idx="179">
                  <c:v>389.85000000000014</c:v>
                </c:pt>
                <c:pt idx="180">
                  <c:v>368.54099999999994</c:v>
                </c:pt>
                <c:pt idx="181">
                  <c:v>364.87900000000013</c:v>
                </c:pt>
                <c:pt idx="182">
                  <c:v>381.74500000000012</c:v>
                </c:pt>
                <c:pt idx="183">
                  <c:v>384.49</c:v>
                </c:pt>
                <c:pt idx="184">
                  <c:v>386.22</c:v>
                </c:pt>
                <c:pt idx="185">
                  <c:v>389.45299999999997</c:v>
                </c:pt>
                <c:pt idx="186">
                  <c:v>397.27300000000014</c:v>
                </c:pt>
                <c:pt idx="187">
                  <c:v>423.14800000000014</c:v>
                </c:pt>
                <c:pt idx="188">
                  <c:v>402.53400000000011</c:v>
                </c:pt>
                <c:pt idx="189">
                  <c:v>387.89499999999998</c:v>
                </c:pt>
                <c:pt idx="190">
                  <c:v>421.57999999999993</c:v>
                </c:pt>
                <c:pt idx="191">
                  <c:v>434.82200000000012</c:v>
                </c:pt>
                <c:pt idx="192">
                  <c:v>435.24600000000009</c:v>
                </c:pt>
                <c:pt idx="193">
                  <c:v>438.88499999999999</c:v>
                </c:pt>
                <c:pt idx="194">
                  <c:v>445.77</c:v>
                </c:pt>
                <c:pt idx="195">
                  <c:v>439.1690000000001</c:v>
                </c:pt>
                <c:pt idx="196">
                  <c:v>419.44600000000014</c:v>
                </c:pt>
                <c:pt idx="197">
                  <c:v>469.42200000000003</c:v>
                </c:pt>
                <c:pt idx="198">
                  <c:v>461.64900000000011</c:v>
                </c:pt>
                <c:pt idx="199">
                  <c:v>461.18499999999995</c:v>
                </c:pt>
                <c:pt idx="200">
                  <c:v>438.40800000000013</c:v>
                </c:pt>
                <c:pt idx="201">
                  <c:v>429.66100000000006</c:v>
                </c:pt>
                <c:pt idx="202">
                  <c:v>429.47199999999998</c:v>
                </c:pt>
                <c:pt idx="203">
                  <c:v>429.11699999999996</c:v>
                </c:pt>
                <c:pt idx="204">
                  <c:v>433.94100000000003</c:v>
                </c:pt>
                <c:pt idx="205">
                  <c:v>440.82200000000012</c:v>
                </c:pt>
                <c:pt idx="206">
                  <c:v>419.42800000000011</c:v>
                </c:pt>
                <c:pt idx="207">
                  <c:v>409.38000000000011</c:v>
                </c:pt>
                <c:pt idx="208">
                  <c:v>401.4860000000001</c:v>
                </c:pt>
                <c:pt idx="209">
                  <c:v>398.37400000000002</c:v>
                </c:pt>
                <c:pt idx="210">
                  <c:v>395.58799999999997</c:v>
                </c:pt>
                <c:pt idx="211">
                  <c:v>402.92399999999998</c:v>
                </c:pt>
                <c:pt idx="212">
                  <c:v>386.97500000000014</c:v>
                </c:pt>
                <c:pt idx="213">
                  <c:v>409.44299999999998</c:v>
                </c:pt>
                <c:pt idx="214">
                  <c:v>388.30999999999995</c:v>
                </c:pt>
                <c:pt idx="215">
                  <c:v>380.07400000000007</c:v>
                </c:pt>
                <c:pt idx="216">
                  <c:v>387.74099999999999</c:v>
                </c:pt>
                <c:pt idx="217">
                  <c:v>395.44299999999998</c:v>
                </c:pt>
                <c:pt idx="218">
                  <c:v>387.91599999999994</c:v>
                </c:pt>
                <c:pt idx="219">
                  <c:v>389.28099999999995</c:v>
                </c:pt>
                <c:pt idx="220">
                  <c:v>378.99399999999991</c:v>
                </c:pt>
                <c:pt idx="221">
                  <c:v>371.32899999999995</c:v>
                </c:pt>
                <c:pt idx="222">
                  <c:v>358.12200000000007</c:v>
                </c:pt>
                <c:pt idx="223">
                  <c:v>369.78999999999996</c:v>
                </c:pt>
                <c:pt idx="224">
                  <c:v>354.77099999999996</c:v>
                </c:pt>
                <c:pt idx="225">
                  <c:v>358.60899999999992</c:v>
                </c:pt>
                <c:pt idx="226">
                  <c:v>367.64300000000003</c:v>
                </c:pt>
                <c:pt idx="227">
                  <c:v>351.63599999999997</c:v>
                </c:pt>
                <c:pt idx="228">
                  <c:v>354.125</c:v>
                </c:pt>
                <c:pt idx="229">
                  <c:v>376.34899999999993</c:v>
                </c:pt>
                <c:pt idx="230">
                  <c:v>345.37599999999998</c:v>
                </c:pt>
                <c:pt idx="231">
                  <c:v>329.53199999999993</c:v>
                </c:pt>
                <c:pt idx="232">
                  <c:v>356.08400000000006</c:v>
                </c:pt>
                <c:pt idx="233">
                  <c:v>343.18100000000004</c:v>
                </c:pt>
                <c:pt idx="234">
                  <c:v>332.93000000000006</c:v>
                </c:pt>
                <c:pt idx="235">
                  <c:v>328.84799999999996</c:v>
                </c:pt>
                <c:pt idx="236">
                  <c:v>322.83400000000006</c:v>
                </c:pt>
                <c:pt idx="237">
                  <c:v>296.24399999999991</c:v>
                </c:pt>
                <c:pt idx="238">
                  <c:v>294.99900000000002</c:v>
                </c:pt>
                <c:pt idx="239">
                  <c:v>292.21399999999994</c:v>
                </c:pt>
                <c:pt idx="240">
                  <c:v>307.33999999999992</c:v>
                </c:pt>
                <c:pt idx="241">
                  <c:v>294.74299999999994</c:v>
                </c:pt>
                <c:pt idx="242">
                  <c:v>293.55500000000006</c:v>
                </c:pt>
                <c:pt idx="243">
                  <c:v>285.43700000000013</c:v>
                </c:pt>
                <c:pt idx="244">
                  <c:v>284.03300000000013</c:v>
                </c:pt>
                <c:pt idx="245">
                  <c:v>279.28500000000008</c:v>
                </c:pt>
                <c:pt idx="246">
                  <c:v>252.22099999999998</c:v>
                </c:pt>
                <c:pt idx="247">
                  <c:v>262.49500000000012</c:v>
                </c:pt>
                <c:pt idx="248">
                  <c:v>254.08799999999994</c:v>
                </c:pt>
                <c:pt idx="249">
                  <c:v>251.65000000000006</c:v>
                </c:pt>
                <c:pt idx="250">
                  <c:v>241.69800000000006</c:v>
                </c:pt>
                <c:pt idx="251">
                  <c:v>222.97800000000004</c:v>
                </c:pt>
                <c:pt idx="252">
                  <c:v>191.28099999999992</c:v>
                </c:pt>
                <c:pt idx="253">
                  <c:v>192.75099999999995</c:v>
                </c:pt>
                <c:pt idx="254">
                  <c:v>188.47199999999995</c:v>
                </c:pt>
                <c:pt idx="255">
                  <c:v>185.91000000000005</c:v>
                </c:pt>
                <c:pt idx="256">
                  <c:v>187.37599999999995</c:v>
                </c:pt>
                <c:pt idx="257">
                  <c:v>173.33999999999989</c:v>
                </c:pt>
                <c:pt idx="258">
                  <c:v>170.624</c:v>
                </c:pt>
                <c:pt idx="259">
                  <c:v>167.10400000000001</c:v>
                </c:pt>
                <c:pt idx="260">
                  <c:v>160.45700000000008</c:v>
                </c:pt>
                <c:pt idx="261">
                  <c:v>156.21299999999994</c:v>
                </c:pt>
                <c:pt idx="262">
                  <c:v>181.69600000000011</c:v>
                </c:pt>
                <c:pt idx="263">
                  <c:v>173.12599999999995</c:v>
                </c:pt>
                <c:pt idx="264">
                  <c:v>156.14000000000007</c:v>
                </c:pt>
                <c:pt idx="265">
                  <c:v>162.81500000000003</c:v>
                </c:pt>
                <c:pt idx="266">
                  <c:v>162.93000000000004</c:v>
                </c:pt>
                <c:pt idx="267">
                  <c:v>157.34400000000002</c:v>
                </c:pt>
                <c:pt idx="268">
                  <c:v>144.40299999999999</c:v>
                </c:pt>
                <c:pt idx="269">
                  <c:v>147.56699999999998</c:v>
                </c:pt>
                <c:pt idx="270">
                  <c:v>151.21800000000005</c:v>
                </c:pt>
                <c:pt idx="271">
                  <c:v>142.98999999999998</c:v>
                </c:pt>
                <c:pt idx="272">
                  <c:v>144.37200000000004</c:v>
                </c:pt>
                <c:pt idx="273">
                  <c:v>155.61200000000005</c:v>
                </c:pt>
                <c:pt idx="274">
                  <c:v>152.45099999999999</c:v>
                </c:pt>
                <c:pt idx="275">
                  <c:v>136.6759999999999</c:v>
                </c:pt>
                <c:pt idx="276">
                  <c:v>128.7819999999999</c:v>
                </c:pt>
                <c:pt idx="277">
                  <c:v>146.62300000000002</c:v>
                </c:pt>
                <c:pt idx="278">
                  <c:v>136.8310000000001</c:v>
                </c:pt>
                <c:pt idx="279">
                  <c:v>161.6279999999999</c:v>
                </c:pt>
                <c:pt idx="280">
                  <c:v>150.0029999999999</c:v>
                </c:pt>
                <c:pt idx="281">
                  <c:v>144.31500000000003</c:v>
                </c:pt>
                <c:pt idx="282">
                  <c:v>145.20000000000002</c:v>
                </c:pt>
                <c:pt idx="283">
                  <c:v>152.81300000000007</c:v>
                </c:pt>
                <c:pt idx="284">
                  <c:v>155.5330000000001</c:v>
                </c:pt>
                <c:pt idx="285">
                  <c:v>153.47900000000001</c:v>
                </c:pt>
                <c:pt idx="286">
                  <c:v>143.96600000000009</c:v>
                </c:pt>
                <c:pt idx="287">
                  <c:v>192.66900000000007</c:v>
                </c:pt>
                <c:pt idx="288">
                  <c:v>185.42499999999993</c:v>
                </c:pt>
                <c:pt idx="289">
                  <c:v>192.05400000000006</c:v>
                </c:pt>
                <c:pt idx="290">
                  <c:v>182.55600000000001</c:v>
                </c:pt>
                <c:pt idx="291">
                  <c:v>214.20000000000002</c:v>
                </c:pt>
                <c:pt idx="292">
                  <c:v>208.43800000000007</c:v>
                </c:pt>
                <c:pt idx="293">
                  <c:v>193.06500000000003</c:v>
                </c:pt>
                <c:pt idx="294">
                  <c:v>214.50099999999995</c:v>
                </c:pt>
                <c:pt idx="295">
                  <c:v>217.50099999999995</c:v>
                </c:pt>
                <c:pt idx="296">
                  <c:v>218.89200000000002</c:v>
                </c:pt>
                <c:pt idx="297">
                  <c:v>214.09599999999998</c:v>
                </c:pt>
                <c:pt idx="298">
                  <c:v>206.06899999999993</c:v>
                </c:pt>
                <c:pt idx="299">
                  <c:v>205.08699999999996</c:v>
                </c:pt>
                <c:pt idx="300">
                  <c:v>195.07200000000009</c:v>
                </c:pt>
                <c:pt idx="301">
                  <c:v>203.47299999999993</c:v>
                </c:pt>
                <c:pt idx="302">
                  <c:v>207.66100000000003</c:v>
                </c:pt>
                <c:pt idx="303">
                  <c:v>178.80200000000011</c:v>
                </c:pt>
                <c:pt idx="304">
                  <c:v>166.40200000000002</c:v>
                </c:pt>
                <c:pt idx="305">
                  <c:v>184.93199999999999</c:v>
                </c:pt>
                <c:pt idx="306">
                  <c:v>184.77500000000006</c:v>
                </c:pt>
                <c:pt idx="307">
                  <c:v>192.7819999999999</c:v>
                </c:pt>
                <c:pt idx="308">
                  <c:v>198.12499999999997</c:v>
                </c:pt>
                <c:pt idx="309">
                  <c:v>184.21099999999998</c:v>
                </c:pt>
                <c:pt idx="310">
                  <c:v>152.8790000000001</c:v>
                </c:pt>
                <c:pt idx="311">
                  <c:v>185.29600000000002</c:v>
                </c:pt>
                <c:pt idx="312">
                  <c:v>149.23800000000003</c:v>
                </c:pt>
                <c:pt idx="313">
                  <c:v>153.77099999999993</c:v>
                </c:pt>
                <c:pt idx="314">
                  <c:v>149.44600000000011</c:v>
                </c:pt>
                <c:pt idx="315">
                  <c:v>142.03799999999998</c:v>
                </c:pt>
                <c:pt idx="316">
                  <c:v>151.39399999999998</c:v>
                </c:pt>
                <c:pt idx="317">
                  <c:v>113.72199999999995</c:v>
                </c:pt>
                <c:pt idx="318">
                  <c:v>95.027000000000015</c:v>
                </c:pt>
                <c:pt idx="319">
                  <c:v>137.29899999999995</c:v>
                </c:pt>
                <c:pt idx="320">
                  <c:v>101.17000000000004</c:v>
                </c:pt>
                <c:pt idx="321">
                  <c:v>92.360000000000099</c:v>
                </c:pt>
                <c:pt idx="322">
                  <c:v>64.267000000000024</c:v>
                </c:pt>
                <c:pt idx="323">
                  <c:v>32.771999999999906</c:v>
                </c:pt>
                <c:pt idx="324">
                  <c:v>15.00800000000001</c:v>
                </c:pt>
                <c:pt idx="325">
                  <c:v>10.889000000000095</c:v>
                </c:pt>
                <c:pt idx="326">
                  <c:v>12.892000000000024</c:v>
                </c:pt>
                <c:pt idx="327">
                  <c:v>15.510999999999939</c:v>
                </c:pt>
                <c:pt idx="328">
                  <c:v>3.937000000000098</c:v>
                </c:pt>
                <c:pt idx="329">
                  <c:v>12.834000000000032</c:v>
                </c:pt>
                <c:pt idx="330">
                  <c:v>26.518999999999977</c:v>
                </c:pt>
                <c:pt idx="331">
                  <c:v>27.595999999999975</c:v>
                </c:pt>
                <c:pt idx="332">
                  <c:v>19.697000000000088</c:v>
                </c:pt>
                <c:pt idx="333">
                  <c:v>-3.4020000000000712</c:v>
                </c:pt>
                <c:pt idx="334">
                  <c:v>7.3990000000000871</c:v>
                </c:pt>
                <c:pt idx="335">
                  <c:v>33.004000000000104</c:v>
                </c:pt>
                <c:pt idx="336">
                  <c:v>22.318999999999932</c:v>
                </c:pt>
                <c:pt idx="337">
                  <c:v>36.738000000000028</c:v>
                </c:pt>
                <c:pt idx="338">
                  <c:v>12.979000000000013</c:v>
                </c:pt>
                <c:pt idx="339">
                  <c:v>4.8040000000000598</c:v>
                </c:pt>
                <c:pt idx="340">
                  <c:v>10.838999999999913</c:v>
                </c:pt>
                <c:pt idx="341">
                  <c:v>10.43900000000005</c:v>
                </c:pt>
                <c:pt idx="342">
                  <c:v>1.5360000000000307</c:v>
                </c:pt>
                <c:pt idx="343">
                  <c:v>29.524000000000086</c:v>
                </c:pt>
                <c:pt idx="344">
                  <c:v>8.1140000000000043</c:v>
                </c:pt>
                <c:pt idx="345">
                  <c:v>15.719999999999999</c:v>
                </c:pt>
                <c:pt idx="346">
                  <c:v>19.823000000000064</c:v>
                </c:pt>
                <c:pt idx="347">
                  <c:v>4.0959999999999761</c:v>
                </c:pt>
                <c:pt idx="348">
                  <c:v>12.633999999999986</c:v>
                </c:pt>
                <c:pt idx="349">
                  <c:v>17.482999999999919</c:v>
                </c:pt>
                <c:pt idx="350">
                  <c:v>31.39800000000011</c:v>
                </c:pt>
                <c:pt idx="351">
                  <c:v>18.865999999999957</c:v>
                </c:pt>
                <c:pt idx="352">
                  <c:v>3.3930000000000016</c:v>
                </c:pt>
                <c:pt idx="353">
                  <c:v>6.5209999999999306</c:v>
                </c:pt>
                <c:pt idx="354">
                  <c:v>16.99299999999991</c:v>
                </c:pt>
                <c:pt idx="355">
                  <c:v>18.434999999999917</c:v>
                </c:pt>
                <c:pt idx="356">
                  <c:v>11.584000000000032</c:v>
                </c:pt>
                <c:pt idx="357">
                  <c:v>14.593000000000046</c:v>
                </c:pt>
                <c:pt idx="358">
                  <c:v>20.932999999999964</c:v>
                </c:pt>
                <c:pt idx="359">
                  <c:v>28.030999999999921</c:v>
                </c:pt>
                <c:pt idx="360">
                  <c:v>25.787000000000006</c:v>
                </c:pt>
                <c:pt idx="361">
                  <c:v>10.431999999999988</c:v>
                </c:pt>
                <c:pt idx="362">
                  <c:v>5.9570000000000798</c:v>
                </c:pt>
                <c:pt idx="363">
                  <c:v>16.191999999999979</c:v>
                </c:pt>
                <c:pt idx="364">
                  <c:v>16.56400000000005</c:v>
                </c:pt>
                <c:pt idx="365">
                  <c:v>13.374999999999972</c:v>
                </c:pt>
                <c:pt idx="366">
                  <c:v>5.980999999999967</c:v>
                </c:pt>
                <c:pt idx="367">
                  <c:v>12.468000000000046</c:v>
                </c:pt>
                <c:pt idx="368">
                  <c:v>9.7199999999999989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A-41EC-9914-0A4B56C8E9C7}"/>
            </c:ext>
          </c:extLst>
        </c:ser>
        <c:ser>
          <c:idx val="2"/>
          <c:order val="2"/>
          <c:tx>
            <c:strRef>
              <c:f>'Full line scan F_5_2'!$K$1</c:f>
              <c:strCache>
                <c:ptCount val="1"/>
                <c:pt idx="0">
                  <c:v>0.08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F_5_2'!$K$2:$K$370</c:f>
              <c:numCache>
                <c:formatCode>General</c:formatCode>
                <c:ptCount val="369"/>
                <c:pt idx="0">
                  <c:v>39.44</c:v>
                </c:pt>
                <c:pt idx="1">
                  <c:v>43.349000000000103</c:v>
                </c:pt>
                <c:pt idx="2">
                  <c:v>22.359000000000094</c:v>
                </c:pt>
                <c:pt idx="3">
                  <c:v>27.99799999999999</c:v>
                </c:pt>
                <c:pt idx="4">
                  <c:v>38.831000000000074</c:v>
                </c:pt>
                <c:pt idx="5">
                  <c:v>31.66900000000004</c:v>
                </c:pt>
                <c:pt idx="6">
                  <c:v>24.067999999999927</c:v>
                </c:pt>
                <c:pt idx="7">
                  <c:v>25.881000000000029</c:v>
                </c:pt>
                <c:pt idx="8">
                  <c:v>22.98500000000007</c:v>
                </c:pt>
                <c:pt idx="9">
                  <c:v>30.120000000000061</c:v>
                </c:pt>
                <c:pt idx="10">
                  <c:v>28.449000000000012</c:v>
                </c:pt>
                <c:pt idx="11">
                  <c:v>33.476000000000056</c:v>
                </c:pt>
                <c:pt idx="12">
                  <c:v>28.689000000000021</c:v>
                </c:pt>
                <c:pt idx="13">
                  <c:v>26.671999999999969</c:v>
                </c:pt>
                <c:pt idx="14">
                  <c:v>26.152999999999963</c:v>
                </c:pt>
                <c:pt idx="15">
                  <c:v>39.136999999999887</c:v>
                </c:pt>
                <c:pt idx="16">
                  <c:v>29.824000000000012</c:v>
                </c:pt>
                <c:pt idx="17">
                  <c:v>43.978000000000009</c:v>
                </c:pt>
                <c:pt idx="18">
                  <c:v>24.51300000000009</c:v>
                </c:pt>
                <c:pt idx="19">
                  <c:v>21.718000000000018</c:v>
                </c:pt>
                <c:pt idx="20">
                  <c:v>32.92900000000003</c:v>
                </c:pt>
                <c:pt idx="21">
                  <c:v>45.700999999999965</c:v>
                </c:pt>
                <c:pt idx="22">
                  <c:v>25.85000000000008</c:v>
                </c:pt>
                <c:pt idx="23">
                  <c:v>8.9010000000000122</c:v>
                </c:pt>
                <c:pt idx="24">
                  <c:v>21.074000000000012</c:v>
                </c:pt>
                <c:pt idx="25">
                  <c:v>33.649000000000058</c:v>
                </c:pt>
                <c:pt idx="26">
                  <c:v>33.466000000000065</c:v>
                </c:pt>
                <c:pt idx="27">
                  <c:v>27.33499999999998</c:v>
                </c:pt>
                <c:pt idx="28">
                  <c:v>25.020999999999901</c:v>
                </c:pt>
                <c:pt idx="29">
                  <c:v>32.411000000000001</c:v>
                </c:pt>
                <c:pt idx="30">
                  <c:v>35.622000000000014</c:v>
                </c:pt>
                <c:pt idx="31">
                  <c:v>24.25099999999992</c:v>
                </c:pt>
                <c:pt idx="32">
                  <c:v>25.017999999999972</c:v>
                </c:pt>
                <c:pt idx="33">
                  <c:v>51.370000000000061</c:v>
                </c:pt>
                <c:pt idx="34">
                  <c:v>30.549999999999898</c:v>
                </c:pt>
                <c:pt idx="35">
                  <c:v>57.402999999999963</c:v>
                </c:pt>
                <c:pt idx="36">
                  <c:v>82.805999999999983</c:v>
                </c:pt>
                <c:pt idx="37">
                  <c:v>102.3669999999999</c:v>
                </c:pt>
                <c:pt idx="38">
                  <c:v>118.86399999999998</c:v>
                </c:pt>
                <c:pt idx="39">
                  <c:v>143.5979999999999</c:v>
                </c:pt>
                <c:pt idx="40">
                  <c:v>152.017</c:v>
                </c:pt>
                <c:pt idx="41">
                  <c:v>143.39399999999995</c:v>
                </c:pt>
                <c:pt idx="42">
                  <c:v>136.57000000000011</c:v>
                </c:pt>
                <c:pt idx="43">
                  <c:v>130.19700000000006</c:v>
                </c:pt>
                <c:pt idx="44">
                  <c:v>142.60399999999998</c:v>
                </c:pt>
                <c:pt idx="45">
                  <c:v>150.0990000000001</c:v>
                </c:pt>
                <c:pt idx="46">
                  <c:v>153.565</c:v>
                </c:pt>
                <c:pt idx="47">
                  <c:v>154.82100000000008</c:v>
                </c:pt>
                <c:pt idx="48">
                  <c:v>157.72700000000003</c:v>
                </c:pt>
                <c:pt idx="49">
                  <c:v>155.08300000000003</c:v>
                </c:pt>
                <c:pt idx="50">
                  <c:v>168.93900000000002</c:v>
                </c:pt>
                <c:pt idx="51">
                  <c:v>150.52799999999996</c:v>
                </c:pt>
                <c:pt idx="52">
                  <c:v>152.55799999999994</c:v>
                </c:pt>
                <c:pt idx="53">
                  <c:v>140.76899999999995</c:v>
                </c:pt>
                <c:pt idx="54">
                  <c:v>143.32200000000006</c:v>
                </c:pt>
                <c:pt idx="55">
                  <c:v>170.42199999999997</c:v>
                </c:pt>
                <c:pt idx="56">
                  <c:v>175.74600000000004</c:v>
                </c:pt>
                <c:pt idx="57">
                  <c:v>157.50999999999993</c:v>
                </c:pt>
                <c:pt idx="58">
                  <c:v>175.18</c:v>
                </c:pt>
                <c:pt idx="59">
                  <c:v>161.00099999999992</c:v>
                </c:pt>
                <c:pt idx="60">
                  <c:v>171.16000000000003</c:v>
                </c:pt>
                <c:pt idx="61">
                  <c:v>166.71700000000004</c:v>
                </c:pt>
                <c:pt idx="62">
                  <c:v>182.07300000000004</c:v>
                </c:pt>
                <c:pt idx="63">
                  <c:v>181.55699999999996</c:v>
                </c:pt>
                <c:pt idx="64">
                  <c:v>174.11900000000009</c:v>
                </c:pt>
                <c:pt idx="65">
                  <c:v>167.80300000000005</c:v>
                </c:pt>
                <c:pt idx="66">
                  <c:v>195.44099999999997</c:v>
                </c:pt>
                <c:pt idx="67">
                  <c:v>184.82599999999996</c:v>
                </c:pt>
                <c:pt idx="68">
                  <c:v>188.41900000000004</c:v>
                </c:pt>
                <c:pt idx="69">
                  <c:v>196.8189999999999</c:v>
                </c:pt>
                <c:pt idx="70">
                  <c:v>201.08799999999991</c:v>
                </c:pt>
                <c:pt idx="71">
                  <c:v>216.45</c:v>
                </c:pt>
                <c:pt idx="72">
                  <c:v>203.14499999999992</c:v>
                </c:pt>
                <c:pt idx="73">
                  <c:v>181.75700000000001</c:v>
                </c:pt>
                <c:pt idx="74">
                  <c:v>200.02500000000003</c:v>
                </c:pt>
                <c:pt idx="75">
                  <c:v>214.53500000000003</c:v>
                </c:pt>
                <c:pt idx="76">
                  <c:v>215.40599999999989</c:v>
                </c:pt>
                <c:pt idx="77">
                  <c:v>222.16299999999995</c:v>
                </c:pt>
                <c:pt idx="78">
                  <c:v>206.21099999999996</c:v>
                </c:pt>
                <c:pt idx="79">
                  <c:v>216.22600000000006</c:v>
                </c:pt>
                <c:pt idx="80">
                  <c:v>210.91600000000011</c:v>
                </c:pt>
                <c:pt idx="81">
                  <c:v>200.24500000000006</c:v>
                </c:pt>
                <c:pt idx="82">
                  <c:v>220.07699999999994</c:v>
                </c:pt>
                <c:pt idx="83">
                  <c:v>236.0979999999999</c:v>
                </c:pt>
                <c:pt idx="84">
                  <c:v>239.90499999999992</c:v>
                </c:pt>
                <c:pt idx="85">
                  <c:v>237.91000000000003</c:v>
                </c:pt>
                <c:pt idx="86">
                  <c:v>239.89000000000004</c:v>
                </c:pt>
                <c:pt idx="87">
                  <c:v>246.017</c:v>
                </c:pt>
                <c:pt idx="88">
                  <c:v>233.61900000000009</c:v>
                </c:pt>
                <c:pt idx="89">
                  <c:v>248.15000000000003</c:v>
                </c:pt>
                <c:pt idx="90">
                  <c:v>246.60399999999998</c:v>
                </c:pt>
                <c:pt idx="91">
                  <c:v>247.0689999999999</c:v>
                </c:pt>
                <c:pt idx="92">
                  <c:v>257.565</c:v>
                </c:pt>
                <c:pt idx="93">
                  <c:v>254.87499999999994</c:v>
                </c:pt>
                <c:pt idx="94">
                  <c:v>246.13699999999989</c:v>
                </c:pt>
                <c:pt idx="95">
                  <c:v>259.94299999999993</c:v>
                </c:pt>
                <c:pt idx="96">
                  <c:v>258.70099999999996</c:v>
                </c:pt>
                <c:pt idx="97">
                  <c:v>275.815</c:v>
                </c:pt>
                <c:pt idx="98">
                  <c:v>269.18499999999989</c:v>
                </c:pt>
                <c:pt idx="99">
                  <c:v>287.584</c:v>
                </c:pt>
                <c:pt idx="100">
                  <c:v>286.87399999999997</c:v>
                </c:pt>
                <c:pt idx="101">
                  <c:v>301.90000000000003</c:v>
                </c:pt>
                <c:pt idx="102">
                  <c:v>317.15900000000005</c:v>
                </c:pt>
                <c:pt idx="103">
                  <c:v>332.58200000000005</c:v>
                </c:pt>
                <c:pt idx="104">
                  <c:v>343.98299999999989</c:v>
                </c:pt>
                <c:pt idx="105">
                  <c:v>336.86499999999995</c:v>
                </c:pt>
                <c:pt idx="106">
                  <c:v>345.28899999999993</c:v>
                </c:pt>
                <c:pt idx="107">
                  <c:v>341.93499999999989</c:v>
                </c:pt>
                <c:pt idx="108">
                  <c:v>337.01799999999997</c:v>
                </c:pt>
                <c:pt idx="109">
                  <c:v>331.62200000000001</c:v>
                </c:pt>
                <c:pt idx="110">
                  <c:v>332.82000000000011</c:v>
                </c:pt>
                <c:pt idx="111">
                  <c:v>329.84499999999997</c:v>
                </c:pt>
                <c:pt idx="112">
                  <c:v>340.5800000000001</c:v>
                </c:pt>
                <c:pt idx="113">
                  <c:v>357.85399999999998</c:v>
                </c:pt>
                <c:pt idx="114">
                  <c:v>340.98899999999998</c:v>
                </c:pt>
                <c:pt idx="115">
                  <c:v>335.67399999999992</c:v>
                </c:pt>
                <c:pt idx="116">
                  <c:v>338.73899999999998</c:v>
                </c:pt>
                <c:pt idx="117">
                  <c:v>354.56100000000009</c:v>
                </c:pt>
                <c:pt idx="118">
                  <c:v>347.2050000000001</c:v>
                </c:pt>
                <c:pt idx="119">
                  <c:v>372.23999999999995</c:v>
                </c:pt>
                <c:pt idx="120">
                  <c:v>390.28400000000005</c:v>
                </c:pt>
                <c:pt idx="121">
                  <c:v>377.68499999999989</c:v>
                </c:pt>
                <c:pt idx="122">
                  <c:v>366.24799999999999</c:v>
                </c:pt>
                <c:pt idx="123">
                  <c:v>386.85599999999994</c:v>
                </c:pt>
                <c:pt idx="124">
                  <c:v>395.51600000000002</c:v>
                </c:pt>
                <c:pt idx="125">
                  <c:v>413.15499999999992</c:v>
                </c:pt>
                <c:pt idx="126">
                  <c:v>414.64800000000008</c:v>
                </c:pt>
                <c:pt idx="127">
                  <c:v>408.3300000000001</c:v>
                </c:pt>
                <c:pt idx="128">
                  <c:v>421.63299999999998</c:v>
                </c:pt>
                <c:pt idx="129">
                  <c:v>426.4249999999999</c:v>
                </c:pt>
                <c:pt idx="130">
                  <c:v>433.23500000000007</c:v>
                </c:pt>
                <c:pt idx="131">
                  <c:v>434.59300000000002</c:v>
                </c:pt>
                <c:pt idx="132">
                  <c:v>437.3780000000001</c:v>
                </c:pt>
                <c:pt idx="133">
                  <c:v>447.28999999999991</c:v>
                </c:pt>
                <c:pt idx="134">
                  <c:v>437.23899999999998</c:v>
                </c:pt>
                <c:pt idx="135">
                  <c:v>431.13000000000005</c:v>
                </c:pt>
                <c:pt idx="136">
                  <c:v>456.89100000000002</c:v>
                </c:pt>
                <c:pt idx="137">
                  <c:v>481.30899999999991</c:v>
                </c:pt>
                <c:pt idx="138">
                  <c:v>479.42399999999992</c:v>
                </c:pt>
                <c:pt idx="139">
                  <c:v>507.06799999999993</c:v>
                </c:pt>
                <c:pt idx="140">
                  <c:v>531.85000000000014</c:v>
                </c:pt>
                <c:pt idx="141">
                  <c:v>531.62699999999995</c:v>
                </c:pt>
                <c:pt idx="142">
                  <c:v>553.06700000000001</c:v>
                </c:pt>
                <c:pt idx="143">
                  <c:v>600.74600000000009</c:v>
                </c:pt>
                <c:pt idx="144">
                  <c:v>620.83500000000004</c:v>
                </c:pt>
                <c:pt idx="145">
                  <c:v>600.13400000000001</c:v>
                </c:pt>
                <c:pt idx="146">
                  <c:v>612.03099999999995</c:v>
                </c:pt>
                <c:pt idx="147">
                  <c:v>656.15499999999997</c:v>
                </c:pt>
                <c:pt idx="148">
                  <c:v>660.90300000000002</c:v>
                </c:pt>
                <c:pt idx="149">
                  <c:v>660.38800000000015</c:v>
                </c:pt>
                <c:pt idx="150">
                  <c:v>633.14700000000016</c:v>
                </c:pt>
                <c:pt idx="151">
                  <c:v>621.23299999999995</c:v>
                </c:pt>
                <c:pt idx="152">
                  <c:v>617.24199999999996</c:v>
                </c:pt>
                <c:pt idx="153">
                  <c:v>616.12300000000005</c:v>
                </c:pt>
                <c:pt idx="154">
                  <c:v>621.75800000000004</c:v>
                </c:pt>
                <c:pt idx="155">
                  <c:v>605.38000000000011</c:v>
                </c:pt>
                <c:pt idx="156">
                  <c:v>658.90700000000015</c:v>
                </c:pt>
                <c:pt idx="157">
                  <c:v>632.68000000000006</c:v>
                </c:pt>
                <c:pt idx="158">
                  <c:v>630.27800000000002</c:v>
                </c:pt>
                <c:pt idx="159">
                  <c:v>627.05400000000009</c:v>
                </c:pt>
                <c:pt idx="160">
                  <c:v>609.07000000000016</c:v>
                </c:pt>
                <c:pt idx="161">
                  <c:v>609.62400000000002</c:v>
                </c:pt>
                <c:pt idx="162">
                  <c:v>615.67399999999998</c:v>
                </c:pt>
                <c:pt idx="163">
                  <c:v>609.45600000000013</c:v>
                </c:pt>
                <c:pt idx="164">
                  <c:v>660.279</c:v>
                </c:pt>
                <c:pt idx="165">
                  <c:v>659.64200000000005</c:v>
                </c:pt>
                <c:pt idx="166">
                  <c:v>641.03800000000001</c:v>
                </c:pt>
                <c:pt idx="167">
                  <c:v>630.10300000000007</c:v>
                </c:pt>
                <c:pt idx="168">
                  <c:v>649.66600000000017</c:v>
                </c:pt>
                <c:pt idx="169">
                  <c:v>646.42399999999998</c:v>
                </c:pt>
                <c:pt idx="170">
                  <c:v>658.125</c:v>
                </c:pt>
                <c:pt idx="171">
                  <c:v>693.61900000000014</c:v>
                </c:pt>
                <c:pt idx="172">
                  <c:v>674.55500000000006</c:v>
                </c:pt>
                <c:pt idx="173">
                  <c:v>675.86300000000006</c:v>
                </c:pt>
                <c:pt idx="174">
                  <c:v>697.09000000000015</c:v>
                </c:pt>
                <c:pt idx="175">
                  <c:v>720.20299999999997</c:v>
                </c:pt>
                <c:pt idx="176">
                  <c:v>728.57000000000016</c:v>
                </c:pt>
                <c:pt idx="177">
                  <c:v>742.18399999999997</c:v>
                </c:pt>
                <c:pt idx="178">
                  <c:v>731.80200000000013</c:v>
                </c:pt>
                <c:pt idx="179">
                  <c:v>742.22900000000004</c:v>
                </c:pt>
                <c:pt idx="180">
                  <c:v>718.85900000000015</c:v>
                </c:pt>
                <c:pt idx="181">
                  <c:v>739.721</c:v>
                </c:pt>
                <c:pt idx="182">
                  <c:v>775.97500000000014</c:v>
                </c:pt>
                <c:pt idx="183">
                  <c:v>777.46</c:v>
                </c:pt>
                <c:pt idx="184">
                  <c:v>798.44</c:v>
                </c:pt>
                <c:pt idx="185">
                  <c:v>804.87599999999998</c:v>
                </c:pt>
                <c:pt idx="186">
                  <c:v>802.29200000000014</c:v>
                </c:pt>
                <c:pt idx="187">
                  <c:v>834.64300000000003</c:v>
                </c:pt>
                <c:pt idx="188">
                  <c:v>838.42100000000005</c:v>
                </c:pt>
                <c:pt idx="189">
                  <c:v>854.31799999999998</c:v>
                </c:pt>
                <c:pt idx="190">
                  <c:v>858.75700000000006</c:v>
                </c:pt>
                <c:pt idx="191">
                  <c:v>849.5630000000001</c:v>
                </c:pt>
                <c:pt idx="192">
                  <c:v>855.06600000000003</c:v>
                </c:pt>
                <c:pt idx="193">
                  <c:v>872.44</c:v>
                </c:pt>
                <c:pt idx="194">
                  <c:v>900.60800000000017</c:v>
                </c:pt>
                <c:pt idx="195">
                  <c:v>905.09999999999991</c:v>
                </c:pt>
                <c:pt idx="196">
                  <c:v>913.87800000000016</c:v>
                </c:pt>
                <c:pt idx="197">
                  <c:v>891.30000000000018</c:v>
                </c:pt>
                <c:pt idx="198">
                  <c:v>891.2829999999999</c:v>
                </c:pt>
                <c:pt idx="199">
                  <c:v>889.79300000000012</c:v>
                </c:pt>
                <c:pt idx="200">
                  <c:v>886.26200000000017</c:v>
                </c:pt>
                <c:pt idx="201">
                  <c:v>868.55600000000004</c:v>
                </c:pt>
                <c:pt idx="202">
                  <c:v>866.88999999999987</c:v>
                </c:pt>
                <c:pt idx="203">
                  <c:v>885.13700000000017</c:v>
                </c:pt>
                <c:pt idx="204">
                  <c:v>884.24099999999999</c:v>
                </c:pt>
                <c:pt idx="205">
                  <c:v>841.86300000000006</c:v>
                </c:pt>
                <c:pt idx="206">
                  <c:v>829.01900000000001</c:v>
                </c:pt>
                <c:pt idx="207">
                  <c:v>820.0920000000001</c:v>
                </c:pt>
                <c:pt idx="208">
                  <c:v>812.22500000000014</c:v>
                </c:pt>
                <c:pt idx="209">
                  <c:v>801.69200000000001</c:v>
                </c:pt>
                <c:pt idx="210">
                  <c:v>830.05600000000004</c:v>
                </c:pt>
                <c:pt idx="211">
                  <c:v>848.33000000000015</c:v>
                </c:pt>
                <c:pt idx="212">
                  <c:v>817.77200000000016</c:v>
                </c:pt>
                <c:pt idx="213">
                  <c:v>800.57899999999995</c:v>
                </c:pt>
                <c:pt idx="214">
                  <c:v>770.64700000000016</c:v>
                </c:pt>
                <c:pt idx="215">
                  <c:v>765.32799999999997</c:v>
                </c:pt>
                <c:pt idx="216">
                  <c:v>765.06500000000005</c:v>
                </c:pt>
                <c:pt idx="217">
                  <c:v>779.27</c:v>
                </c:pt>
                <c:pt idx="218">
                  <c:v>769.60100000000011</c:v>
                </c:pt>
                <c:pt idx="219">
                  <c:v>757.61000000000013</c:v>
                </c:pt>
                <c:pt idx="220">
                  <c:v>772.08799999999997</c:v>
                </c:pt>
                <c:pt idx="221">
                  <c:v>756.70299999999997</c:v>
                </c:pt>
                <c:pt idx="222">
                  <c:v>724.3130000000001</c:v>
                </c:pt>
                <c:pt idx="223">
                  <c:v>753.15000000000009</c:v>
                </c:pt>
                <c:pt idx="224">
                  <c:v>748.39100000000008</c:v>
                </c:pt>
                <c:pt idx="225">
                  <c:v>735.75500000000011</c:v>
                </c:pt>
                <c:pt idx="226">
                  <c:v>708.90200000000004</c:v>
                </c:pt>
                <c:pt idx="227">
                  <c:v>709.76700000000005</c:v>
                </c:pt>
                <c:pt idx="228">
                  <c:v>728.57300000000009</c:v>
                </c:pt>
                <c:pt idx="229">
                  <c:v>725.75800000000004</c:v>
                </c:pt>
                <c:pt idx="230">
                  <c:v>703.25199999999995</c:v>
                </c:pt>
                <c:pt idx="231">
                  <c:v>696.25199999999995</c:v>
                </c:pt>
                <c:pt idx="232">
                  <c:v>679.19900000000007</c:v>
                </c:pt>
                <c:pt idx="233">
                  <c:v>674.13300000000004</c:v>
                </c:pt>
                <c:pt idx="234">
                  <c:v>683.45700000000011</c:v>
                </c:pt>
                <c:pt idx="235">
                  <c:v>666.07100000000014</c:v>
                </c:pt>
                <c:pt idx="236">
                  <c:v>643.06400000000008</c:v>
                </c:pt>
                <c:pt idx="237">
                  <c:v>639.0150000000001</c:v>
                </c:pt>
                <c:pt idx="238">
                  <c:v>609.10000000000014</c:v>
                </c:pt>
                <c:pt idx="239">
                  <c:v>639.55700000000002</c:v>
                </c:pt>
                <c:pt idx="240">
                  <c:v>615.971</c:v>
                </c:pt>
                <c:pt idx="241">
                  <c:v>616.35699999999997</c:v>
                </c:pt>
                <c:pt idx="242">
                  <c:v>594.21199999999999</c:v>
                </c:pt>
                <c:pt idx="243">
                  <c:v>594.93600000000015</c:v>
                </c:pt>
                <c:pt idx="244">
                  <c:v>574.49400000000014</c:v>
                </c:pt>
                <c:pt idx="245">
                  <c:v>563.23</c:v>
                </c:pt>
                <c:pt idx="246">
                  <c:v>547.69700000000012</c:v>
                </c:pt>
                <c:pt idx="247">
                  <c:v>537.23199999999997</c:v>
                </c:pt>
                <c:pt idx="248">
                  <c:v>518.30500000000006</c:v>
                </c:pt>
                <c:pt idx="249">
                  <c:v>522.06100000000015</c:v>
                </c:pt>
                <c:pt idx="250">
                  <c:v>502.79300000000006</c:v>
                </c:pt>
                <c:pt idx="251">
                  <c:v>466.86800000000011</c:v>
                </c:pt>
                <c:pt idx="252">
                  <c:v>429.08899999999988</c:v>
                </c:pt>
                <c:pt idx="253">
                  <c:v>396.3189999999999</c:v>
                </c:pt>
                <c:pt idx="254">
                  <c:v>376.7</c:v>
                </c:pt>
                <c:pt idx="255">
                  <c:v>372.74999999999994</c:v>
                </c:pt>
                <c:pt idx="256">
                  <c:v>355.66900000000004</c:v>
                </c:pt>
                <c:pt idx="257">
                  <c:v>334.02300000000008</c:v>
                </c:pt>
                <c:pt idx="258">
                  <c:v>336.50899999999996</c:v>
                </c:pt>
                <c:pt idx="259">
                  <c:v>328.7</c:v>
                </c:pt>
                <c:pt idx="260">
                  <c:v>324.209</c:v>
                </c:pt>
                <c:pt idx="261">
                  <c:v>316.21800000000002</c:v>
                </c:pt>
                <c:pt idx="262">
                  <c:v>323.56699999999995</c:v>
                </c:pt>
                <c:pt idx="263">
                  <c:v>319.65199999999999</c:v>
                </c:pt>
                <c:pt idx="264">
                  <c:v>308.37000000000006</c:v>
                </c:pt>
                <c:pt idx="265">
                  <c:v>306.10100000000006</c:v>
                </c:pt>
                <c:pt idx="266">
                  <c:v>303.55400000000003</c:v>
                </c:pt>
                <c:pt idx="267">
                  <c:v>290.21600000000007</c:v>
                </c:pt>
                <c:pt idx="268">
                  <c:v>298.54200000000009</c:v>
                </c:pt>
                <c:pt idx="269">
                  <c:v>294.46500000000009</c:v>
                </c:pt>
                <c:pt idx="270">
                  <c:v>291.59000000000009</c:v>
                </c:pt>
                <c:pt idx="271">
                  <c:v>288.20399999999989</c:v>
                </c:pt>
                <c:pt idx="272">
                  <c:v>289.25700000000001</c:v>
                </c:pt>
                <c:pt idx="273">
                  <c:v>286.3780000000001</c:v>
                </c:pt>
                <c:pt idx="274">
                  <c:v>278.47700000000003</c:v>
                </c:pt>
                <c:pt idx="275">
                  <c:v>272.9729999999999</c:v>
                </c:pt>
                <c:pt idx="276">
                  <c:v>270.065</c:v>
                </c:pt>
                <c:pt idx="277">
                  <c:v>279.91299999999995</c:v>
                </c:pt>
                <c:pt idx="278">
                  <c:v>270.41700000000009</c:v>
                </c:pt>
                <c:pt idx="279">
                  <c:v>286.84599999999995</c:v>
                </c:pt>
                <c:pt idx="280">
                  <c:v>293.39499999999992</c:v>
                </c:pt>
                <c:pt idx="281">
                  <c:v>298.38000000000005</c:v>
                </c:pt>
                <c:pt idx="282">
                  <c:v>306.62599999999992</c:v>
                </c:pt>
                <c:pt idx="283">
                  <c:v>311.38900000000007</c:v>
                </c:pt>
                <c:pt idx="284">
                  <c:v>318.80599999999998</c:v>
                </c:pt>
                <c:pt idx="285">
                  <c:v>316.8189999999999</c:v>
                </c:pt>
                <c:pt idx="286">
                  <c:v>343.02899999999994</c:v>
                </c:pt>
                <c:pt idx="287">
                  <c:v>353.51400000000007</c:v>
                </c:pt>
                <c:pt idx="288">
                  <c:v>358.97700000000003</c:v>
                </c:pt>
                <c:pt idx="289">
                  <c:v>375.98099999999994</c:v>
                </c:pt>
                <c:pt idx="290">
                  <c:v>384.71800000000002</c:v>
                </c:pt>
                <c:pt idx="291">
                  <c:v>395.56200000000007</c:v>
                </c:pt>
                <c:pt idx="292">
                  <c:v>383.60000000000008</c:v>
                </c:pt>
                <c:pt idx="293">
                  <c:v>374.1939999999999</c:v>
                </c:pt>
                <c:pt idx="294">
                  <c:v>407.04899999999992</c:v>
                </c:pt>
                <c:pt idx="295">
                  <c:v>423.38599999999991</c:v>
                </c:pt>
                <c:pt idx="296">
                  <c:v>422.04300000000006</c:v>
                </c:pt>
                <c:pt idx="297">
                  <c:v>403.1939999999999</c:v>
                </c:pt>
                <c:pt idx="298">
                  <c:v>396.64800000000008</c:v>
                </c:pt>
                <c:pt idx="299">
                  <c:v>379.77999999999992</c:v>
                </c:pt>
                <c:pt idx="300">
                  <c:v>393.12299999999999</c:v>
                </c:pt>
                <c:pt idx="301">
                  <c:v>416.30699999999996</c:v>
                </c:pt>
                <c:pt idx="302">
                  <c:v>403.43499999999989</c:v>
                </c:pt>
                <c:pt idx="303">
                  <c:v>371.13499999999993</c:v>
                </c:pt>
                <c:pt idx="304">
                  <c:v>364.41199999999998</c:v>
                </c:pt>
                <c:pt idx="305">
                  <c:v>383.24799999999999</c:v>
                </c:pt>
                <c:pt idx="306">
                  <c:v>375.24500000000006</c:v>
                </c:pt>
                <c:pt idx="307">
                  <c:v>369.54100000000011</c:v>
                </c:pt>
                <c:pt idx="308">
                  <c:v>382.9439999999999</c:v>
                </c:pt>
                <c:pt idx="309">
                  <c:v>354.99999999999994</c:v>
                </c:pt>
                <c:pt idx="310">
                  <c:v>341.0990000000001</c:v>
                </c:pt>
                <c:pt idx="311">
                  <c:v>337.62399999999997</c:v>
                </c:pt>
                <c:pt idx="312">
                  <c:v>350.77600000000001</c:v>
                </c:pt>
                <c:pt idx="313">
                  <c:v>320.12200000000001</c:v>
                </c:pt>
                <c:pt idx="314">
                  <c:v>295.05200000000008</c:v>
                </c:pt>
                <c:pt idx="315">
                  <c:v>287.69700000000006</c:v>
                </c:pt>
                <c:pt idx="316">
                  <c:v>279.57400000000001</c:v>
                </c:pt>
                <c:pt idx="317">
                  <c:v>268.52300000000008</c:v>
                </c:pt>
                <c:pt idx="318">
                  <c:v>248.1269999999999</c:v>
                </c:pt>
                <c:pt idx="319">
                  <c:v>253.43700000000007</c:v>
                </c:pt>
                <c:pt idx="320">
                  <c:v>206.41000000000003</c:v>
                </c:pt>
                <c:pt idx="321">
                  <c:v>164.43499999999989</c:v>
                </c:pt>
                <c:pt idx="322">
                  <c:v>124.26799999999997</c:v>
                </c:pt>
                <c:pt idx="323">
                  <c:v>87.828999999999894</c:v>
                </c:pt>
                <c:pt idx="324">
                  <c:v>55.757000000000005</c:v>
                </c:pt>
                <c:pt idx="325">
                  <c:v>41.338999999999885</c:v>
                </c:pt>
                <c:pt idx="326">
                  <c:v>34.26600000000002</c:v>
                </c:pt>
                <c:pt idx="327">
                  <c:v>28.508999999999958</c:v>
                </c:pt>
                <c:pt idx="328">
                  <c:v>35.959000000000003</c:v>
                </c:pt>
                <c:pt idx="329">
                  <c:v>36.33499999999998</c:v>
                </c:pt>
                <c:pt idx="330">
                  <c:v>24.391999999999996</c:v>
                </c:pt>
                <c:pt idx="331">
                  <c:v>24.798999999999921</c:v>
                </c:pt>
                <c:pt idx="332">
                  <c:v>30.259999999999934</c:v>
                </c:pt>
                <c:pt idx="333">
                  <c:v>36.926000000000101</c:v>
                </c:pt>
                <c:pt idx="334">
                  <c:v>28.247000000000014</c:v>
                </c:pt>
                <c:pt idx="335">
                  <c:v>29.792000000000087</c:v>
                </c:pt>
                <c:pt idx="336">
                  <c:v>38.285000000000025</c:v>
                </c:pt>
                <c:pt idx="337">
                  <c:v>40.624999999999943</c:v>
                </c:pt>
                <c:pt idx="338">
                  <c:v>37.489999999999952</c:v>
                </c:pt>
                <c:pt idx="339">
                  <c:v>43.134999999999934</c:v>
                </c:pt>
                <c:pt idx="340">
                  <c:v>33.718999999999994</c:v>
                </c:pt>
                <c:pt idx="341">
                  <c:v>45.478000000000009</c:v>
                </c:pt>
                <c:pt idx="342">
                  <c:v>40.227000000000032</c:v>
                </c:pt>
                <c:pt idx="343">
                  <c:v>22.493000000000109</c:v>
                </c:pt>
                <c:pt idx="344">
                  <c:v>34.368000000000109</c:v>
                </c:pt>
                <c:pt idx="345">
                  <c:v>40.798999999999921</c:v>
                </c:pt>
                <c:pt idx="346">
                  <c:v>36.326999999999941</c:v>
                </c:pt>
                <c:pt idx="347">
                  <c:v>18.937000000000069</c:v>
                </c:pt>
                <c:pt idx="348">
                  <c:v>30.883999999999958</c:v>
                </c:pt>
                <c:pt idx="349">
                  <c:v>38.674999999999898</c:v>
                </c:pt>
                <c:pt idx="350">
                  <c:v>23.657000000000096</c:v>
                </c:pt>
                <c:pt idx="351">
                  <c:v>18.489999999999952</c:v>
                </c:pt>
                <c:pt idx="352">
                  <c:v>22.672999999999945</c:v>
                </c:pt>
                <c:pt idx="353">
                  <c:v>28.603000000000009</c:v>
                </c:pt>
                <c:pt idx="354">
                  <c:v>31.951999999999941</c:v>
                </c:pt>
                <c:pt idx="355">
                  <c:v>35.256000000000029</c:v>
                </c:pt>
                <c:pt idx="356">
                  <c:v>36.24799999999999</c:v>
                </c:pt>
                <c:pt idx="357">
                  <c:v>50.77600000000001</c:v>
                </c:pt>
                <c:pt idx="358">
                  <c:v>36.371000000000038</c:v>
                </c:pt>
                <c:pt idx="359">
                  <c:v>51.23299999999989</c:v>
                </c:pt>
                <c:pt idx="360">
                  <c:v>44.831000000000074</c:v>
                </c:pt>
                <c:pt idx="361">
                  <c:v>42.516999999999996</c:v>
                </c:pt>
                <c:pt idx="362">
                  <c:v>56.196000000000083</c:v>
                </c:pt>
                <c:pt idx="363">
                  <c:v>40.88599999999991</c:v>
                </c:pt>
                <c:pt idx="364">
                  <c:v>29.331000000000074</c:v>
                </c:pt>
                <c:pt idx="365">
                  <c:v>27.754000000000076</c:v>
                </c:pt>
                <c:pt idx="366">
                  <c:v>29.939999999999998</c:v>
                </c:pt>
                <c:pt idx="367">
                  <c:v>14.11800000000011</c:v>
                </c:pt>
                <c:pt idx="368">
                  <c:v>20.439999999999998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2A-41EC-9914-0A4B56C8E9C7}"/>
            </c:ext>
          </c:extLst>
        </c:ser>
        <c:ser>
          <c:idx val="3"/>
          <c:order val="3"/>
          <c:tx>
            <c:strRef>
              <c:f>'Full line scan F_5_2'!$L$1</c:f>
              <c:strCache>
                <c:ptCount val="1"/>
                <c:pt idx="0">
                  <c:v>0.16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F_5_2'!$L$2:$L$370</c:f>
              <c:numCache>
                <c:formatCode>General</c:formatCode>
                <c:ptCount val="369"/>
                <c:pt idx="0">
                  <c:v>53.879999999999995</c:v>
                </c:pt>
                <c:pt idx="1">
                  <c:v>35.963000000000079</c:v>
                </c:pt>
                <c:pt idx="2">
                  <c:v>45.658999999999992</c:v>
                </c:pt>
                <c:pt idx="3">
                  <c:v>41.203000000000088</c:v>
                </c:pt>
                <c:pt idx="4">
                  <c:v>42.624999999999886</c:v>
                </c:pt>
                <c:pt idx="5">
                  <c:v>40.609000000000037</c:v>
                </c:pt>
                <c:pt idx="6">
                  <c:v>35.927999999999997</c:v>
                </c:pt>
                <c:pt idx="7">
                  <c:v>45.23599999999999</c:v>
                </c:pt>
                <c:pt idx="8">
                  <c:v>47.072000000000003</c:v>
                </c:pt>
                <c:pt idx="9">
                  <c:v>46.752000000000066</c:v>
                </c:pt>
                <c:pt idx="10">
                  <c:v>43.363999999999919</c:v>
                </c:pt>
                <c:pt idx="11">
                  <c:v>57.33299999999997</c:v>
                </c:pt>
                <c:pt idx="12">
                  <c:v>53.73599999999999</c:v>
                </c:pt>
                <c:pt idx="13">
                  <c:v>50.478999999999928</c:v>
                </c:pt>
                <c:pt idx="14">
                  <c:v>49.697000000000003</c:v>
                </c:pt>
                <c:pt idx="15">
                  <c:v>59.687000000000012</c:v>
                </c:pt>
                <c:pt idx="16">
                  <c:v>57.198999999999955</c:v>
                </c:pt>
                <c:pt idx="17">
                  <c:v>51.284999999999968</c:v>
                </c:pt>
                <c:pt idx="18">
                  <c:v>59.613999999999919</c:v>
                </c:pt>
                <c:pt idx="19">
                  <c:v>50.977999999999952</c:v>
                </c:pt>
                <c:pt idx="20">
                  <c:v>53.738999999999919</c:v>
                </c:pt>
                <c:pt idx="21">
                  <c:v>41.544999999999959</c:v>
                </c:pt>
                <c:pt idx="22">
                  <c:v>40.99899999999991</c:v>
                </c:pt>
                <c:pt idx="23">
                  <c:v>38.732000000000085</c:v>
                </c:pt>
                <c:pt idx="24">
                  <c:v>55.415000000000077</c:v>
                </c:pt>
                <c:pt idx="25">
                  <c:v>56.352999999999952</c:v>
                </c:pt>
                <c:pt idx="26">
                  <c:v>48.949999999999932</c:v>
                </c:pt>
                <c:pt idx="27">
                  <c:v>67.335999999999899</c:v>
                </c:pt>
                <c:pt idx="28">
                  <c:v>53.137000000000057</c:v>
                </c:pt>
                <c:pt idx="29">
                  <c:v>53.556999999999903</c:v>
                </c:pt>
                <c:pt idx="30">
                  <c:v>59.305999999999926</c:v>
                </c:pt>
                <c:pt idx="31">
                  <c:v>59.812999999999988</c:v>
                </c:pt>
                <c:pt idx="32">
                  <c:v>52.603999999999928</c:v>
                </c:pt>
                <c:pt idx="33">
                  <c:v>73.051000000000045</c:v>
                </c:pt>
                <c:pt idx="34">
                  <c:v>67.712000000000103</c:v>
                </c:pt>
                <c:pt idx="35">
                  <c:v>93.833999999999946</c:v>
                </c:pt>
                <c:pt idx="36">
                  <c:v>142.71300000000008</c:v>
                </c:pt>
                <c:pt idx="37">
                  <c:v>193.48100000000011</c:v>
                </c:pt>
                <c:pt idx="38">
                  <c:v>225.37399999999991</c:v>
                </c:pt>
                <c:pt idx="39">
                  <c:v>256.61399999999992</c:v>
                </c:pt>
                <c:pt idx="40">
                  <c:v>255.12</c:v>
                </c:pt>
                <c:pt idx="41">
                  <c:v>242.89</c:v>
                </c:pt>
                <c:pt idx="42">
                  <c:v>272.4319999999999</c:v>
                </c:pt>
                <c:pt idx="43">
                  <c:v>253.39800000000002</c:v>
                </c:pt>
                <c:pt idx="44">
                  <c:v>253.40899999999999</c:v>
                </c:pt>
                <c:pt idx="45">
                  <c:v>262.10900000000004</c:v>
                </c:pt>
                <c:pt idx="46">
                  <c:v>272.58299999999997</c:v>
                </c:pt>
                <c:pt idx="47">
                  <c:v>262.31200000000001</c:v>
                </c:pt>
                <c:pt idx="48">
                  <c:v>264.00100000000009</c:v>
                </c:pt>
                <c:pt idx="49">
                  <c:v>300.71400000000006</c:v>
                </c:pt>
                <c:pt idx="50">
                  <c:v>287.25200000000007</c:v>
                </c:pt>
                <c:pt idx="51">
                  <c:v>298.86099999999999</c:v>
                </c:pt>
                <c:pt idx="52">
                  <c:v>301.63299999999992</c:v>
                </c:pt>
                <c:pt idx="53">
                  <c:v>299.0100000000001</c:v>
                </c:pt>
                <c:pt idx="54">
                  <c:v>293.19099999999992</c:v>
                </c:pt>
                <c:pt idx="55">
                  <c:v>294.81499999999994</c:v>
                </c:pt>
                <c:pt idx="56">
                  <c:v>313.45999999999992</c:v>
                </c:pt>
                <c:pt idx="57">
                  <c:v>309.92400000000009</c:v>
                </c:pt>
                <c:pt idx="58">
                  <c:v>306.31299999999999</c:v>
                </c:pt>
                <c:pt idx="59">
                  <c:v>328.90600000000006</c:v>
                </c:pt>
                <c:pt idx="60">
                  <c:v>306.55399999999997</c:v>
                </c:pt>
                <c:pt idx="61">
                  <c:v>318.27499999999998</c:v>
                </c:pt>
                <c:pt idx="62">
                  <c:v>341.48400000000004</c:v>
                </c:pt>
                <c:pt idx="63">
                  <c:v>350.98400000000004</c:v>
                </c:pt>
                <c:pt idx="64">
                  <c:v>332.42999999999995</c:v>
                </c:pt>
                <c:pt idx="65">
                  <c:v>367.50599999999997</c:v>
                </c:pt>
                <c:pt idx="66">
                  <c:v>350.70999999999992</c:v>
                </c:pt>
                <c:pt idx="67">
                  <c:v>335.71699999999998</c:v>
                </c:pt>
                <c:pt idx="68">
                  <c:v>373.2299999999999</c:v>
                </c:pt>
                <c:pt idx="69">
                  <c:v>378.5680000000001</c:v>
                </c:pt>
                <c:pt idx="70">
                  <c:v>398.82100000000003</c:v>
                </c:pt>
                <c:pt idx="71">
                  <c:v>422.03000000000009</c:v>
                </c:pt>
                <c:pt idx="72">
                  <c:v>418.84900000000005</c:v>
                </c:pt>
                <c:pt idx="73">
                  <c:v>385.06399999999996</c:v>
                </c:pt>
                <c:pt idx="74">
                  <c:v>379.77100000000007</c:v>
                </c:pt>
                <c:pt idx="75">
                  <c:v>388.08399999999995</c:v>
                </c:pt>
                <c:pt idx="76">
                  <c:v>411.25400000000002</c:v>
                </c:pt>
                <c:pt idx="77">
                  <c:v>421.06299999999999</c:v>
                </c:pt>
                <c:pt idx="78">
                  <c:v>409.67199999999991</c:v>
                </c:pt>
                <c:pt idx="79">
                  <c:v>429.21799999999996</c:v>
                </c:pt>
                <c:pt idx="80">
                  <c:v>441.4129999999999</c:v>
                </c:pt>
                <c:pt idx="81">
                  <c:v>451.9430000000001</c:v>
                </c:pt>
                <c:pt idx="82">
                  <c:v>457.87900000000002</c:v>
                </c:pt>
                <c:pt idx="83">
                  <c:v>431.13199999999995</c:v>
                </c:pt>
                <c:pt idx="84">
                  <c:v>432.97699999999998</c:v>
                </c:pt>
                <c:pt idx="85">
                  <c:v>433.90500000000009</c:v>
                </c:pt>
                <c:pt idx="86">
                  <c:v>448.26499999999999</c:v>
                </c:pt>
                <c:pt idx="87">
                  <c:v>462.83800000000008</c:v>
                </c:pt>
                <c:pt idx="88">
                  <c:v>468.2589999999999</c:v>
                </c:pt>
                <c:pt idx="89">
                  <c:v>476.57900000000006</c:v>
                </c:pt>
                <c:pt idx="90">
                  <c:v>484.83199999999999</c:v>
                </c:pt>
                <c:pt idx="91">
                  <c:v>503.1350000000001</c:v>
                </c:pt>
                <c:pt idx="92">
                  <c:v>497.505</c:v>
                </c:pt>
                <c:pt idx="93">
                  <c:v>511.56100000000004</c:v>
                </c:pt>
                <c:pt idx="94">
                  <c:v>526.15700000000004</c:v>
                </c:pt>
                <c:pt idx="95">
                  <c:v>535.66500000000008</c:v>
                </c:pt>
                <c:pt idx="96">
                  <c:v>540.57900000000006</c:v>
                </c:pt>
                <c:pt idx="97">
                  <c:v>543.27899999999988</c:v>
                </c:pt>
                <c:pt idx="98">
                  <c:v>554.44400000000007</c:v>
                </c:pt>
                <c:pt idx="99">
                  <c:v>591.58199999999999</c:v>
                </c:pt>
                <c:pt idx="100">
                  <c:v>585.14199999999994</c:v>
                </c:pt>
                <c:pt idx="101">
                  <c:v>585.95300000000009</c:v>
                </c:pt>
                <c:pt idx="102">
                  <c:v>606.73200000000008</c:v>
                </c:pt>
                <c:pt idx="103">
                  <c:v>629.32299999999998</c:v>
                </c:pt>
                <c:pt idx="104">
                  <c:v>628.39199999999994</c:v>
                </c:pt>
                <c:pt idx="105">
                  <c:v>653.51400000000001</c:v>
                </c:pt>
                <c:pt idx="106">
                  <c:v>666.97899999999993</c:v>
                </c:pt>
                <c:pt idx="107">
                  <c:v>635.94799999999998</c:v>
                </c:pt>
                <c:pt idx="108">
                  <c:v>635.92700000000002</c:v>
                </c:pt>
                <c:pt idx="109">
                  <c:v>662.77799999999991</c:v>
                </c:pt>
                <c:pt idx="110">
                  <c:v>665.71799999999996</c:v>
                </c:pt>
                <c:pt idx="111">
                  <c:v>676.73200000000008</c:v>
                </c:pt>
                <c:pt idx="112">
                  <c:v>649.85</c:v>
                </c:pt>
                <c:pt idx="113">
                  <c:v>678.11399999999992</c:v>
                </c:pt>
                <c:pt idx="114">
                  <c:v>633.90199999999993</c:v>
                </c:pt>
                <c:pt idx="115">
                  <c:v>662.3839999999999</c:v>
                </c:pt>
                <c:pt idx="116">
                  <c:v>673.28100000000006</c:v>
                </c:pt>
                <c:pt idx="117">
                  <c:v>697.67099999999994</c:v>
                </c:pt>
                <c:pt idx="118">
                  <c:v>713.70300000000009</c:v>
                </c:pt>
                <c:pt idx="119">
                  <c:v>713.38600000000008</c:v>
                </c:pt>
                <c:pt idx="120">
                  <c:v>712.01300000000003</c:v>
                </c:pt>
                <c:pt idx="121">
                  <c:v>699.65800000000002</c:v>
                </c:pt>
                <c:pt idx="122">
                  <c:v>741.68899999999996</c:v>
                </c:pt>
                <c:pt idx="123">
                  <c:v>760.12199999999996</c:v>
                </c:pt>
                <c:pt idx="124">
                  <c:v>788.6339999999999</c:v>
                </c:pt>
                <c:pt idx="125">
                  <c:v>813.61299999999994</c:v>
                </c:pt>
                <c:pt idx="126">
                  <c:v>796.69799999999998</c:v>
                </c:pt>
                <c:pt idx="127">
                  <c:v>778.48899999999992</c:v>
                </c:pt>
                <c:pt idx="128">
                  <c:v>815.27499999999998</c:v>
                </c:pt>
                <c:pt idx="129">
                  <c:v>810.66899999999998</c:v>
                </c:pt>
                <c:pt idx="130">
                  <c:v>798.81200000000001</c:v>
                </c:pt>
                <c:pt idx="131">
                  <c:v>771.72400000000005</c:v>
                </c:pt>
                <c:pt idx="132">
                  <c:v>856.88599999999985</c:v>
                </c:pt>
                <c:pt idx="133">
                  <c:v>841.74400000000003</c:v>
                </c:pt>
                <c:pt idx="134">
                  <c:v>868.82700000000011</c:v>
                </c:pt>
                <c:pt idx="135">
                  <c:v>892.18799999999999</c:v>
                </c:pt>
                <c:pt idx="136">
                  <c:v>934.14200000000017</c:v>
                </c:pt>
                <c:pt idx="137">
                  <c:v>968.58100000000002</c:v>
                </c:pt>
                <c:pt idx="138">
                  <c:v>1028.8800000000001</c:v>
                </c:pt>
                <c:pt idx="139">
                  <c:v>1000.255</c:v>
                </c:pt>
                <c:pt idx="140">
                  <c:v>1030.9929999999999</c:v>
                </c:pt>
                <c:pt idx="141">
                  <c:v>1099.569</c:v>
                </c:pt>
                <c:pt idx="142">
                  <c:v>1134.7449999999999</c:v>
                </c:pt>
                <c:pt idx="143">
                  <c:v>1158.4540000000002</c:v>
                </c:pt>
                <c:pt idx="144">
                  <c:v>1207.1410000000001</c:v>
                </c:pt>
                <c:pt idx="145">
                  <c:v>1237.7260000000001</c:v>
                </c:pt>
                <c:pt idx="146">
                  <c:v>1269.2950000000001</c:v>
                </c:pt>
                <c:pt idx="147">
                  <c:v>1285.7780000000002</c:v>
                </c:pt>
                <c:pt idx="148">
                  <c:v>1288.1289999999999</c:v>
                </c:pt>
                <c:pt idx="149">
                  <c:v>1250.3989999999999</c:v>
                </c:pt>
                <c:pt idx="150">
                  <c:v>1268.4279999999999</c:v>
                </c:pt>
                <c:pt idx="151">
                  <c:v>1287.5390000000002</c:v>
                </c:pt>
                <c:pt idx="152">
                  <c:v>1267.5390000000002</c:v>
                </c:pt>
                <c:pt idx="153">
                  <c:v>1231.7660000000001</c:v>
                </c:pt>
                <c:pt idx="154">
                  <c:v>1228.7690000000002</c:v>
                </c:pt>
                <c:pt idx="155">
                  <c:v>1240.4090000000001</c:v>
                </c:pt>
                <c:pt idx="156">
                  <c:v>1237.5610000000001</c:v>
                </c:pt>
                <c:pt idx="157">
                  <c:v>1270.096</c:v>
                </c:pt>
                <c:pt idx="158">
                  <c:v>1292.3760000000002</c:v>
                </c:pt>
                <c:pt idx="159">
                  <c:v>1287.4279999999999</c:v>
                </c:pt>
                <c:pt idx="160">
                  <c:v>1239.4190000000003</c:v>
                </c:pt>
                <c:pt idx="161">
                  <c:v>1223.6610000000001</c:v>
                </c:pt>
                <c:pt idx="162">
                  <c:v>1253.2760000000003</c:v>
                </c:pt>
                <c:pt idx="163">
                  <c:v>1269.8090000000002</c:v>
                </c:pt>
                <c:pt idx="164">
                  <c:v>1274.8240000000001</c:v>
                </c:pt>
                <c:pt idx="165">
                  <c:v>1252.4780000000001</c:v>
                </c:pt>
                <c:pt idx="166">
                  <c:v>1263.7370000000001</c:v>
                </c:pt>
                <c:pt idx="167">
                  <c:v>1286.598</c:v>
                </c:pt>
                <c:pt idx="168">
                  <c:v>1276.442</c:v>
                </c:pt>
                <c:pt idx="169">
                  <c:v>1308.6770000000001</c:v>
                </c:pt>
                <c:pt idx="170">
                  <c:v>1304.759</c:v>
                </c:pt>
                <c:pt idx="171">
                  <c:v>1304.6370000000002</c:v>
                </c:pt>
                <c:pt idx="172">
                  <c:v>1330.4580000000001</c:v>
                </c:pt>
                <c:pt idx="173">
                  <c:v>1348.3920000000003</c:v>
                </c:pt>
                <c:pt idx="174">
                  <c:v>1374.346</c:v>
                </c:pt>
                <c:pt idx="175">
                  <c:v>1410.2240000000002</c:v>
                </c:pt>
                <c:pt idx="176">
                  <c:v>1422.6680000000001</c:v>
                </c:pt>
                <c:pt idx="177">
                  <c:v>1472.0619999999999</c:v>
                </c:pt>
                <c:pt idx="178">
                  <c:v>1498.8050000000003</c:v>
                </c:pt>
                <c:pt idx="179">
                  <c:v>1469.7550000000001</c:v>
                </c:pt>
                <c:pt idx="180">
                  <c:v>1476.8789999999999</c:v>
                </c:pt>
                <c:pt idx="181">
                  <c:v>1507.9680000000003</c:v>
                </c:pt>
                <c:pt idx="182">
                  <c:v>1539.1610000000001</c:v>
                </c:pt>
                <c:pt idx="183">
                  <c:v>1556.6890000000003</c:v>
                </c:pt>
                <c:pt idx="184">
                  <c:v>1580.38</c:v>
                </c:pt>
                <c:pt idx="185">
                  <c:v>1630.5990000000002</c:v>
                </c:pt>
                <c:pt idx="186">
                  <c:v>1621.1530000000002</c:v>
                </c:pt>
                <c:pt idx="187">
                  <c:v>1661.5280000000002</c:v>
                </c:pt>
                <c:pt idx="188">
                  <c:v>1701.2190000000001</c:v>
                </c:pt>
                <c:pt idx="189">
                  <c:v>1728.0880000000002</c:v>
                </c:pt>
                <c:pt idx="190">
                  <c:v>1729.5680000000002</c:v>
                </c:pt>
                <c:pt idx="191">
                  <c:v>1716.7980000000002</c:v>
                </c:pt>
                <c:pt idx="192">
                  <c:v>1721.7249999999999</c:v>
                </c:pt>
                <c:pt idx="193">
                  <c:v>1714.9740000000002</c:v>
                </c:pt>
                <c:pt idx="194">
                  <c:v>1775.8710000000001</c:v>
                </c:pt>
                <c:pt idx="195">
                  <c:v>1808.83</c:v>
                </c:pt>
                <c:pt idx="196">
                  <c:v>1801.598</c:v>
                </c:pt>
                <c:pt idx="197">
                  <c:v>1771.0660000000003</c:v>
                </c:pt>
                <c:pt idx="198">
                  <c:v>1719.19</c:v>
                </c:pt>
                <c:pt idx="199">
                  <c:v>1762.415</c:v>
                </c:pt>
                <c:pt idx="200">
                  <c:v>1759.181</c:v>
                </c:pt>
                <c:pt idx="201">
                  <c:v>1727.953</c:v>
                </c:pt>
                <c:pt idx="202">
                  <c:v>1696.1910000000003</c:v>
                </c:pt>
                <c:pt idx="203">
                  <c:v>1697.9279999999999</c:v>
                </c:pt>
                <c:pt idx="204">
                  <c:v>1663.8160000000003</c:v>
                </c:pt>
                <c:pt idx="205">
                  <c:v>1652.0730000000003</c:v>
                </c:pt>
                <c:pt idx="206">
                  <c:v>1608.3389999999999</c:v>
                </c:pt>
                <c:pt idx="207">
                  <c:v>1629.1220000000003</c:v>
                </c:pt>
                <c:pt idx="208">
                  <c:v>1638.1750000000002</c:v>
                </c:pt>
                <c:pt idx="209">
                  <c:v>1633.8989999999999</c:v>
                </c:pt>
                <c:pt idx="210">
                  <c:v>1607.0860000000002</c:v>
                </c:pt>
                <c:pt idx="211">
                  <c:v>1620.4300000000003</c:v>
                </c:pt>
                <c:pt idx="212">
                  <c:v>1591.498</c:v>
                </c:pt>
                <c:pt idx="213">
                  <c:v>1597.98</c:v>
                </c:pt>
                <c:pt idx="214">
                  <c:v>1607.5219999999999</c:v>
                </c:pt>
                <c:pt idx="215">
                  <c:v>1572.739</c:v>
                </c:pt>
                <c:pt idx="216">
                  <c:v>1565.29</c:v>
                </c:pt>
                <c:pt idx="217">
                  <c:v>1585.0990000000002</c:v>
                </c:pt>
                <c:pt idx="218">
                  <c:v>1561.5500000000002</c:v>
                </c:pt>
                <c:pt idx="219">
                  <c:v>1516.953</c:v>
                </c:pt>
                <c:pt idx="220">
                  <c:v>1483.3810000000003</c:v>
                </c:pt>
                <c:pt idx="221">
                  <c:v>1440.6390000000001</c:v>
                </c:pt>
                <c:pt idx="222">
                  <c:v>1456.3870000000002</c:v>
                </c:pt>
                <c:pt idx="223">
                  <c:v>1465.5219999999999</c:v>
                </c:pt>
                <c:pt idx="224">
                  <c:v>1491.8400000000001</c:v>
                </c:pt>
                <c:pt idx="225">
                  <c:v>1477.998</c:v>
                </c:pt>
                <c:pt idx="226">
                  <c:v>1436.4929999999999</c:v>
                </c:pt>
                <c:pt idx="227">
                  <c:v>1458.8620000000001</c:v>
                </c:pt>
                <c:pt idx="228">
                  <c:v>1430.1820000000002</c:v>
                </c:pt>
                <c:pt idx="229">
                  <c:v>1425.6680000000001</c:v>
                </c:pt>
                <c:pt idx="230">
                  <c:v>1426.4580000000001</c:v>
                </c:pt>
                <c:pt idx="231">
                  <c:v>1372.0750000000003</c:v>
                </c:pt>
                <c:pt idx="232">
                  <c:v>1378.2429999999999</c:v>
                </c:pt>
                <c:pt idx="233">
                  <c:v>1352.96</c:v>
                </c:pt>
                <c:pt idx="234">
                  <c:v>1297.453</c:v>
                </c:pt>
                <c:pt idx="235">
                  <c:v>1295.2460000000001</c:v>
                </c:pt>
                <c:pt idx="236">
                  <c:v>1283.0630000000001</c:v>
                </c:pt>
                <c:pt idx="237">
                  <c:v>1276.9230000000002</c:v>
                </c:pt>
                <c:pt idx="238">
                  <c:v>1210.2429999999999</c:v>
                </c:pt>
                <c:pt idx="239">
                  <c:v>1239.2910000000002</c:v>
                </c:pt>
                <c:pt idx="240">
                  <c:v>1239.0500000000002</c:v>
                </c:pt>
                <c:pt idx="241">
                  <c:v>1219.6890000000003</c:v>
                </c:pt>
                <c:pt idx="242">
                  <c:v>1207.384</c:v>
                </c:pt>
                <c:pt idx="243">
                  <c:v>1150.837</c:v>
                </c:pt>
                <c:pt idx="244">
                  <c:v>1120.027</c:v>
                </c:pt>
                <c:pt idx="245">
                  <c:v>1083.2370000000001</c:v>
                </c:pt>
                <c:pt idx="246">
                  <c:v>1068.1600000000003</c:v>
                </c:pt>
                <c:pt idx="247">
                  <c:v>1053.3040000000001</c:v>
                </c:pt>
                <c:pt idx="248">
                  <c:v>1025.7800000000002</c:v>
                </c:pt>
                <c:pt idx="249">
                  <c:v>1002.8670000000001</c:v>
                </c:pt>
                <c:pt idx="250">
                  <c:v>961.33699999999988</c:v>
                </c:pt>
                <c:pt idx="251">
                  <c:v>906.81199999999978</c:v>
                </c:pt>
                <c:pt idx="252">
                  <c:v>872.3850000000001</c:v>
                </c:pt>
                <c:pt idx="253">
                  <c:v>809.74699999999996</c:v>
                </c:pt>
                <c:pt idx="254">
                  <c:v>762.13199999999995</c:v>
                </c:pt>
                <c:pt idx="255">
                  <c:v>745.49400000000003</c:v>
                </c:pt>
                <c:pt idx="256">
                  <c:v>727.92500000000007</c:v>
                </c:pt>
                <c:pt idx="257">
                  <c:v>687.82100000000003</c:v>
                </c:pt>
                <c:pt idx="258">
                  <c:v>663.75100000000009</c:v>
                </c:pt>
                <c:pt idx="259">
                  <c:v>644.06200000000001</c:v>
                </c:pt>
                <c:pt idx="260">
                  <c:v>635.303</c:v>
                </c:pt>
                <c:pt idx="261">
                  <c:v>616.98400000000004</c:v>
                </c:pt>
                <c:pt idx="262">
                  <c:v>613.80000000000007</c:v>
                </c:pt>
                <c:pt idx="263">
                  <c:v>628.7879999999999</c:v>
                </c:pt>
                <c:pt idx="264">
                  <c:v>616.77100000000007</c:v>
                </c:pt>
                <c:pt idx="265">
                  <c:v>605.31900000000007</c:v>
                </c:pt>
                <c:pt idx="266">
                  <c:v>590.73300000000006</c:v>
                </c:pt>
                <c:pt idx="267">
                  <c:v>574.19199999999989</c:v>
                </c:pt>
                <c:pt idx="268">
                  <c:v>572.3850000000001</c:v>
                </c:pt>
                <c:pt idx="269">
                  <c:v>563.5870000000001</c:v>
                </c:pt>
                <c:pt idx="270">
                  <c:v>568.79599999999994</c:v>
                </c:pt>
                <c:pt idx="271">
                  <c:v>551.17899999999997</c:v>
                </c:pt>
                <c:pt idx="272">
                  <c:v>560.74200000000008</c:v>
                </c:pt>
                <c:pt idx="273">
                  <c:v>555.68799999999999</c:v>
                </c:pt>
                <c:pt idx="274">
                  <c:v>545.28499999999997</c:v>
                </c:pt>
                <c:pt idx="275">
                  <c:v>529.16500000000008</c:v>
                </c:pt>
                <c:pt idx="276">
                  <c:v>525.8180000000001</c:v>
                </c:pt>
                <c:pt idx="277">
                  <c:v>538.14700000000005</c:v>
                </c:pt>
                <c:pt idx="278">
                  <c:v>525.01200000000006</c:v>
                </c:pt>
                <c:pt idx="279">
                  <c:v>568.51300000000003</c:v>
                </c:pt>
                <c:pt idx="280">
                  <c:v>573.42199999999991</c:v>
                </c:pt>
                <c:pt idx="281">
                  <c:v>542.03100000000006</c:v>
                </c:pt>
                <c:pt idx="282">
                  <c:v>572.01300000000003</c:v>
                </c:pt>
                <c:pt idx="283">
                  <c:v>603.1629999999999</c:v>
                </c:pt>
                <c:pt idx="284">
                  <c:v>621.49200000000008</c:v>
                </c:pt>
                <c:pt idx="285">
                  <c:v>608.2589999999999</c:v>
                </c:pt>
                <c:pt idx="286">
                  <c:v>649.101</c:v>
                </c:pt>
                <c:pt idx="287">
                  <c:v>686.69799999999998</c:v>
                </c:pt>
                <c:pt idx="288">
                  <c:v>726.6930000000001</c:v>
                </c:pt>
                <c:pt idx="289">
                  <c:v>747.04599999999994</c:v>
                </c:pt>
                <c:pt idx="290">
                  <c:v>762.00300000000004</c:v>
                </c:pt>
                <c:pt idx="291">
                  <c:v>769.78499999999997</c:v>
                </c:pt>
                <c:pt idx="292">
                  <c:v>774.84</c:v>
                </c:pt>
                <c:pt idx="293">
                  <c:v>790.53599999999994</c:v>
                </c:pt>
                <c:pt idx="294">
                  <c:v>801.26200000000006</c:v>
                </c:pt>
                <c:pt idx="295">
                  <c:v>799.87199999999996</c:v>
                </c:pt>
                <c:pt idx="296">
                  <c:v>795.20999999999992</c:v>
                </c:pt>
                <c:pt idx="297">
                  <c:v>805.39399999999989</c:v>
                </c:pt>
                <c:pt idx="298">
                  <c:v>802.11099999999999</c:v>
                </c:pt>
                <c:pt idx="299">
                  <c:v>784.44999999999993</c:v>
                </c:pt>
                <c:pt idx="300">
                  <c:v>778.52200000000005</c:v>
                </c:pt>
                <c:pt idx="301">
                  <c:v>808.41800000000001</c:v>
                </c:pt>
                <c:pt idx="302">
                  <c:v>764.07</c:v>
                </c:pt>
                <c:pt idx="303">
                  <c:v>777.24200000000008</c:v>
                </c:pt>
                <c:pt idx="304">
                  <c:v>769.6629999999999</c:v>
                </c:pt>
                <c:pt idx="305">
                  <c:v>739.9899999999999</c:v>
                </c:pt>
                <c:pt idx="306">
                  <c:v>732.3660000000001</c:v>
                </c:pt>
                <c:pt idx="307">
                  <c:v>734.64399999999989</c:v>
                </c:pt>
                <c:pt idx="308">
                  <c:v>738.05000000000007</c:v>
                </c:pt>
                <c:pt idx="309">
                  <c:v>729.01699999999994</c:v>
                </c:pt>
                <c:pt idx="310">
                  <c:v>680.71300000000008</c:v>
                </c:pt>
                <c:pt idx="311">
                  <c:v>696.66500000000008</c:v>
                </c:pt>
                <c:pt idx="312">
                  <c:v>661.3839999999999</c:v>
                </c:pt>
                <c:pt idx="313">
                  <c:v>632.56699999999989</c:v>
                </c:pt>
                <c:pt idx="314">
                  <c:v>598.822</c:v>
                </c:pt>
                <c:pt idx="315">
                  <c:v>571.322</c:v>
                </c:pt>
                <c:pt idx="316">
                  <c:v>514.17099999999994</c:v>
                </c:pt>
                <c:pt idx="317">
                  <c:v>493.54900000000009</c:v>
                </c:pt>
                <c:pt idx="318">
                  <c:v>498.44400000000007</c:v>
                </c:pt>
                <c:pt idx="319">
                  <c:v>479.13099999999997</c:v>
                </c:pt>
                <c:pt idx="320">
                  <c:v>424.20699999999999</c:v>
                </c:pt>
                <c:pt idx="321">
                  <c:v>345.70500000000004</c:v>
                </c:pt>
                <c:pt idx="322">
                  <c:v>251.70799999999997</c:v>
                </c:pt>
                <c:pt idx="323">
                  <c:v>167.22899999999993</c:v>
                </c:pt>
                <c:pt idx="324">
                  <c:v>103.02300000000002</c:v>
                </c:pt>
                <c:pt idx="325">
                  <c:v>90.003000000000043</c:v>
                </c:pt>
                <c:pt idx="326">
                  <c:v>54.745000000000005</c:v>
                </c:pt>
                <c:pt idx="327">
                  <c:v>55.537999999999897</c:v>
                </c:pt>
                <c:pt idx="328">
                  <c:v>54.283999999999992</c:v>
                </c:pt>
                <c:pt idx="329">
                  <c:v>52.719999999999914</c:v>
                </c:pt>
                <c:pt idx="330">
                  <c:v>61.188999999999965</c:v>
                </c:pt>
                <c:pt idx="331">
                  <c:v>56.61099999999999</c:v>
                </c:pt>
                <c:pt idx="332">
                  <c:v>43.685000000000059</c:v>
                </c:pt>
                <c:pt idx="333">
                  <c:v>56.95799999999997</c:v>
                </c:pt>
                <c:pt idx="334">
                  <c:v>56.806999999999903</c:v>
                </c:pt>
                <c:pt idx="335">
                  <c:v>47.169999999999959</c:v>
                </c:pt>
                <c:pt idx="336">
                  <c:v>68.091999999999985</c:v>
                </c:pt>
                <c:pt idx="337">
                  <c:v>74.762000000000057</c:v>
                </c:pt>
                <c:pt idx="338">
                  <c:v>67.869000000000028</c:v>
                </c:pt>
                <c:pt idx="339">
                  <c:v>66.482000000000085</c:v>
                </c:pt>
                <c:pt idx="340">
                  <c:v>50.102999999999952</c:v>
                </c:pt>
                <c:pt idx="341">
                  <c:v>33.19500000000005</c:v>
                </c:pt>
                <c:pt idx="342">
                  <c:v>40.367000000000075</c:v>
                </c:pt>
                <c:pt idx="343">
                  <c:v>76.775999999999954</c:v>
                </c:pt>
                <c:pt idx="344">
                  <c:v>39.147000000000048</c:v>
                </c:pt>
                <c:pt idx="345">
                  <c:v>65.141999999999939</c:v>
                </c:pt>
                <c:pt idx="346">
                  <c:v>51.989999999999895</c:v>
                </c:pt>
                <c:pt idx="347">
                  <c:v>37.103999999999928</c:v>
                </c:pt>
                <c:pt idx="348">
                  <c:v>36.110000000000014</c:v>
                </c:pt>
                <c:pt idx="349">
                  <c:v>55.215000000000032</c:v>
                </c:pt>
                <c:pt idx="350">
                  <c:v>51.868000000000052</c:v>
                </c:pt>
                <c:pt idx="351">
                  <c:v>47.035999999999945</c:v>
                </c:pt>
                <c:pt idx="352">
                  <c:v>52.118000000000052</c:v>
                </c:pt>
                <c:pt idx="353">
                  <c:v>47.107000000000085</c:v>
                </c:pt>
                <c:pt idx="354">
                  <c:v>51.011000000000081</c:v>
                </c:pt>
                <c:pt idx="355">
                  <c:v>54.725999999999999</c:v>
                </c:pt>
                <c:pt idx="356">
                  <c:v>47.834999999999923</c:v>
                </c:pt>
                <c:pt idx="357">
                  <c:v>52.116000000000099</c:v>
                </c:pt>
                <c:pt idx="358">
                  <c:v>45.155000000000086</c:v>
                </c:pt>
                <c:pt idx="359">
                  <c:v>35.547999999999888</c:v>
                </c:pt>
                <c:pt idx="360">
                  <c:v>43.431999999999903</c:v>
                </c:pt>
                <c:pt idx="361">
                  <c:v>36.76400000000001</c:v>
                </c:pt>
                <c:pt idx="362">
                  <c:v>44.813999999999965</c:v>
                </c:pt>
                <c:pt idx="363">
                  <c:v>48.569000000000074</c:v>
                </c:pt>
                <c:pt idx="364">
                  <c:v>42.393999999999892</c:v>
                </c:pt>
                <c:pt idx="365">
                  <c:v>45.006999999999948</c:v>
                </c:pt>
                <c:pt idx="366">
                  <c:v>43.931999999999903</c:v>
                </c:pt>
                <c:pt idx="367">
                  <c:v>42.322000000000003</c:v>
                </c:pt>
                <c:pt idx="368">
                  <c:v>44.879999999999995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2A-41EC-9914-0A4B56C8E9C7}"/>
            </c:ext>
          </c:extLst>
        </c:ser>
        <c:ser>
          <c:idx val="4"/>
          <c:order val="4"/>
          <c:tx>
            <c:strRef>
              <c:f>'Full line scan F_5_2'!$M$1</c:f>
              <c:strCache>
                <c:ptCount val="1"/>
                <c:pt idx="0">
                  <c:v>0.32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F_5_2'!$M$2:$M$370</c:f>
              <c:numCache>
                <c:formatCode>General</c:formatCode>
                <c:ptCount val="369"/>
                <c:pt idx="0">
                  <c:v>52.76</c:v>
                </c:pt>
                <c:pt idx="1">
                  <c:v>61.579999999999934</c:v>
                </c:pt>
                <c:pt idx="2">
                  <c:v>65.996000000000095</c:v>
                </c:pt>
                <c:pt idx="3">
                  <c:v>64.349999999999909</c:v>
                </c:pt>
                <c:pt idx="4">
                  <c:v>56.00199999999996</c:v>
                </c:pt>
                <c:pt idx="5">
                  <c:v>60.700000000000053</c:v>
                </c:pt>
                <c:pt idx="6">
                  <c:v>65.229000000000042</c:v>
                </c:pt>
                <c:pt idx="7">
                  <c:v>50.486000000000111</c:v>
                </c:pt>
                <c:pt idx="8">
                  <c:v>50.686999999999905</c:v>
                </c:pt>
                <c:pt idx="9">
                  <c:v>45.890000000000107</c:v>
                </c:pt>
                <c:pt idx="10">
                  <c:v>79.311999999999898</c:v>
                </c:pt>
                <c:pt idx="11">
                  <c:v>80.894000000000005</c:v>
                </c:pt>
                <c:pt idx="12">
                  <c:v>75.033999999999878</c:v>
                </c:pt>
                <c:pt idx="13">
                  <c:v>68.724999999999909</c:v>
                </c:pt>
                <c:pt idx="14">
                  <c:v>77.406999999999925</c:v>
                </c:pt>
                <c:pt idx="15">
                  <c:v>79.259000000000015</c:v>
                </c:pt>
                <c:pt idx="16">
                  <c:v>75.70900000000006</c:v>
                </c:pt>
                <c:pt idx="17">
                  <c:v>74.263999999999896</c:v>
                </c:pt>
                <c:pt idx="18">
                  <c:v>80.546000000000049</c:v>
                </c:pt>
                <c:pt idx="19">
                  <c:v>75.874000000000024</c:v>
                </c:pt>
                <c:pt idx="20">
                  <c:v>85.981999999999971</c:v>
                </c:pt>
                <c:pt idx="21">
                  <c:v>77.129999999999882</c:v>
                </c:pt>
                <c:pt idx="22">
                  <c:v>77.385999999999967</c:v>
                </c:pt>
                <c:pt idx="23">
                  <c:v>79.501999999999953</c:v>
                </c:pt>
                <c:pt idx="24">
                  <c:v>81.536000000000058</c:v>
                </c:pt>
                <c:pt idx="25">
                  <c:v>90.595000000000027</c:v>
                </c:pt>
                <c:pt idx="26">
                  <c:v>68.597999999999956</c:v>
                </c:pt>
                <c:pt idx="27">
                  <c:v>71.917999999999893</c:v>
                </c:pt>
                <c:pt idx="28">
                  <c:v>77.836000000000013</c:v>
                </c:pt>
                <c:pt idx="29">
                  <c:v>57.9480000000001</c:v>
                </c:pt>
                <c:pt idx="30">
                  <c:v>66.682999999999993</c:v>
                </c:pt>
                <c:pt idx="31">
                  <c:v>71.345000000000027</c:v>
                </c:pt>
                <c:pt idx="32">
                  <c:v>92.252999999999929</c:v>
                </c:pt>
                <c:pt idx="33">
                  <c:v>107.70299999999997</c:v>
                </c:pt>
                <c:pt idx="34">
                  <c:v>104.24900000000002</c:v>
                </c:pt>
                <c:pt idx="35">
                  <c:v>132.63200000000006</c:v>
                </c:pt>
                <c:pt idx="36">
                  <c:v>235.83699999999999</c:v>
                </c:pt>
                <c:pt idx="37">
                  <c:v>340.8309999999999</c:v>
                </c:pt>
                <c:pt idx="38">
                  <c:v>440.2829999999999</c:v>
                </c:pt>
                <c:pt idx="39">
                  <c:v>499.56500000000005</c:v>
                </c:pt>
                <c:pt idx="40">
                  <c:v>507.66100000000006</c:v>
                </c:pt>
                <c:pt idx="41">
                  <c:v>493.24600000000009</c:v>
                </c:pt>
                <c:pt idx="42">
                  <c:v>513.39699999999993</c:v>
                </c:pt>
                <c:pt idx="43">
                  <c:v>511.10400000000004</c:v>
                </c:pt>
                <c:pt idx="44">
                  <c:v>515.45699999999988</c:v>
                </c:pt>
                <c:pt idx="45">
                  <c:v>520.548</c:v>
                </c:pt>
                <c:pt idx="46">
                  <c:v>519.01</c:v>
                </c:pt>
                <c:pt idx="47">
                  <c:v>511.57300000000009</c:v>
                </c:pt>
                <c:pt idx="48">
                  <c:v>511.18299999999999</c:v>
                </c:pt>
                <c:pt idx="49">
                  <c:v>537.79199999999992</c:v>
                </c:pt>
                <c:pt idx="50">
                  <c:v>577.55600000000004</c:v>
                </c:pt>
                <c:pt idx="51">
                  <c:v>589.99499999999989</c:v>
                </c:pt>
                <c:pt idx="52">
                  <c:v>595.53899999999999</c:v>
                </c:pt>
                <c:pt idx="53">
                  <c:v>585.9079999999999</c:v>
                </c:pt>
                <c:pt idx="54">
                  <c:v>576.96199999999999</c:v>
                </c:pt>
                <c:pt idx="55">
                  <c:v>580.1400000000001</c:v>
                </c:pt>
                <c:pt idx="56">
                  <c:v>613.25700000000006</c:v>
                </c:pt>
                <c:pt idx="57">
                  <c:v>599.94699999999989</c:v>
                </c:pt>
                <c:pt idx="58">
                  <c:v>607.51099999999997</c:v>
                </c:pt>
                <c:pt idx="59">
                  <c:v>598.43399999999997</c:v>
                </c:pt>
                <c:pt idx="60">
                  <c:v>618.10099999999989</c:v>
                </c:pt>
                <c:pt idx="61">
                  <c:v>623.82600000000002</c:v>
                </c:pt>
                <c:pt idx="62">
                  <c:v>622.83199999999988</c:v>
                </c:pt>
                <c:pt idx="63">
                  <c:v>645.43200000000002</c:v>
                </c:pt>
                <c:pt idx="64">
                  <c:v>640.35699999999997</c:v>
                </c:pt>
                <c:pt idx="65">
                  <c:v>645.17900000000009</c:v>
                </c:pt>
                <c:pt idx="66">
                  <c:v>693.58300000000008</c:v>
                </c:pt>
                <c:pt idx="67">
                  <c:v>691.75</c:v>
                </c:pt>
                <c:pt idx="68">
                  <c:v>695.76</c:v>
                </c:pt>
                <c:pt idx="69">
                  <c:v>728.82600000000002</c:v>
                </c:pt>
                <c:pt idx="70">
                  <c:v>752.50700000000006</c:v>
                </c:pt>
                <c:pt idx="71">
                  <c:v>770.06</c:v>
                </c:pt>
                <c:pt idx="72">
                  <c:v>762.971</c:v>
                </c:pt>
                <c:pt idx="73">
                  <c:v>755.7639999999999</c:v>
                </c:pt>
                <c:pt idx="74">
                  <c:v>739.346</c:v>
                </c:pt>
                <c:pt idx="75">
                  <c:v>788.21299999999997</c:v>
                </c:pt>
                <c:pt idx="76">
                  <c:v>793.96800000000007</c:v>
                </c:pt>
                <c:pt idx="77">
                  <c:v>781.89100000000008</c:v>
                </c:pt>
                <c:pt idx="78">
                  <c:v>772.96900000000005</c:v>
                </c:pt>
                <c:pt idx="79">
                  <c:v>760.00800000000004</c:v>
                </c:pt>
                <c:pt idx="80">
                  <c:v>817.67900000000009</c:v>
                </c:pt>
                <c:pt idx="81">
                  <c:v>809.6400000000001</c:v>
                </c:pt>
                <c:pt idx="82">
                  <c:v>845.43099999999981</c:v>
                </c:pt>
                <c:pt idx="83">
                  <c:v>867.13699999999994</c:v>
                </c:pt>
                <c:pt idx="84">
                  <c:v>868.22199999999998</c:v>
                </c:pt>
                <c:pt idx="85">
                  <c:v>876.85900000000015</c:v>
                </c:pt>
                <c:pt idx="86">
                  <c:v>880.77000000000021</c:v>
                </c:pt>
                <c:pt idx="87">
                  <c:v>892.06000000000017</c:v>
                </c:pt>
                <c:pt idx="88">
                  <c:v>898.82300000000009</c:v>
                </c:pt>
                <c:pt idx="89">
                  <c:v>916.03500000000008</c:v>
                </c:pt>
                <c:pt idx="90">
                  <c:v>931.90499999999997</c:v>
                </c:pt>
                <c:pt idx="91">
                  <c:v>915.63699999999994</c:v>
                </c:pt>
                <c:pt idx="92">
                  <c:v>944.38499999999999</c:v>
                </c:pt>
                <c:pt idx="93">
                  <c:v>972.32500000000005</c:v>
                </c:pt>
                <c:pt idx="94">
                  <c:v>959.58900000000017</c:v>
                </c:pt>
                <c:pt idx="95">
                  <c:v>986.2940000000001</c:v>
                </c:pt>
                <c:pt idx="96">
                  <c:v>1025.7149999999999</c:v>
                </c:pt>
                <c:pt idx="97">
                  <c:v>1035.6670000000001</c:v>
                </c:pt>
                <c:pt idx="98">
                  <c:v>1077.979</c:v>
                </c:pt>
                <c:pt idx="99">
                  <c:v>1108.1429999999998</c:v>
                </c:pt>
                <c:pt idx="100">
                  <c:v>1101.682</c:v>
                </c:pt>
                <c:pt idx="101">
                  <c:v>1122.7009999999998</c:v>
                </c:pt>
                <c:pt idx="102">
                  <c:v>1173.0330000000001</c:v>
                </c:pt>
                <c:pt idx="103">
                  <c:v>1223.5289999999998</c:v>
                </c:pt>
                <c:pt idx="104">
                  <c:v>1235.6760000000002</c:v>
                </c:pt>
                <c:pt idx="105">
                  <c:v>1261.1229999999998</c:v>
                </c:pt>
                <c:pt idx="106">
                  <c:v>1223.9019999999998</c:v>
                </c:pt>
                <c:pt idx="107">
                  <c:v>1284.5690000000002</c:v>
                </c:pt>
                <c:pt idx="108">
                  <c:v>1270.0289999999998</c:v>
                </c:pt>
                <c:pt idx="109">
                  <c:v>1280.4660000000001</c:v>
                </c:pt>
                <c:pt idx="110">
                  <c:v>1256.6659999999999</c:v>
                </c:pt>
                <c:pt idx="111">
                  <c:v>1283.3370000000002</c:v>
                </c:pt>
                <c:pt idx="112">
                  <c:v>1298.2189999999998</c:v>
                </c:pt>
                <c:pt idx="113">
                  <c:v>1295.3120000000001</c:v>
                </c:pt>
                <c:pt idx="114">
                  <c:v>1306.914</c:v>
                </c:pt>
                <c:pt idx="115">
                  <c:v>1337.155</c:v>
                </c:pt>
                <c:pt idx="116">
                  <c:v>1397.7940000000001</c:v>
                </c:pt>
                <c:pt idx="117">
                  <c:v>1388.097</c:v>
                </c:pt>
                <c:pt idx="118">
                  <c:v>1365.3039999999999</c:v>
                </c:pt>
                <c:pt idx="119">
                  <c:v>1384.8039999999999</c:v>
                </c:pt>
                <c:pt idx="120">
                  <c:v>1430.8920000000001</c:v>
                </c:pt>
                <c:pt idx="121">
                  <c:v>1414.4910000000002</c:v>
                </c:pt>
                <c:pt idx="122">
                  <c:v>1450.6719999999998</c:v>
                </c:pt>
                <c:pt idx="123">
                  <c:v>1456.2900000000002</c:v>
                </c:pt>
                <c:pt idx="124">
                  <c:v>1554.9829999999999</c:v>
                </c:pt>
                <c:pt idx="125">
                  <c:v>1564.0910000000001</c:v>
                </c:pt>
                <c:pt idx="126">
                  <c:v>1559.3630000000001</c:v>
                </c:pt>
                <c:pt idx="127">
                  <c:v>1557.1070000000002</c:v>
                </c:pt>
                <c:pt idx="128">
                  <c:v>1579.4309999999998</c:v>
                </c:pt>
                <c:pt idx="129">
                  <c:v>1604.53</c:v>
                </c:pt>
                <c:pt idx="130">
                  <c:v>1645.3030000000001</c:v>
                </c:pt>
                <c:pt idx="131">
                  <c:v>1641.0229999999999</c:v>
                </c:pt>
                <c:pt idx="132">
                  <c:v>1664.2459999999999</c:v>
                </c:pt>
                <c:pt idx="133">
                  <c:v>1729.4089999999999</c:v>
                </c:pt>
                <c:pt idx="134">
                  <c:v>1731.796</c:v>
                </c:pt>
                <c:pt idx="135">
                  <c:v>1748.095</c:v>
                </c:pt>
                <c:pt idx="136">
                  <c:v>1828.5840000000001</c:v>
                </c:pt>
                <c:pt idx="137">
                  <c:v>1901.222</c:v>
                </c:pt>
                <c:pt idx="138">
                  <c:v>1947.635</c:v>
                </c:pt>
                <c:pt idx="139">
                  <c:v>1966.1470000000002</c:v>
                </c:pt>
                <c:pt idx="140">
                  <c:v>2070.9670000000001</c:v>
                </c:pt>
                <c:pt idx="141">
                  <c:v>2126.6180000000004</c:v>
                </c:pt>
                <c:pt idx="142">
                  <c:v>2189.7130000000002</c:v>
                </c:pt>
                <c:pt idx="143">
                  <c:v>2264.1940000000004</c:v>
                </c:pt>
                <c:pt idx="144">
                  <c:v>2333.567</c:v>
                </c:pt>
                <c:pt idx="145">
                  <c:v>2454.7140000000004</c:v>
                </c:pt>
                <c:pt idx="146">
                  <c:v>2484.7760000000003</c:v>
                </c:pt>
                <c:pt idx="147">
                  <c:v>2529.2920000000004</c:v>
                </c:pt>
                <c:pt idx="148">
                  <c:v>2447.384</c:v>
                </c:pt>
                <c:pt idx="149">
                  <c:v>2444.2290000000003</c:v>
                </c:pt>
                <c:pt idx="150">
                  <c:v>2429.3020000000001</c:v>
                </c:pt>
                <c:pt idx="151">
                  <c:v>2407.23</c:v>
                </c:pt>
                <c:pt idx="152">
                  <c:v>2385.7060000000001</c:v>
                </c:pt>
                <c:pt idx="153">
                  <c:v>2418.5010000000002</c:v>
                </c:pt>
                <c:pt idx="154">
                  <c:v>2465.1560000000004</c:v>
                </c:pt>
                <c:pt idx="155">
                  <c:v>2426.4180000000001</c:v>
                </c:pt>
                <c:pt idx="156">
                  <c:v>2398.1380000000004</c:v>
                </c:pt>
                <c:pt idx="157">
                  <c:v>2458.605</c:v>
                </c:pt>
                <c:pt idx="158">
                  <c:v>2505.8630000000003</c:v>
                </c:pt>
                <c:pt idx="159">
                  <c:v>2495.69</c:v>
                </c:pt>
                <c:pt idx="160">
                  <c:v>2465.5030000000002</c:v>
                </c:pt>
                <c:pt idx="161">
                  <c:v>2467.721</c:v>
                </c:pt>
                <c:pt idx="162">
                  <c:v>2459.9340000000002</c:v>
                </c:pt>
                <c:pt idx="163">
                  <c:v>2462.1620000000003</c:v>
                </c:pt>
                <c:pt idx="164">
                  <c:v>2455.4540000000002</c:v>
                </c:pt>
                <c:pt idx="165">
                  <c:v>2502.9340000000002</c:v>
                </c:pt>
                <c:pt idx="166">
                  <c:v>2483.8160000000003</c:v>
                </c:pt>
                <c:pt idx="167">
                  <c:v>2512.21</c:v>
                </c:pt>
                <c:pt idx="168">
                  <c:v>2541.8420000000001</c:v>
                </c:pt>
                <c:pt idx="169">
                  <c:v>2595.2370000000001</c:v>
                </c:pt>
                <c:pt idx="170">
                  <c:v>2598.0100000000002</c:v>
                </c:pt>
                <c:pt idx="171">
                  <c:v>2545.98</c:v>
                </c:pt>
                <c:pt idx="172">
                  <c:v>2606.5010000000002</c:v>
                </c:pt>
                <c:pt idx="173">
                  <c:v>2652.8870000000002</c:v>
                </c:pt>
                <c:pt idx="174">
                  <c:v>2722.806</c:v>
                </c:pt>
                <c:pt idx="175">
                  <c:v>2712.413</c:v>
                </c:pt>
                <c:pt idx="176">
                  <c:v>2718.9250000000002</c:v>
                </c:pt>
                <c:pt idx="177">
                  <c:v>2746.3430000000003</c:v>
                </c:pt>
                <c:pt idx="178">
                  <c:v>2813.692</c:v>
                </c:pt>
                <c:pt idx="179">
                  <c:v>2862.5680000000002</c:v>
                </c:pt>
                <c:pt idx="180">
                  <c:v>2819.3090000000002</c:v>
                </c:pt>
                <c:pt idx="181">
                  <c:v>2817.0430000000001</c:v>
                </c:pt>
                <c:pt idx="182">
                  <c:v>2827.9930000000004</c:v>
                </c:pt>
                <c:pt idx="183">
                  <c:v>2871.4520000000002</c:v>
                </c:pt>
                <c:pt idx="184">
                  <c:v>2883.26</c:v>
                </c:pt>
                <c:pt idx="185">
                  <c:v>2825.7280000000001</c:v>
                </c:pt>
                <c:pt idx="186">
                  <c:v>2881.7120000000004</c:v>
                </c:pt>
                <c:pt idx="187">
                  <c:v>2983.6980000000003</c:v>
                </c:pt>
                <c:pt idx="188">
                  <c:v>3055.88</c:v>
                </c:pt>
                <c:pt idx="189">
                  <c:v>3090.1170000000002</c:v>
                </c:pt>
                <c:pt idx="190">
                  <c:v>3001.4090000000006</c:v>
                </c:pt>
                <c:pt idx="191">
                  <c:v>2939.9809999999998</c:v>
                </c:pt>
                <c:pt idx="192">
                  <c:v>2895.7170000000006</c:v>
                </c:pt>
                <c:pt idx="193">
                  <c:v>2892.7220000000007</c:v>
                </c:pt>
                <c:pt idx="194">
                  <c:v>2917.1900000000005</c:v>
                </c:pt>
                <c:pt idx="195">
                  <c:v>2950.6350000000002</c:v>
                </c:pt>
                <c:pt idx="196">
                  <c:v>3024.7939999999999</c:v>
                </c:pt>
                <c:pt idx="197">
                  <c:v>2896.7830000000004</c:v>
                </c:pt>
                <c:pt idx="198">
                  <c:v>2928.5619999999999</c:v>
                </c:pt>
                <c:pt idx="199">
                  <c:v>2965.2890000000007</c:v>
                </c:pt>
                <c:pt idx="200">
                  <c:v>3022.7730000000001</c:v>
                </c:pt>
                <c:pt idx="201">
                  <c:v>2920.4070000000002</c:v>
                </c:pt>
                <c:pt idx="202">
                  <c:v>2863.5080000000003</c:v>
                </c:pt>
                <c:pt idx="203">
                  <c:v>2831.5480000000002</c:v>
                </c:pt>
                <c:pt idx="204">
                  <c:v>2903.3020000000006</c:v>
                </c:pt>
                <c:pt idx="205">
                  <c:v>2888.3090000000002</c:v>
                </c:pt>
                <c:pt idx="206">
                  <c:v>2818.0240000000003</c:v>
                </c:pt>
                <c:pt idx="207">
                  <c:v>2862.5800000000004</c:v>
                </c:pt>
                <c:pt idx="208">
                  <c:v>2881.2759999999998</c:v>
                </c:pt>
                <c:pt idx="209">
                  <c:v>2897.8519999999999</c:v>
                </c:pt>
                <c:pt idx="210">
                  <c:v>2895.1469999999999</c:v>
                </c:pt>
                <c:pt idx="211">
                  <c:v>2763.279</c:v>
                </c:pt>
                <c:pt idx="212">
                  <c:v>2855.5010000000002</c:v>
                </c:pt>
                <c:pt idx="213">
                  <c:v>2830.279</c:v>
                </c:pt>
                <c:pt idx="214">
                  <c:v>2772.19</c:v>
                </c:pt>
                <c:pt idx="215">
                  <c:v>2832.8610000000003</c:v>
                </c:pt>
                <c:pt idx="216">
                  <c:v>2855.585</c:v>
                </c:pt>
                <c:pt idx="217">
                  <c:v>2860.9970000000003</c:v>
                </c:pt>
                <c:pt idx="218">
                  <c:v>2782.364</c:v>
                </c:pt>
                <c:pt idx="219">
                  <c:v>2806.6350000000002</c:v>
                </c:pt>
                <c:pt idx="220">
                  <c:v>2788.5350000000003</c:v>
                </c:pt>
                <c:pt idx="221">
                  <c:v>2783.6820000000002</c:v>
                </c:pt>
                <c:pt idx="222">
                  <c:v>2730.0730000000003</c:v>
                </c:pt>
                <c:pt idx="223">
                  <c:v>2746.8130000000001</c:v>
                </c:pt>
                <c:pt idx="224">
                  <c:v>2764.183</c:v>
                </c:pt>
                <c:pt idx="225">
                  <c:v>2758.634</c:v>
                </c:pt>
                <c:pt idx="226">
                  <c:v>2745.8390000000004</c:v>
                </c:pt>
                <c:pt idx="227">
                  <c:v>2750.5040000000004</c:v>
                </c:pt>
                <c:pt idx="228">
                  <c:v>2727.4370000000004</c:v>
                </c:pt>
                <c:pt idx="229">
                  <c:v>2735.3040000000001</c:v>
                </c:pt>
                <c:pt idx="230">
                  <c:v>2691.8690000000001</c:v>
                </c:pt>
                <c:pt idx="231">
                  <c:v>2662.373</c:v>
                </c:pt>
                <c:pt idx="232">
                  <c:v>2654.8210000000004</c:v>
                </c:pt>
                <c:pt idx="233">
                  <c:v>2613.6560000000004</c:v>
                </c:pt>
                <c:pt idx="234">
                  <c:v>2567.9470000000001</c:v>
                </c:pt>
                <c:pt idx="235">
                  <c:v>2538.7060000000001</c:v>
                </c:pt>
                <c:pt idx="236">
                  <c:v>2501.1220000000003</c:v>
                </c:pt>
                <c:pt idx="237">
                  <c:v>2470.1070000000004</c:v>
                </c:pt>
                <c:pt idx="238">
                  <c:v>2402.4680000000003</c:v>
                </c:pt>
                <c:pt idx="239">
                  <c:v>2378.7670000000003</c:v>
                </c:pt>
                <c:pt idx="240">
                  <c:v>2390.9110000000001</c:v>
                </c:pt>
                <c:pt idx="241">
                  <c:v>2351.6530000000002</c:v>
                </c:pt>
                <c:pt idx="242">
                  <c:v>2323.1840000000002</c:v>
                </c:pt>
                <c:pt idx="243">
                  <c:v>2283.4610000000002</c:v>
                </c:pt>
                <c:pt idx="244">
                  <c:v>2184.5680000000002</c:v>
                </c:pt>
                <c:pt idx="245">
                  <c:v>2137.8920000000003</c:v>
                </c:pt>
                <c:pt idx="246">
                  <c:v>2101.7430000000004</c:v>
                </c:pt>
                <c:pt idx="247">
                  <c:v>2042.8950000000002</c:v>
                </c:pt>
                <c:pt idx="248">
                  <c:v>2018.6580000000001</c:v>
                </c:pt>
                <c:pt idx="249">
                  <c:v>2026.11</c:v>
                </c:pt>
                <c:pt idx="250">
                  <c:v>1957.1009999999999</c:v>
                </c:pt>
                <c:pt idx="251">
                  <c:v>1809.4399999999998</c:v>
                </c:pt>
                <c:pt idx="252">
                  <c:v>1715.4159999999999</c:v>
                </c:pt>
                <c:pt idx="253">
                  <c:v>1653.1389999999999</c:v>
                </c:pt>
                <c:pt idx="254">
                  <c:v>1531.32</c:v>
                </c:pt>
                <c:pt idx="255">
                  <c:v>1469.1079999999999</c:v>
                </c:pt>
                <c:pt idx="256">
                  <c:v>1420.6769999999999</c:v>
                </c:pt>
                <c:pt idx="257">
                  <c:v>1346.3929999999998</c:v>
                </c:pt>
                <c:pt idx="258">
                  <c:v>1304.566</c:v>
                </c:pt>
                <c:pt idx="259">
                  <c:v>1295.0739999999998</c:v>
                </c:pt>
                <c:pt idx="260">
                  <c:v>1275.912</c:v>
                </c:pt>
                <c:pt idx="261">
                  <c:v>1235.4269999999999</c:v>
                </c:pt>
                <c:pt idx="262">
                  <c:v>1218.1029999999998</c:v>
                </c:pt>
                <c:pt idx="263">
                  <c:v>1188.0200000000002</c:v>
                </c:pt>
                <c:pt idx="264">
                  <c:v>1177.1029999999998</c:v>
                </c:pt>
                <c:pt idx="265">
                  <c:v>1180.6009999999999</c:v>
                </c:pt>
                <c:pt idx="266">
                  <c:v>1151.9750000000001</c:v>
                </c:pt>
                <c:pt idx="267">
                  <c:v>1123.6249999999998</c:v>
                </c:pt>
                <c:pt idx="268">
                  <c:v>1096.0089999999998</c:v>
                </c:pt>
                <c:pt idx="269">
                  <c:v>1090.1679999999999</c:v>
                </c:pt>
                <c:pt idx="270">
                  <c:v>1082.2619999999999</c:v>
                </c:pt>
                <c:pt idx="271">
                  <c:v>1072.3329999999999</c:v>
                </c:pt>
                <c:pt idx="272">
                  <c:v>1052.6429999999998</c:v>
                </c:pt>
                <c:pt idx="273">
                  <c:v>1082.9889999999998</c:v>
                </c:pt>
                <c:pt idx="274">
                  <c:v>1046.0559999999998</c:v>
                </c:pt>
                <c:pt idx="275">
                  <c:v>1028.3579999999999</c:v>
                </c:pt>
                <c:pt idx="276">
                  <c:v>1032.8219999999999</c:v>
                </c:pt>
                <c:pt idx="277">
                  <c:v>1055.1919999999998</c:v>
                </c:pt>
                <c:pt idx="278">
                  <c:v>1067.1659999999999</c:v>
                </c:pt>
                <c:pt idx="279">
                  <c:v>1097.4370000000001</c:v>
                </c:pt>
                <c:pt idx="280">
                  <c:v>1094.1679999999999</c:v>
                </c:pt>
                <c:pt idx="281">
                  <c:v>1082.2070000000001</c:v>
                </c:pt>
                <c:pt idx="282">
                  <c:v>1105.7329999999999</c:v>
                </c:pt>
                <c:pt idx="283">
                  <c:v>1153.4460000000001</c:v>
                </c:pt>
                <c:pt idx="284">
                  <c:v>1175.2990000000002</c:v>
                </c:pt>
                <c:pt idx="285">
                  <c:v>1189.6389999999999</c:v>
                </c:pt>
                <c:pt idx="286">
                  <c:v>1248.6090000000002</c:v>
                </c:pt>
                <c:pt idx="287">
                  <c:v>1337.883</c:v>
                </c:pt>
                <c:pt idx="288">
                  <c:v>1386.7470000000001</c:v>
                </c:pt>
                <c:pt idx="289">
                  <c:v>1423.6479999999999</c:v>
                </c:pt>
                <c:pt idx="290">
                  <c:v>1465.704</c:v>
                </c:pt>
                <c:pt idx="291">
                  <c:v>1496.8259999999998</c:v>
                </c:pt>
                <c:pt idx="292">
                  <c:v>1480.24</c:v>
                </c:pt>
                <c:pt idx="293">
                  <c:v>1507.7329999999999</c:v>
                </c:pt>
                <c:pt idx="294">
                  <c:v>1549.4910000000002</c:v>
                </c:pt>
                <c:pt idx="295">
                  <c:v>1576.2479999999998</c:v>
                </c:pt>
                <c:pt idx="296">
                  <c:v>1590.617</c:v>
                </c:pt>
                <c:pt idx="297">
                  <c:v>1561.8309999999999</c:v>
                </c:pt>
                <c:pt idx="298">
                  <c:v>1557.729</c:v>
                </c:pt>
                <c:pt idx="299">
                  <c:v>1518.6119999999999</c:v>
                </c:pt>
                <c:pt idx="300">
                  <c:v>1506.2499999999998</c:v>
                </c:pt>
                <c:pt idx="301">
                  <c:v>1529.8549999999998</c:v>
                </c:pt>
                <c:pt idx="302">
                  <c:v>1536.9910000000002</c:v>
                </c:pt>
                <c:pt idx="303">
                  <c:v>1518.0919999999999</c:v>
                </c:pt>
                <c:pt idx="304">
                  <c:v>1475.9640000000002</c:v>
                </c:pt>
                <c:pt idx="305">
                  <c:v>1443.4390000000001</c:v>
                </c:pt>
                <c:pt idx="306">
                  <c:v>1447.8079999999998</c:v>
                </c:pt>
                <c:pt idx="307">
                  <c:v>1448.5130000000001</c:v>
                </c:pt>
                <c:pt idx="308">
                  <c:v>1448.5519999999999</c:v>
                </c:pt>
                <c:pt idx="309">
                  <c:v>1384.557</c:v>
                </c:pt>
                <c:pt idx="310">
                  <c:v>1329.7239999999999</c:v>
                </c:pt>
                <c:pt idx="311">
                  <c:v>1329.8720000000001</c:v>
                </c:pt>
                <c:pt idx="312">
                  <c:v>1327.9829999999999</c:v>
                </c:pt>
                <c:pt idx="313">
                  <c:v>1261.7499999999998</c:v>
                </c:pt>
                <c:pt idx="314">
                  <c:v>1180.8129999999999</c:v>
                </c:pt>
                <c:pt idx="315">
                  <c:v>1127.5409999999999</c:v>
                </c:pt>
                <c:pt idx="316">
                  <c:v>1087.5220000000002</c:v>
                </c:pt>
                <c:pt idx="317">
                  <c:v>992.69299999999998</c:v>
                </c:pt>
                <c:pt idx="318">
                  <c:v>940.7940000000001</c:v>
                </c:pt>
                <c:pt idx="319">
                  <c:v>888.47599999999989</c:v>
                </c:pt>
                <c:pt idx="320">
                  <c:v>791.76900000000001</c:v>
                </c:pt>
                <c:pt idx="321">
                  <c:v>670.26299999999992</c:v>
                </c:pt>
                <c:pt idx="322">
                  <c:v>482.13499999999999</c:v>
                </c:pt>
                <c:pt idx="323">
                  <c:v>304.59500000000003</c:v>
                </c:pt>
                <c:pt idx="324">
                  <c:v>178.875</c:v>
                </c:pt>
                <c:pt idx="325">
                  <c:v>122.39799999999991</c:v>
                </c:pt>
                <c:pt idx="326">
                  <c:v>118.28399999999988</c:v>
                </c:pt>
                <c:pt idx="327">
                  <c:v>84.444999999999936</c:v>
                </c:pt>
                <c:pt idx="328">
                  <c:v>101.6880000000001</c:v>
                </c:pt>
                <c:pt idx="329">
                  <c:v>78.354000000000042</c:v>
                </c:pt>
                <c:pt idx="330">
                  <c:v>96.950000000000045</c:v>
                </c:pt>
                <c:pt idx="331">
                  <c:v>87.669000000000096</c:v>
                </c:pt>
                <c:pt idx="332">
                  <c:v>76.386999999999944</c:v>
                </c:pt>
                <c:pt idx="333">
                  <c:v>87.661000000000058</c:v>
                </c:pt>
                <c:pt idx="334">
                  <c:v>82.500999999999976</c:v>
                </c:pt>
                <c:pt idx="335">
                  <c:v>80.45699999999988</c:v>
                </c:pt>
                <c:pt idx="336">
                  <c:v>82.643000000000029</c:v>
                </c:pt>
                <c:pt idx="337">
                  <c:v>89.30600000000004</c:v>
                </c:pt>
                <c:pt idx="338">
                  <c:v>84.462999999999965</c:v>
                </c:pt>
                <c:pt idx="339">
                  <c:v>91.046000000000049</c:v>
                </c:pt>
                <c:pt idx="340">
                  <c:v>79.955999999999904</c:v>
                </c:pt>
                <c:pt idx="341">
                  <c:v>84.605000000000018</c:v>
                </c:pt>
                <c:pt idx="342">
                  <c:v>77.798000000000002</c:v>
                </c:pt>
                <c:pt idx="343">
                  <c:v>75.661000000000058</c:v>
                </c:pt>
                <c:pt idx="344">
                  <c:v>77.260999999999967</c:v>
                </c:pt>
                <c:pt idx="345">
                  <c:v>82.401000000000067</c:v>
                </c:pt>
                <c:pt idx="346">
                  <c:v>74.606999999999971</c:v>
                </c:pt>
                <c:pt idx="347">
                  <c:v>78.400000000000091</c:v>
                </c:pt>
                <c:pt idx="348">
                  <c:v>79.486000000000104</c:v>
                </c:pt>
                <c:pt idx="349">
                  <c:v>68.552999999999884</c:v>
                </c:pt>
                <c:pt idx="350">
                  <c:v>65.651000000000067</c:v>
                </c:pt>
                <c:pt idx="351">
                  <c:v>52.269000000000013</c:v>
                </c:pt>
                <c:pt idx="352">
                  <c:v>56.979000000000049</c:v>
                </c:pt>
                <c:pt idx="353">
                  <c:v>76.02800000000002</c:v>
                </c:pt>
                <c:pt idx="354">
                  <c:v>97.975999999999885</c:v>
                </c:pt>
                <c:pt idx="355">
                  <c:v>80.203999999999951</c:v>
                </c:pt>
                <c:pt idx="356">
                  <c:v>63.189000000000085</c:v>
                </c:pt>
                <c:pt idx="357">
                  <c:v>77.644000000000005</c:v>
                </c:pt>
                <c:pt idx="358">
                  <c:v>73.453999999999951</c:v>
                </c:pt>
                <c:pt idx="359">
                  <c:v>65.163000000000011</c:v>
                </c:pt>
                <c:pt idx="360">
                  <c:v>95.626999999999953</c:v>
                </c:pt>
                <c:pt idx="361">
                  <c:v>74.628999999999905</c:v>
                </c:pt>
                <c:pt idx="362">
                  <c:v>85.667999999999893</c:v>
                </c:pt>
                <c:pt idx="363">
                  <c:v>72.490000000000009</c:v>
                </c:pt>
                <c:pt idx="364">
                  <c:v>49.379999999999889</c:v>
                </c:pt>
                <c:pt idx="365">
                  <c:v>59.640000000000107</c:v>
                </c:pt>
                <c:pt idx="366">
                  <c:v>81.486000000000104</c:v>
                </c:pt>
                <c:pt idx="367">
                  <c:v>56.594000000000058</c:v>
                </c:pt>
                <c:pt idx="368">
                  <c:v>79.759999999999991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2A-41EC-9914-0A4B56C8E9C7}"/>
            </c:ext>
          </c:extLst>
        </c:ser>
        <c:ser>
          <c:idx val="5"/>
          <c:order val="5"/>
          <c:tx>
            <c:strRef>
              <c:f>'Full line scan F_5_2'!$N$1</c:f>
              <c:strCache>
                <c:ptCount val="1"/>
                <c:pt idx="0">
                  <c:v>0.64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F_5_2'!$N$2:$N$370</c:f>
              <c:numCache>
                <c:formatCode>General</c:formatCode>
                <c:ptCount val="369"/>
                <c:pt idx="0">
                  <c:v>77.52</c:v>
                </c:pt>
                <c:pt idx="1">
                  <c:v>97.344000000000065</c:v>
                </c:pt>
                <c:pt idx="2">
                  <c:v>90.246000000000109</c:v>
                </c:pt>
                <c:pt idx="3">
                  <c:v>90.385999999999981</c:v>
                </c:pt>
                <c:pt idx="4">
                  <c:v>86.489000000000047</c:v>
                </c:pt>
                <c:pt idx="5">
                  <c:v>101.53099999999996</c:v>
                </c:pt>
                <c:pt idx="6">
                  <c:v>95.6310000000001</c:v>
                </c:pt>
                <c:pt idx="7">
                  <c:v>94.331999999999894</c:v>
                </c:pt>
                <c:pt idx="8">
                  <c:v>109.51700000000007</c:v>
                </c:pt>
                <c:pt idx="9">
                  <c:v>89.162000000000049</c:v>
                </c:pt>
                <c:pt idx="10">
                  <c:v>102.94499999999995</c:v>
                </c:pt>
                <c:pt idx="11">
                  <c:v>103.09099999999991</c:v>
                </c:pt>
                <c:pt idx="12">
                  <c:v>97.454999999999941</c:v>
                </c:pt>
                <c:pt idx="13">
                  <c:v>106.75700000000008</c:v>
                </c:pt>
                <c:pt idx="14">
                  <c:v>106.7259999999999</c:v>
                </c:pt>
                <c:pt idx="15">
                  <c:v>107.82999999999994</c:v>
                </c:pt>
                <c:pt idx="16">
                  <c:v>92.020999999999972</c:v>
                </c:pt>
                <c:pt idx="17">
                  <c:v>94.931000000000054</c:v>
                </c:pt>
                <c:pt idx="18">
                  <c:v>90.244999999999905</c:v>
                </c:pt>
                <c:pt idx="19">
                  <c:v>100.13799999999993</c:v>
                </c:pt>
                <c:pt idx="20">
                  <c:v>122.914</c:v>
                </c:pt>
                <c:pt idx="21">
                  <c:v>122.193</c:v>
                </c:pt>
                <c:pt idx="22">
                  <c:v>107.13400000000003</c:v>
                </c:pt>
                <c:pt idx="23">
                  <c:v>103.07500000000006</c:v>
                </c:pt>
                <c:pt idx="24">
                  <c:v>106.51099999999998</c:v>
                </c:pt>
                <c:pt idx="25">
                  <c:v>99.448000000000107</c:v>
                </c:pt>
                <c:pt idx="26">
                  <c:v>97.67200000000004</c:v>
                </c:pt>
                <c:pt idx="27">
                  <c:v>114.00900000000003</c:v>
                </c:pt>
                <c:pt idx="28">
                  <c:v>108.36099999999989</c:v>
                </c:pt>
                <c:pt idx="29">
                  <c:v>113.66100000000007</c:v>
                </c:pt>
                <c:pt idx="30">
                  <c:v>120.01900000000002</c:v>
                </c:pt>
                <c:pt idx="31">
                  <c:v>132.68100000000004</c:v>
                </c:pt>
                <c:pt idx="32">
                  <c:v>130.17000000000007</c:v>
                </c:pt>
                <c:pt idx="33">
                  <c:v>170.57300000000009</c:v>
                </c:pt>
                <c:pt idx="34">
                  <c:v>180.18599999999992</c:v>
                </c:pt>
                <c:pt idx="35">
                  <c:v>257.55700000000002</c:v>
                </c:pt>
                <c:pt idx="36">
                  <c:v>461.20100000000002</c:v>
                </c:pt>
                <c:pt idx="37">
                  <c:v>680.65100000000007</c:v>
                </c:pt>
                <c:pt idx="38">
                  <c:v>826.94799999999987</c:v>
                </c:pt>
                <c:pt idx="39">
                  <c:v>924.63099999999986</c:v>
                </c:pt>
                <c:pt idx="40">
                  <c:v>973.154</c:v>
                </c:pt>
                <c:pt idx="41">
                  <c:v>949.47200000000021</c:v>
                </c:pt>
                <c:pt idx="42">
                  <c:v>931.61999999999989</c:v>
                </c:pt>
                <c:pt idx="43">
                  <c:v>946.82699999999977</c:v>
                </c:pt>
                <c:pt idx="44">
                  <c:v>948.79399999999987</c:v>
                </c:pt>
                <c:pt idx="45">
                  <c:v>977.29300000000012</c:v>
                </c:pt>
                <c:pt idx="46">
                  <c:v>963.16100000000006</c:v>
                </c:pt>
                <c:pt idx="47">
                  <c:v>984.92399999999998</c:v>
                </c:pt>
                <c:pt idx="48">
                  <c:v>1041.2060000000001</c:v>
                </c:pt>
                <c:pt idx="49">
                  <c:v>1029.6619999999998</c:v>
                </c:pt>
                <c:pt idx="50">
                  <c:v>1101.3780000000002</c:v>
                </c:pt>
                <c:pt idx="51">
                  <c:v>1088.6509999999998</c:v>
                </c:pt>
                <c:pt idx="52">
                  <c:v>1131.3009999999999</c:v>
                </c:pt>
                <c:pt idx="53">
                  <c:v>1143.8440000000001</c:v>
                </c:pt>
                <c:pt idx="54">
                  <c:v>1124.127</c:v>
                </c:pt>
                <c:pt idx="55">
                  <c:v>1124.4409999999998</c:v>
                </c:pt>
                <c:pt idx="56">
                  <c:v>1105.31</c:v>
                </c:pt>
                <c:pt idx="57">
                  <c:v>1150.0819999999999</c:v>
                </c:pt>
                <c:pt idx="58">
                  <c:v>1147.6019999999999</c:v>
                </c:pt>
                <c:pt idx="59">
                  <c:v>1149.8429999999998</c:v>
                </c:pt>
                <c:pt idx="60">
                  <c:v>1134.2460000000001</c:v>
                </c:pt>
                <c:pt idx="61">
                  <c:v>1162.2579999999998</c:v>
                </c:pt>
                <c:pt idx="62">
                  <c:v>1205.8159999999998</c:v>
                </c:pt>
                <c:pt idx="63">
                  <c:v>1224.7530000000002</c:v>
                </c:pt>
                <c:pt idx="64">
                  <c:v>1297.703</c:v>
                </c:pt>
                <c:pt idx="65">
                  <c:v>1297.25</c:v>
                </c:pt>
                <c:pt idx="66">
                  <c:v>1334.078</c:v>
                </c:pt>
                <c:pt idx="67">
                  <c:v>1340.9589999999998</c:v>
                </c:pt>
                <c:pt idx="68">
                  <c:v>1378.2620000000002</c:v>
                </c:pt>
                <c:pt idx="69">
                  <c:v>1419.797</c:v>
                </c:pt>
                <c:pt idx="70">
                  <c:v>1442.06</c:v>
                </c:pt>
                <c:pt idx="71">
                  <c:v>1475.4250000000002</c:v>
                </c:pt>
                <c:pt idx="72">
                  <c:v>1496.7599999999998</c:v>
                </c:pt>
                <c:pt idx="73">
                  <c:v>1485.5410000000002</c:v>
                </c:pt>
                <c:pt idx="74">
                  <c:v>1529.8130000000001</c:v>
                </c:pt>
                <c:pt idx="75">
                  <c:v>1529.1379999999999</c:v>
                </c:pt>
                <c:pt idx="76">
                  <c:v>1495.6970000000001</c:v>
                </c:pt>
                <c:pt idx="77">
                  <c:v>1494.203</c:v>
                </c:pt>
                <c:pt idx="78">
                  <c:v>1508.9470000000001</c:v>
                </c:pt>
                <c:pt idx="79">
                  <c:v>1541.56</c:v>
                </c:pt>
                <c:pt idx="80">
                  <c:v>1525.703</c:v>
                </c:pt>
                <c:pt idx="81">
                  <c:v>1603.6019999999999</c:v>
                </c:pt>
                <c:pt idx="82">
                  <c:v>1595.1030000000001</c:v>
                </c:pt>
                <c:pt idx="83">
                  <c:v>1658.0900000000001</c:v>
                </c:pt>
                <c:pt idx="84">
                  <c:v>1690.5549999999998</c:v>
                </c:pt>
                <c:pt idx="85">
                  <c:v>1736.1349999999998</c:v>
                </c:pt>
                <c:pt idx="86">
                  <c:v>1714.7069999999999</c:v>
                </c:pt>
                <c:pt idx="87">
                  <c:v>1709.335</c:v>
                </c:pt>
                <c:pt idx="88">
                  <c:v>1728.5619999999999</c:v>
                </c:pt>
                <c:pt idx="89">
                  <c:v>1792.2550000000001</c:v>
                </c:pt>
                <c:pt idx="90">
                  <c:v>1843.596</c:v>
                </c:pt>
                <c:pt idx="91">
                  <c:v>1813.7930000000001</c:v>
                </c:pt>
                <c:pt idx="92">
                  <c:v>1892.8319999999999</c:v>
                </c:pt>
                <c:pt idx="93">
                  <c:v>1926.8980000000001</c:v>
                </c:pt>
                <c:pt idx="94">
                  <c:v>1943.9070000000002</c:v>
                </c:pt>
                <c:pt idx="95">
                  <c:v>1972.6120000000001</c:v>
                </c:pt>
                <c:pt idx="96">
                  <c:v>1988.8220000000001</c:v>
                </c:pt>
                <c:pt idx="97">
                  <c:v>1985.2539999999999</c:v>
                </c:pt>
                <c:pt idx="98">
                  <c:v>2062.4569999999999</c:v>
                </c:pt>
                <c:pt idx="99">
                  <c:v>2070.0610000000001</c:v>
                </c:pt>
                <c:pt idx="100">
                  <c:v>2122.2019999999998</c:v>
                </c:pt>
                <c:pt idx="101">
                  <c:v>2219.489</c:v>
                </c:pt>
                <c:pt idx="102">
                  <c:v>2283.674</c:v>
                </c:pt>
                <c:pt idx="103">
                  <c:v>2380.6619999999998</c:v>
                </c:pt>
                <c:pt idx="104">
                  <c:v>2438.7469999999998</c:v>
                </c:pt>
                <c:pt idx="105">
                  <c:v>2428.6770000000001</c:v>
                </c:pt>
                <c:pt idx="106">
                  <c:v>2444.8870000000002</c:v>
                </c:pt>
                <c:pt idx="107">
                  <c:v>2491.2660000000001</c:v>
                </c:pt>
                <c:pt idx="108">
                  <c:v>2455.6019999999999</c:v>
                </c:pt>
                <c:pt idx="109">
                  <c:v>2460.1059999999998</c:v>
                </c:pt>
                <c:pt idx="110">
                  <c:v>2468.0279999999998</c:v>
                </c:pt>
                <c:pt idx="111">
                  <c:v>2457.7669999999998</c:v>
                </c:pt>
                <c:pt idx="112">
                  <c:v>2461.2330000000002</c:v>
                </c:pt>
                <c:pt idx="113">
                  <c:v>2495.4850000000001</c:v>
                </c:pt>
                <c:pt idx="114">
                  <c:v>2500.0149999999999</c:v>
                </c:pt>
                <c:pt idx="115">
                  <c:v>2477.6959999999999</c:v>
                </c:pt>
                <c:pt idx="116">
                  <c:v>2543.9270000000001</c:v>
                </c:pt>
                <c:pt idx="117">
                  <c:v>2562.1979999999999</c:v>
                </c:pt>
                <c:pt idx="118">
                  <c:v>2617.84</c:v>
                </c:pt>
                <c:pt idx="119">
                  <c:v>2625.8009999999999</c:v>
                </c:pt>
                <c:pt idx="120">
                  <c:v>2674.6219999999998</c:v>
                </c:pt>
                <c:pt idx="121">
                  <c:v>2694.1219999999998</c:v>
                </c:pt>
                <c:pt idx="122">
                  <c:v>2658.5</c:v>
                </c:pt>
                <c:pt idx="123">
                  <c:v>2648.3870000000002</c:v>
                </c:pt>
                <c:pt idx="124">
                  <c:v>2741.7220000000002</c:v>
                </c:pt>
                <c:pt idx="125">
                  <c:v>2774.7139999999999</c:v>
                </c:pt>
                <c:pt idx="126">
                  <c:v>2758.3139999999999</c:v>
                </c:pt>
                <c:pt idx="127">
                  <c:v>2742.1419999999998</c:v>
                </c:pt>
                <c:pt idx="128">
                  <c:v>2813.4630000000002</c:v>
                </c:pt>
                <c:pt idx="129">
                  <c:v>2808.5260000000003</c:v>
                </c:pt>
                <c:pt idx="130">
                  <c:v>2778.9409999999998</c:v>
                </c:pt>
                <c:pt idx="131">
                  <c:v>2769.3380000000002</c:v>
                </c:pt>
                <c:pt idx="132">
                  <c:v>2867.0319999999997</c:v>
                </c:pt>
                <c:pt idx="133">
                  <c:v>2891.8889999999997</c:v>
                </c:pt>
                <c:pt idx="134">
                  <c:v>2833.9850000000001</c:v>
                </c:pt>
                <c:pt idx="135">
                  <c:v>2853.2059999999997</c:v>
                </c:pt>
                <c:pt idx="136">
                  <c:v>2934.8330000000001</c:v>
                </c:pt>
                <c:pt idx="137">
                  <c:v>2949.2189999999996</c:v>
                </c:pt>
                <c:pt idx="138">
                  <c:v>2894.6919999999996</c:v>
                </c:pt>
                <c:pt idx="139">
                  <c:v>2864.279</c:v>
                </c:pt>
                <c:pt idx="140">
                  <c:v>2893.8290000000002</c:v>
                </c:pt>
                <c:pt idx="141">
                  <c:v>2944.8359999999998</c:v>
                </c:pt>
                <c:pt idx="142">
                  <c:v>2978.52</c:v>
                </c:pt>
                <c:pt idx="143">
                  <c:v>3008.6820000000002</c:v>
                </c:pt>
                <c:pt idx="144">
                  <c:v>2938.3420000000001</c:v>
                </c:pt>
                <c:pt idx="145">
                  <c:v>2964.8129999999996</c:v>
                </c:pt>
                <c:pt idx="146">
                  <c:v>2983.3300000000004</c:v>
                </c:pt>
                <c:pt idx="147">
                  <c:v>2971.5030000000002</c:v>
                </c:pt>
                <c:pt idx="148">
                  <c:v>2885.5939999999996</c:v>
                </c:pt>
                <c:pt idx="149">
                  <c:v>2980.6249999999995</c:v>
                </c:pt>
                <c:pt idx="150">
                  <c:v>3045.0160000000001</c:v>
                </c:pt>
                <c:pt idx="151">
                  <c:v>3023.0530000000003</c:v>
                </c:pt>
                <c:pt idx="152">
                  <c:v>3085.0179999999996</c:v>
                </c:pt>
                <c:pt idx="153">
                  <c:v>3124.9670000000001</c:v>
                </c:pt>
                <c:pt idx="154">
                  <c:v>3067.43</c:v>
                </c:pt>
                <c:pt idx="155">
                  <c:v>3099.395</c:v>
                </c:pt>
                <c:pt idx="156">
                  <c:v>2820.53</c:v>
                </c:pt>
                <c:pt idx="157">
                  <c:v>3005.2220000000002</c:v>
                </c:pt>
                <c:pt idx="158">
                  <c:v>3115.1600000000003</c:v>
                </c:pt>
                <c:pt idx="159">
                  <c:v>3032.14</c:v>
                </c:pt>
                <c:pt idx="160">
                  <c:v>2926.6579999999999</c:v>
                </c:pt>
                <c:pt idx="161">
                  <c:v>2998.8439999999996</c:v>
                </c:pt>
                <c:pt idx="162">
                  <c:v>3129.4019999999996</c:v>
                </c:pt>
                <c:pt idx="163">
                  <c:v>3060.9240000000004</c:v>
                </c:pt>
                <c:pt idx="164">
                  <c:v>2876.8979999999997</c:v>
                </c:pt>
                <c:pt idx="165">
                  <c:v>3192.6609999999996</c:v>
                </c:pt>
                <c:pt idx="166">
                  <c:v>3004.2009999999996</c:v>
                </c:pt>
                <c:pt idx="167">
                  <c:v>3035.8939999999998</c:v>
                </c:pt>
                <c:pt idx="168">
                  <c:v>3062.1889999999999</c:v>
                </c:pt>
                <c:pt idx="169">
                  <c:v>3030.1010000000001</c:v>
                </c:pt>
                <c:pt idx="170">
                  <c:v>3042.6650000000004</c:v>
                </c:pt>
                <c:pt idx="171">
                  <c:v>3085.9270000000001</c:v>
                </c:pt>
                <c:pt idx="172">
                  <c:v>2928.2140000000004</c:v>
                </c:pt>
                <c:pt idx="173">
                  <c:v>3034.4860000000003</c:v>
                </c:pt>
                <c:pt idx="174">
                  <c:v>3209.7689999999998</c:v>
                </c:pt>
                <c:pt idx="175">
                  <c:v>3136.7260000000001</c:v>
                </c:pt>
                <c:pt idx="176">
                  <c:v>3012.3030000000003</c:v>
                </c:pt>
                <c:pt idx="177">
                  <c:v>3033.9919999999997</c:v>
                </c:pt>
                <c:pt idx="178">
                  <c:v>3122.5750000000003</c:v>
                </c:pt>
                <c:pt idx="179">
                  <c:v>3199.4739999999997</c:v>
                </c:pt>
                <c:pt idx="180">
                  <c:v>3075.7239999999997</c:v>
                </c:pt>
                <c:pt idx="181">
                  <c:v>3089.0980000000004</c:v>
                </c:pt>
                <c:pt idx="182">
                  <c:v>3070.855</c:v>
                </c:pt>
                <c:pt idx="183">
                  <c:v>3068.8570000000004</c:v>
                </c:pt>
                <c:pt idx="184">
                  <c:v>3084.52</c:v>
                </c:pt>
                <c:pt idx="185">
                  <c:v>2987.2369999999996</c:v>
                </c:pt>
                <c:pt idx="186">
                  <c:v>3054.9479999999999</c:v>
                </c:pt>
                <c:pt idx="187">
                  <c:v>3201.3979999999997</c:v>
                </c:pt>
                <c:pt idx="188">
                  <c:v>3279.3589999999999</c:v>
                </c:pt>
                <c:pt idx="189">
                  <c:v>3299.0669999999996</c:v>
                </c:pt>
                <c:pt idx="190">
                  <c:v>3192.0390000000002</c:v>
                </c:pt>
                <c:pt idx="191">
                  <c:v>3134.7400000000002</c:v>
                </c:pt>
                <c:pt idx="192">
                  <c:v>3072.3070000000002</c:v>
                </c:pt>
                <c:pt idx="193">
                  <c:v>3090.4580000000001</c:v>
                </c:pt>
                <c:pt idx="194">
                  <c:v>3091.47</c:v>
                </c:pt>
                <c:pt idx="195">
                  <c:v>3087.3629999999998</c:v>
                </c:pt>
                <c:pt idx="196">
                  <c:v>3214.5570000000002</c:v>
                </c:pt>
                <c:pt idx="197">
                  <c:v>3044.5989999999997</c:v>
                </c:pt>
                <c:pt idx="198">
                  <c:v>3070.4609999999998</c:v>
                </c:pt>
                <c:pt idx="199">
                  <c:v>3114.97</c:v>
                </c:pt>
                <c:pt idx="200">
                  <c:v>3203.1370000000002</c:v>
                </c:pt>
                <c:pt idx="201">
                  <c:v>3082.5099999999998</c:v>
                </c:pt>
                <c:pt idx="202">
                  <c:v>3021.2289999999998</c:v>
                </c:pt>
                <c:pt idx="203">
                  <c:v>3008.8359999999998</c:v>
                </c:pt>
                <c:pt idx="204">
                  <c:v>3054.0179999999996</c:v>
                </c:pt>
                <c:pt idx="205">
                  <c:v>3066.3700000000003</c:v>
                </c:pt>
                <c:pt idx="206">
                  <c:v>2994.8039999999996</c:v>
                </c:pt>
                <c:pt idx="207">
                  <c:v>3061.7499999999995</c:v>
                </c:pt>
                <c:pt idx="208">
                  <c:v>3115.2270000000003</c:v>
                </c:pt>
                <c:pt idx="209">
                  <c:v>3116.056</c:v>
                </c:pt>
                <c:pt idx="210">
                  <c:v>3151.1860000000001</c:v>
                </c:pt>
                <c:pt idx="211">
                  <c:v>2965.3259999999996</c:v>
                </c:pt>
                <c:pt idx="212">
                  <c:v>3077.3319999999999</c:v>
                </c:pt>
                <c:pt idx="213">
                  <c:v>3016.0710000000004</c:v>
                </c:pt>
                <c:pt idx="214">
                  <c:v>2984.2080000000001</c:v>
                </c:pt>
                <c:pt idx="215">
                  <c:v>3108.5179999999996</c:v>
                </c:pt>
                <c:pt idx="216">
                  <c:v>3062.9069999999997</c:v>
                </c:pt>
                <c:pt idx="217">
                  <c:v>3075.0009999999997</c:v>
                </c:pt>
                <c:pt idx="218">
                  <c:v>3023.9209999999998</c:v>
                </c:pt>
                <c:pt idx="219">
                  <c:v>3044.886</c:v>
                </c:pt>
                <c:pt idx="220">
                  <c:v>3027.0890000000004</c:v>
                </c:pt>
                <c:pt idx="221">
                  <c:v>3052.8719999999998</c:v>
                </c:pt>
                <c:pt idx="222">
                  <c:v>3047.6879999999996</c:v>
                </c:pt>
                <c:pt idx="223">
                  <c:v>3066.3269999999998</c:v>
                </c:pt>
                <c:pt idx="224">
                  <c:v>3130.7000000000003</c:v>
                </c:pt>
                <c:pt idx="225">
                  <c:v>3134.6320000000001</c:v>
                </c:pt>
                <c:pt idx="226">
                  <c:v>3056.8939999999998</c:v>
                </c:pt>
                <c:pt idx="227">
                  <c:v>3075.7999999999997</c:v>
                </c:pt>
                <c:pt idx="228">
                  <c:v>3156.4109999999996</c:v>
                </c:pt>
                <c:pt idx="229">
                  <c:v>3030.4090000000001</c:v>
                </c:pt>
                <c:pt idx="230">
                  <c:v>3148.0359999999996</c:v>
                </c:pt>
                <c:pt idx="231">
                  <c:v>3043.0179999999996</c:v>
                </c:pt>
                <c:pt idx="232">
                  <c:v>2986.9419999999996</c:v>
                </c:pt>
                <c:pt idx="233">
                  <c:v>3046.203</c:v>
                </c:pt>
                <c:pt idx="234">
                  <c:v>3067.65</c:v>
                </c:pt>
                <c:pt idx="235">
                  <c:v>3001.8330000000001</c:v>
                </c:pt>
                <c:pt idx="236">
                  <c:v>3036.1919999999996</c:v>
                </c:pt>
                <c:pt idx="237">
                  <c:v>3022.6439999999998</c:v>
                </c:pt>
                <c:pt idx="238">
                  <c:v>3075.7419999999997</c:v>
                </c:pt>
                <c:pt idx="239">
                  <c:v>2960.2999999999997</c:v>
                </c:pt>
                <c:pt idx="240">
                  <c:v>3008.8539999999998</c:v>
                </c:pt>
                <c:pt idx="241">
                  <c:v>3004.89</c:v>
                </c:pt>
                <c:pt idx="242">
                  <c:v>3025.797</c:v>
                </c:pt>
                <c:pt idx="243">
                  <c:v>3059.9999999999995</c:v>
                </c:pt>
                <c:pt idx="244">
                  <c:v>3012.6240000000003</c:v>
                </c:pt>
                <c:pt idx="245">
                  <c:v>2959.65</c:v>
                </c:pt>
                <c:pt idx="246">
                  <c:v>2991.2099999999996</c:v>
                </c:pt>
                <c:pt idx="247">
                  <c:v>3091.7900000000004</c:v>
                </c:pt>
                <c:pt idx="248">
                  <c:v>2968.4599999999996</c:v>
                </c:pt>
                <c:pt idx="249">
                  <c:v>2942.8920000000003</c:v>
                </c:pt>
                <c:pt idx="250">
                  <c:v>2881.6349999999998</c:v>
                </c:pt>
                <c:pt idx="251">
                  <c:v>2851.78</c:v>
                </c:pt>
                <c:pt idx="252">
                  <c:v>2938.7040000000002</c:v>
                </c:pt>
                <c:pt idx="253">
                  <c:v>2936.4109999999996</c:v>
                </c:pt>
                <c:pt idx="254">
                  <c:v>2813.8809999999999</c:v>
                </c:pt>
                <c:pt idx="255">
                  <c:v>2699.1419999999998</c:v>
                </c:pt>
                <c:pt idx="256">
                  <c:v>2636.6129999999998</c:v>
                </c:pt>
                <c:pt idx="257">
                  <c:v>2578.672</c:v>
                </c:pt>
                <c:pt idx="258">
                  <c:v>2518.694</c:v>
                </c:pt>
                <c:pt idx="259">
                  <c:v>2473.0729999999999</c:v>
                </c:pt>
                <c:pt idx="260">
                  <c:v>2427.5639999999999</c:v>
                </c:pt>
                <c:pt idx="261">
                  <c:v>2375.1889999999999</c:v>
                </c:pt>
                <c:pt idx="262">
                  <c:v>2345.0509999999999</c:v>
                </c:pt>
                <c:pt idx="263">
                  <c:v>2342.0239999999999</c:v>
                </c:pt>
                <c:pt idx="264">
                  <c:v>2318.8240000000001</c:v>
                </c:pt>
                <c:pt idx="265">
                  <c:v>2327.123</c:v>
                </c:pt>
                <c:pt idx="266">
                  <c:v>2300.848</c:v>
                </c:pt>
                <c:pt idx="267">
                  <c:v>2210.9809999999998</c:v>
                </c:pt>
                <c:pt idx="268">
                  <c:v>2101.1680000000001</c:v>
                </c:pt>
                <c:pt idx="269">
                  <c:v>2117.5300000000002</c:v>
                </c:pt>
                <c:pt idx="270">
                  <c:v>2111.7109999999998</c:v>
                </c:pt>
                <c:pt idx="271">
                  <c:v>2079.768</c:v>
                </c:pt>
                <c:pt idx="272">
                  <c:v>2091.1170000000002</c:v>
                </c:pt>
                <c:pt idx="273">
                  <c:v>2070.348</c:v>
                </c:pt>
                <c:pt idx="274">
                  <c:v>2026.181</c:v>
                </c:pt>
                <c:pt idx="275">
                  <c:v>1994.1179999999999</c:v>
                </c:pt>
                <c:pt idx="276">
                  <c:v>2005.8319999999999</c:v>
                </c:pt>
                <c:pt idx="277">
                  <c:v>1997.9099999999999</c:v>
                </c:pt>
                <c:pt idx="278">
                  <c:v>2065.1790000000001</c:v>
                </c:pt>
                <c:pt idx="279">
                  <c:v>2038.645</c:v>
                </c:pt>
                <c:pt idx="280">
                  <c:v>2105.893</c:v>
                </c:pt>
                <c:pt idx="281">
                  <c:v>2109.0509999999999</c:v>
                </c:pt>
                <c:pt idx="282">
                  <c:v>2142.866</c:v>
                </c:pt>
                <c:pt idx="283">
                  <c:v>2209.7379999999998</c:v>
                </c:pt>
                <c:pt idx="284">
                  <c:v>2283.7069999999999</c:v>
                </c:pt>
                <c:pt idx="285">
                  <c:v>2314.2179999999998</c:v>
                </c:pt>
                <c:pt idx="286">
                  <c:v>2468.739</c:v>
                </c:pt>
                <c:pt idx="287">
                  <c:v>2588.7060000000001</c:v>
                </c:pt>
                <c:pt idx="288">
                  <c:v>2649.165</c:v>
                </c:pt>
                <c:pt idx="289">
                  <c:v>2640.3319999999999</c:v>
                </c:pt>
                <c:pt idx="290">
                  <c:v>2721.4870000000001</c:v>
                </c:pt>
                <c:pt idx="291">
                  <c:v>2789.2379999999998</c:v>
                </c:pt>
                <c:pt idx="292">
                  <c:v>2791.8559999999998</c:v>
                </c:pt>
                <c:pt idx="293">
                  <c:v>2745.0250000000001</c:v>
                </c:pt>
                <c:pt idx="294">
                  <c:v>2793.63</c:v>
                </c:pt>
                <c:pt idx="295">
                  <c:v>2855.8430000000003</c:v>
                </c:pt>
                <c:pt idx="296">
                  <c:v>2806.989</c:v>
                </c:pt>
                <c:pt idx="297">
                  <c:v>2733.5010000000002</c:v>
                </c:pt>
                <c:pt idx="298">
                  <c:v>2701.529</c:v>
                </c:pt>
                <c:pt idx="299">
                  <c:v>2813.8910000000001</c:v>
                </c:pt>
                <c:pt idx="300">
                  <c:v>2790.2570000000001</c:v>
                </c:pt>
                <c:pt idx="301">
                  <c:v>2703.7429999999999</c:v>
                </c:pt>
                <c:pt idx="302">
                  <c:v>2779.3020000000001</c:v>
                </c:pt>
                <c:pt idx="303">
                  <c:v>2784.7</c:v>
                </c:pt>
                <c:pt idx="304">
                  <c:v>2712.4429999999998</c:v>
                </c:pt>
                <c:pt idx="305">
                  <c:v>2701.4250000000002</c:v>
                </c:pt>
                <c:pt idx="306">
                  <c:v>2740.5309999999999</c:v>
                </c:pt>
                <c:pt idx="307">
                  <c:v>2730.248</c:v>
                </c:pt>
                <c:pt idx="308">
                  <c:v>2692.0410000000002</c:v>
                </c:pt>
                <c:pt idx="309">
                  <c:v>2668.9540000000002</c:v>
                </c:pt>
                <c:pt idx="310">
                  <c:v>2613.453</c:v>
                </c:pt>
                <c:pt idx="311">
                  <c:v>2526.7179999999998</c:v>
                </c:pt>
                <c:pt idx="312">
                  <c:v>2468.471</c:v>
                </c:pt>
                <c:pt idx="313">
                  <c:v>2387.6129999999998</c:v>
                </c:pt>
                <c:pt idx="314">
                  <c:v>2259.7489999999998</c:v>
                </c:pt>
                <c:pt idx="315">
                  <c:v>2132.268</c:v>
                </c:pt>
                <c:pt idx="316">
                  <c:v>2033.1190000000001</c:v>
                </c:pt>
                <c:pt idx="317">
                  <c:v>1913.605</c:v>
                </c:pt>
                <c:pt idx="318">
                  <c:v>1798.2249999999999</c:v>
                </c:pt>
                <c:pt idx="319">
                  <c:v>1676.643</c:v>
                </c:pt>
                <c:pt idx="320">
                  <c:v>1548.3290000000002</c:v>
                </c:pt>
                <c:pt idx="321">
                  <c:v>1305.5329999999999</c:v>
                </c:pt>
                <c:pt idx="322">
                  <c:v>957.86400000000003</c:v>
                </c:pt>
                <c:pt idx="323">
                  <c:v>608.67200000000003</c:v>
                </c:pt>
                <c:pt idx="324">
                  <c:v>313.99199999999996</c:v>
                </c:pt>
                <c:pt idx="325">
                  <c:v>194.00700000000006</c:v>
                </c:pt>
                <c:pt idx="326">
                  <c:v>158.22700000000009</c:v>
                </c:pt>
                <c:pt idx="327">
                  <c:v>144.41499999999996</c:v>
                </c:pt>
                <c:pt idx="328">
                  <c:v>147.68799999999987</c:v>
                </c:pt>
                <c:pt idx="329">
                  <c:v>145.24399999999991</c:v>
                </c:pt>
                <c:pt idx="330">
                  <c:v>129.33600000000001</c:v>
                </c:pt>
                <c:pt idx="331">
                  <c:v>123.08199999999989</c:v>
                </c:pt>
                <c:pt idx="332">
                  <c:v>129.89300000000003</c:v>
                </c:pt>
                <c:pt idx="333">
                  <c:v>129.73700000000008</c:v>
                </c:pt>
                <c:pt idx="334">
                  <c:v>135.97900000000004</c:v>
                </c:pt>
                <c:pt idx="335">
                  <c:v>114.35500000000003</c:v>
                </c:pt>
                <c:pt idx="336">
                  <c:v>119.02299999999993</c:v>
                </c:pt>
                <c:pt idx="337">
                  <c:v>118.76900000000002</c:v>
                </c:pt>
                <c:pt idx="338">
                  <c:v>138.09099999999989</c:v>
                </c:pt>
                <c:pt idx="339">
                  <c:v>145.25</c:v>
                </c:pt>
                <c:pt idx="340">
                  <c:v>133.08500000000004</c:v>
                </c:pt>
                <c:pt idx="341">
                  <c:v>117.818</c:v>
                </c:pt>
                <c:pt idx="342">
                  <c:v>114.5719999999999</c:v>
                </c:pt>
                <c:pt idx="343">
                  <c:v>113.491</c:v>
                </c:pt>
                <c:pt idx="344">
                  <c:v>103.44000000000007</c:v>
                </c:pt>
                <c:pt idx="345">
                  <c:v>108.37899999999992</c:v>
                </c:pt>
                <c:pt idx="346">
                  <c:v>105.1969999999999</c:v>
                </c:pt>
                <c:pt idx="347">
                  <c:v>93.039999999999978</c:v>
                </c:pt>
                <c:pt idx="348">
                  <c:v>87.306000000000054</c:v>
                </c:pt>
                <c:pt idx="349">
                  <c:v>91.775000000000105</c:v>
                </c:pt>
                <c:pt idx="350">
                  <c:v>91.296000000000063</c:v>
                </c:pt>
                <c:pt idx="351">
                  <c:v>112.47299999999997</c:v>
                </c:pt>
                <c:pt idx="352">
                  <c:v>110.56700000000002</c:v>
                </c:pt>
                <c:pt idx="353">
                  <c:v>87.484999999999914</c:v>
                </c:pt>
                <c:pt idx="354">
                  <c:v>106.08099999999992</c:v>
                </c:pt>
                <c:pt idx="355">
                  <c:v>102.25900000000003</c:v>
                </c:pt>
                <c:pt idx="356">
                  <c:v>100.59400000000007</c:v>
                </c:pt>
                <c:pt idx="357">
                  <c:v>94.606000000000009</c:v>
                </c:pt>
                <c:pt idx="358">
                  <c:v>92.658999999999892</c:v>
                </c:pt>
                <c:pt idx="359">
                  <c:v>89.574000000000083</c:v>
                </c:pt>
                <c:pt idx="360">
                  <c:v>78.709000000000074</c:v>
                </c:pt>
                <c:pt idx="361">
                  <c:v>82.268000000000043</c:v>
                </c:pt>
                <c:pt idx="362">
                  <c:v>100.42300000000002</c:v>
                </c:pt>
                <c:pt idx="363">
                  <c:v>96.433000000000007</c:v>
                </c:pt>
                <c:pt idx="364">
                  <c:v>78.535000000000096</c:v>
                </c:pt>
                <c:pt idx="365">
                  <c:v>100.59300000000009</c:v>
                </c:pt>
                <c:pt idx="366">
                  <c:v>114.72800000000008</c:v>
                </c:pt>
                <c:pt idx="367">
                  <c:v>91.514999999999887</c:v>
                </c:pt>
                <c:pt idx="368">
                  <c:v>103.52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2A-41EC-9914-0A4B56C8E9C7}"/>
            </c:ext>
          </c:extLst>
        </c:ser>
        <c:ser>
          <c:idx val="6"/>
          <c:order val="6"/>
          <c:tx>
            <c:strRef>
              <c:f>'Full line scan F_5_2'!$O$1</c:f>
              <c:strCache>
                <c:ptCount val="1"/>
                <c:pt idx="0">
                  <c:v>HDR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F_5_2'!$O$2:$O$370</c:f>
              <c:numCache>
                <c:formatCode>General</c:formatCode>
                <c:ptCount val="369"/>
                <c:pt idx="0">
                  <c:v>39.846000000000004</c:v>
                </c:pt>
                <c:pt idx="1">
                  <c:v>9.3949999999999818</c:v>
                </c:pt>
                <c:pt idx="2">
                  <c:v>-19.951000000000022</c:v>
                </c:pt>
                <c:pt idx="3">
                  <c:v>-13.841999999999985</c:v>
                </c:pt>
                <c:pt idx="4">
                  <c:v>-9.4959999999999809</c:v>
                </c:pt>
                <c:pt idx="5">
                  <c:v>5.0380000000000109</c:v>
                </c:pt>
                <c:pt idx="6">
                  <c:v>24.045999999999992</c:v>
                </c:pt>
                <c:pt idx="7">
                  <c:v>26.014999999999986</c:v>
                </c:pt>
                <c:pt idx="8">
                  <c:v>-10.749000000000024</c:v>
                </c:pt>
                <c:pt idx="9">
                  <c:v>-9.4379999999999882</c:v>
                </c:pt>
                <c:pt idx="10">
                  <c:v>2.5400000000000205</c:v>
                </c:pt>
                <c:pt idx="11">
                  <c:v>14.514999999999986</c:v>
                </c:pt>
                <c:pt idx="12">
                  <c:v>51.567000000000007</c:v>
                </c:pt>
                <c:pt idx="13">
                  <c:v>68.923999999999978</c:v>
                </c:pt>
                <c:pt idx="14">
                  <c:v>41.343000000000018</c:v>
                </c:pt>
                <c:pt idx="15">
                  <c:v>84.89100000000002</c:v>
                </c:pt>
                <c:pt idx="16">
                  <c:v>47.595000000000027</c:v>
                </c:pt>
                <c:pt idx="17">
                  <c:v>10.309000000000026</c:v>
                </c:pt>
                <c:pt idx="18">
                  <c:v>17.894000000000005</c:v>
                </c:pt>
                <c:pt idx="19">
                  <c:v>-6.7459999999999809</c:v>
                </c:pt>
                <c:pt idx="20">
                  <c:v>22.077999999999975</c:v>
                </c:pt>
                <c:pt idx="21">
                  <c:v>29.475000000000023</c:v>
                </c:pt>
                <c:pt idx="22">
                  <c:v>22.218000000000018</c:v>
                </c:pt>
                <c:pt idx="23">
                  <c:v>-13.538999999999987</c:v>
                </c:pt>
                <c:pt idx="24">
                  <c:v>18.036999999999978</c:v>
                </c:pt>
                <c:pt idx="25">
                  <c:v>36.028999999999996</c:v>
                </c:pt>
                <c:pt idx="26">
                  <c:v>7.9390000000000214</c:v>
                </c:pt>
                <c:pt idx="27">
                  <c:v>-3.3310000000000173</c:v>
                </c:pt>
                <c:pt idx="28">
                  <c:v>29.375</c:v>
                </c:pt>
                <c:pt idx="29">
                  <c:v>28.935999999999979</c:v>
                </c:pt>
                <c:pt idx="30">
                  <c:v>22.428999999999974</c:v>
                </c:pt>
                <c:pt idx="31">
                  <c:v>22.824000000000012</c:v>
                </c:pt>
                <c:pt idx="32">
                  <c:v>42.920999999999992</c:v>
                </c:pt>
                <c:pt idx="33">
                  <c:v>99.591000000000008</c:v>
                </c:pt>
                <c:pt idx="34">
                  <c:v>91.189000000000021</c:v>
                </c:pt>
                <c:pt idx="35">
                  <c:v>232.86699999999996</c:v>
                </c:pt>
                <c:pt idx="36">
                  <c:v>512.08699999999999</c:v>
                </c:pt>
                <c:pt idx="37">
                  <c:v>790.80400000000009</c:v>
                </c:pt>
                <c:pt idx="38">
                  <c:v>1028.5930000000001</c:v>
                </c:pt>
                <c:pt idx="39">
                  <c:v>1168.933</c:v>
                </c:pt>
                <c:pt idx="40">
                  <c:v>1220.1099999999999</c:v>
                </c:pt>
                <c:pt idx="41">
                  <c:v>1181.2460000000001</c:v>
                </c:pt>
                <c:pt idx="42">
                  <c:v>1197.8620000000001</c:v>
                </c:pt>
                <c:pt idx="43">
                  <c:v>1199.96</c:v>
                </c:pt>
                <c:pt idx="44">
                  <c:v>1228.7639999999999</c:v>
                </c:pt>
                <c:pt idx="45">
                  <c:v>1221.9780000000001</c:v>
                </c:pt>
                <c:pt idx="46">
                  <c:v>1220.3679999999999</c:v>
                </c:pt>
                <c:pt idx="47">
                  <c:v>1245.453</c:v>
                </c:pt>
                <c:pt idx="48">
                  <c:v>1314.9490000000001</c:v>
                </c:pt>
                <c:pt idx="49">
                  <c:v>1341.396</c:v>
                </c:pt>
                <c:pt idx="50">
                  <c:v>1405.5419999999999</c:v>
                </c:pt>
                <c:pt idx="51">
                  <c:v>1435.6089999999999</c:v>
                </c:pt>
                <c:pt idx="52">
                  <c:v>1442.4690000000001</c:v>
                </c:pt>
                <c:pt idx="53">
                  <c:v>1436.942</c:v>
                </c:pt>
                <c:pt idx="54">
                  <c:v>1424.095</c:v>
                </c:pt>
                <c:pt idx="55">
                  <c:v>1446.8910000000001</c:v>
                </c:pt>
                <c:pt idx="56">
                  <c:v>1471.588</c:v>
                </c:pt>
                <c:pt idx="57">
                  <c:v>1495.261</c:v>
                </c:pt>
                <c:pt idx="58">
                  <c:v>1507.7929999999999</c:v>
                </c:pt>
                <c:pt idx="59">
                  <c:v>1514.4639999999999</c:v>
                </c:pt>
                <c:pt idx="60">
                  <c:v>1507.607</c:v>
                </c:pt>
                <c:pt idx="61">
                  <c:v>1559.807</c:v>
                </c:pt>
                <c:pt idx="62">
                  <c:v>1630.1980000000001</c:v>
                </c:pt>
                <c:pt idx="63">
                  <c:v>1672.4739999999999</c:v>
                </c:pt>
                <c:pt idx="64">
                  <c:v>1693.211</c:v>
                </c:pt>
                <c:pt idx="65">
                  <c:v>1697.1780000000001</c:v>
                </c:pt>
                <c:pt idx="66">
                  <c:v>1822.7809999999999</c:v>
                </c:pt>
                <c:pt idx="67">
                  <c:v>1788.7260000000001</c:v>
                </c:pt>
                <c:pt idx="68">
                  <c:v>1835.924</c:v>
                </c:pt>
                <c:pt idx="69">
                  <c:v>1915.8009999999999</c:v>
                </c:pt>
                <c:pt idx="70">
                  <c:v>1978.2559999999999</c:v>
                </c:pt>
                <c:pt idx="71">
                  <c:v>2042.0900000000001</c:v>
                </c:pt>
                <c:pt idx="72">
                  <c:v>2038.6469999999999</c:v>
                </c:pt>
                <c:pt idx="73">
                  <c:v>1978.2089999999998</c:v>
                </c:pt>
                <c:pt idx="74">
                  <c:v>2014.1570000000002</c:v>
                </c:pt>
                <c:pt idx="75">
                  <c:v>2056.5819999999999</c:v>
                </c:pt>
                <c:pt idx="76">
                  <c:v>2059.14</c:v>
                </c:pt>
                <c:pt idx="77">
                  <c:v>2052.3119999999999</c:v>
                </c:pt>
                <c:pt idx="78">
                  <c:v>2049.761</c:v>
                </c:pt>
                <c:pt idx="79">
                  <c:v>2071.6779999999999</c:v>
                </c:pt>
                <c:pt idx="80">
                  <c:v>2101.6999999999998</c:v>
                </c:pt>
                <c:pt idx="81">
                  <c:v>2151.895</c:v>
                </c:pt>
                <c:pt idx="82">
                  <c:v>2218.0479999999998</c:v>
                </c:pt>
                <c:pt idx="83">
                  <c:v>2228.9850000000001</c:v>
                </c:pt>
                <c:pt idx="84">
                  <c:v>2281.37</c:v>
                </c:pt>
                <c:pt idx="85">
                  <c:v>2343.1</c:v>
                </c:pt>
                <c:pt idx="86">
                  <c:v>2328.8180000000002</c:v>
                </c:pt>
                <c:pt idx="87">
                  <c:v>2353.3319999999999</c:v>
                </c:pt>
                <c:pt idx="88">
                  <c:v>2358.4259999999999</c:v>
                </c:pt>
                <c:pt idx="89">
                  <c:v>2422.288</c:v>
                </c:pt>
                <c:pt idx="90">
                  <c:v>2469.84</c:v>
                </c:pt>
                <c:pt idx="91">
                  <c:v>2469.944</c:v>
                </c:pt>
                <c:pt idx="92">
                  <c:v>2540.9650000000001</c:v>
                </c:pt>
                <c:pt idx="93">
                  <c:v>2577.6869999999999</c:v>
                </c:pt>
                <c:pt idx="94">
                  <c:v>2578.8609999999999</c:v>
                </c:pt>
                <c:pt idx="95">
                  <c:v>2623.1489999999999</c:v>
                </c:pt>
                <c:pt idx="96">
                  <c:v>2660.5219999999999</c:v>
                </c:pt>
                <c:pt idx="97">
                  <c:v>2674.15</c:v>
                </c:pt>
                <c:pt idx="98">
                  <c:v>2802.0210000000002</c:v>
                </c:pt>
                <c:pt idx="99">
                  <c:v>2907.895</c:v>
                </c:pt>
                <c:pt idx="100">
                  <c:v>2957.7469999999998</c:v>
                </c:pt>
                <c:pt idx="101">
                  <c:v>3069.1460000000002</c:v>
                </c:pt>
                <c:pt idx="102">
                  <c:v>3213.3820000000001</c:v>
                </c:pt>
                <c:pt idx="103">
                  <c:v>3432.4090000000001</c:v>
                </c:pt>
                <c:pt idx="104">
                  <c:v>3518.9479999999999</c:v>
                </c:pt>
                <c:pt idx="105">
                  <c:v>3566.0909999999999</c:v>
                </c:pt>
                <c:pt idx="106">
                  <c:v>3570.9349999999999</c:v>
                </c:pt>
                <c:pt idx="107">
                  <c:v>3598.002</c:v>
                </c:pt>
                <c:pt idx="108">
                  <c:v>3552.7069999999999</c:v>
                </c:pt>
                <c:pt idx="109">
                  <c:v>3602.7739999999999</c:v>
                </c:pt>
                <c:pt idx="110">
                  <c:v>3583.6419999999998</c:v>
                </c:pt>
                <c:pt idx="111">
                  <c:v>3620.7359999999999</c:v>
                </c:pt>
                <c:pt idx="112">
                  <c:v>3626.404</c:v>
                </c:pt>
                <c:pt idx="113">
                  <c:v>3691.2669999999998</c:v>
                </c:pt>
                <c:pt idx="114">
                  <c:v>3665.578</c:v>
                </c:pt>
                <c:pt idx="115">
                  <c:v>3699.0790000000002</c:v>
                </c:pt>
                <c:pt idx="116">
                  <c:v>3852.9049999999997</c:v>
                </c:pt>
                <c:pt idx="117">
                  <c:v>3927.482</c:v>
                </c:pt>
                <c:pt idx="118">
                  <c:v>3989.223</c:v>
                </c:pt>
                <c:pt idx="119">
                  <c:v>4052.3590000000004</c:v>
                </c:pt>
                <c:pt idx="120">
                  <c:v>4215.2070000000003</c:v>
                </c:pt>
                <c:pt idx="121">
                  <c:v>4163.473</c:v>
                </c:pt>
                <c:pt idx="122">
                  <c:v>4147.99</c:v>
                </c:pt>
                <c:pt idx="123">
                  <c:v>4215.5330000000004</c:v>
                </c:pt>
                <c:pt idx="124">
                  <c:v>4541.9970000000003</c:v>
                </c:pt>
                <c:pt idx="125">
                  <c:v>4621.4369999999999</c:v>
                </c:pt>
                <c:pt idx="126">
                  <c:v>4574.5680000000002</c:v>
                </c:pt>
                <c:pt idx="127">
                  <c:v>4543.5140000000001</c:v>
                </c:pt>
                <c:pt idx="128">
                  <c:v>4693.53</c:v>
                </c:pt>
                <c:pt idx="129">
                  <c:v>4706.277</c:v>
                </c:pt>
                <c:pt idx="130">
                  <c:v>4712.3100000000004</c:v>
                </c:pt>
                <c:pt idx="131">
                  <c:v>4723.826</c:v>
                </c:pt>
                <c:pt idx="132">
                  <c:v>4904.9290000000001</c:v>
                </c:pt>
                <c:pt idx="133">
                  <c:v>5007.3689999999997</c:v>
                </c:pt>
                <c:pt idx="134">
                  <c:v>4977.0420000000004</c:v>
                </c:pt>
                <c:pt idx="135">
                  <c:v>5087.6390000000001</c:v>
                </c:pt>
                <c:pt idx="136">
                  <c:v>5322.36</c:v>
                </c:pt>
                <c:pt idx="137">
                  <c:v>5490.4390000000003</c:v>
                </c:pt>
                <c:pt idx="138">
                  <c:v>5520.9679999999998</c:v>
                </c:pt>
                <c:pt idx="139">
                  <c:v>5490.7049999999999</c:v>
                </c:pt>
                <c:pt idx="140">
                  <c:v>5728.9989999999998</c:v>
                </c:pt>
                <c:pt idx="141">
                  <c:v>5933.94</c:v>
                </c:pt>
                <c:pt idx="142">
                  <c:v>6246.2240000000002</c:v>
                </c:pt>
                <c:pt idx="143">
                  <c:v>6563.3280000000004</c:v>
                </c:pt>
                <c:pt idx="144">
                  <c:v>6671.3620000000001</c:v>
                </c:pt>
                <c:pt idx="145">
                  <c:v>6869.4669999999996</c:v>
                </c:pt>
                <c:pt idx="146">
                  <c:v>7125.2939999999999</c:v>
                </c:pt>
                <c:pt idx="147">
                  <c:v>7162.5420000000004</c:v>
                </c:pt>
                <c:pt idx="148">
                  <c:v>7034.3360000000002</c:v>
                </c:pt>
                <c:pt idx="149">
                  <c:v>7012.701</c:v>
                </c:pt>
                <c:pt idx="150">
                  <c:v>7134.01</c:v>
                </c:pt>
                <c:pt idx="151">
                  <c:v>7087.4340000000002</c:v>
                </c:pt>
                <c:pt idx="152">
                  <c:v>7064.4430000000002</c:v>
                </c:pt>
                <c:pt idx="153">
                  <c:v>7095.9979999999996</c:v>
                </c:pt>
                <c:pt idx="154">
                  <c:v>7112.2640000000001</c:v>
                </c:pt>
                <c:pt idx="155">
                  <c:v>7134.1660000000002</c:v>
                </c:pt>
                <c:pt idx="156">
                  <c:v>6853.2879999999996</c:v>
                </c:pt>
                <c:pt idx="157">
                  <c:v>7108.777</c:v>
                </c:pt>
                <c:pt idx="158">
                  <c:v>7406.4780000000001</c:v>
                </c:pt>
                <c:pt idx="159">
                  <c:v>7193.2879999999996</c:v>
                </c:pt>
                <c:pt idx="160">
                  <c:v>6806.3320000000003</c:v>
                </c:pt>
                <c:pt idx="161">
                  <c:v>6964.7129999999997</c:v>
                </c:pt>
                <c:pt idx="162">
                  <c:v>7222.9129999999996</c:v>
                </c:pt>
                <c:pt idx="163">
                  <c:v>7213.3980000000001</c:v>
                </c:pt>
                <c:pt idx="164">
                  <c:v>6949.0969999999998</c:v>
                </c:pt>
                <c:pt idx="165">
                  <c:v>7419.3770000000004</c:v>
                </c:pt>
                <c:pt idx="166">
                  <c:v>7306.6570000000002</c:v>
                </c:pt>
                <c:pt idx="167">
                  <c:v>7355.2179999999998</c:v>
                </c:pt>
                <c:pt idx="168">
                  <c:v>7423.0879999999997</c:v>
                </c:pt>
                <c:pt idx="169">
                  <c:v>7435.7309999999998</c:v>
                </c:pt>
                <c:pt idx="170">
                  <c:v>7583.1610000000001</c:v>
                </c:pt>
                <c:pt idx="171">
                  <c:v>7623.9380000000001</c:v>
                </c:pt>
                <c:pt idx="172">
                  <c:v>7313.4669999999996</c:v>
                </c:pt>
                <c:pt idx="173">
                  <c:v>7794.9110000000001</c:v>
                </c:pt>
                <c:pt idx="174">
                  <c:v>8447.1029999999992</c:v>
                </c:pt>
                <c:pt idx="175">
                  <c:v>8432.241</c:v>
                </c:pt>
                <c:pt idx="176">
                  <c:v>8255.6980000000003</c:v>
                </c:pt>
                <c:pt idx="177">
                  <c:v>8449.2060000000001</c:v>
                </c:pt>
                <c:pt idx="178">
                  <c:v>8824.4789999999994</c:v>
                </c:pt>
                <c:pt idx="179">
                  <c:v>9071.1360000000004</c:v>
                </c:pt>
                <c:pt idx="180">
                  <c:v>8372.73</c:v>
                </c:pt>
                <c:pt idx="181">
                  <c:v>8612.65</c:v>
                </c:pt>
                <c:pt idx="182">
                  <c:v>8933.4989999999998</c:v>
                </c:pt>
                <c:pt idx="183">
                  <c:v>9112.3459999999995</c:v>
                </c:pt>
                <c:pt idx="184">
                  <c:v>9164.8469999999998</c:v>
                </c:pt>
                <c:pt idx="185">
                  <c:v>9056.5349999999999</c:v>
                </c:pt>
                <c:pt idx="186">
                  <c:v>9339.4429999999993</c:v>
                </c:pt>
                <c:pt idx="187">
                  <c:v>9785.7459999999992</c:v>
                </c:pt>
                <c:pt idx="188">
                  <c:v>10110.762000000001</c:v>
                </c:pt>
                <c:pt idx="189">
                  <c:v>10316.164000000001</c:v>
                </c:pt>
                <c:pt idx="190">
                  <c:v>9979.0220000000008</c:v>
                </c:pt>
                <c:pt idx="191">
                  <c:v>9784.902</c:v>
                </c:pt>
                <c:pt idx="192">
                  <c:v>9565.518</c:v>
                </c:pt>
                <c:pt idx="193">
                  <c:v>9649.3559999999998</c:v>
                </c:pt>
                <c:pt idx="194">
                  <c:v>9865.6710000000003</c:v>
                </c:pt>
                <c:pt idx="195">
                  <c:v>9904.6820000000007</c:v>
                </c:pt>
                <c:pt idx="196">
                  <c:v>10281.401</c:v>
                </c:pt>
                <c:pt idx="197">
                  <c:v>9666.4969999999994</c:v>
                </c:pt>
                <c:pt idx="198">
                  <c:v>9658.5130000000008</c:v>
                </c:pt>
                <c:pt idx="199">
                  <c:v>10110.594999999999</c:v>
                </c:pt>
                <c:pt idx="200">
                  <c:v>10142.097</c:v>
                </c:pt>
                <c:pt idx="201">
                  <c:v>9526.5949999999993</c:v>
                </c:pt>
                <c:pt idx="202">
                  <c:v>9567.4310000000005</c:v>
                </c:pt>
                <c:pt idx="203">
                  <c:v>9356.4500000000007</c:v>
                </c:pt>
                <c:pt idx="204">
                  <c:v>9778.2950000000001</c:v>
                </c:pt>
                <c:pt idx="205">
                  <c:v>9490.8169999999991</c:v>
                </c:pt>
                <c:pt idx="206">
                  <c:v>8873.0529999999999</c:v>
                </c:pt>
                <c:pt idx="207">
                  <c:v>9139.4380000000001</c:v>
                </c:pt>
                <c:pt idx="208">
                  <c:v>9320.3549999999996</c:v>
                </c:pt>
                <c:pt idx="209">
                  <c:v>9372.0220000000008</c:v>
                </c:pt>
                <c:pt idx="210">
                  <c:v>9371.9040000000005</c:v>
                </c:pt>
                <c:pt idx="211">
                  <c:v>9010.2639999999992</c:v>
                </c:pt>
                <c:pt idx="212">
                  <c:v>9349.5939999999991</c:v>
                </c:pt>
                <c:pt idx="213">
                  <c:v>8988.268</c:v>
                </c:pt>
                <c:pt idx="214">
                  <c:v>8846.7019999999993</c:v>
                </c:pt>
                <c:pt idx="215">
                  <c:v>9148.7939999999999</c:v>
                </c:pt>
                <c:pt idx="216">
                  <c:v>9085.3119999999999</c:v>
                </c:pt>
                <c:pt idx="217">
                  <c:v>9167.1980000000003</c:v>
                </c:pt>
                <c:pt idx="218">
                  <c:v>8813.3559999999998</c:v>
                </c:pt>
                <c:pt idx="219">
                  <c:v>8755.0419999999995</c:v>
                </c:pt>
                <c:pt idx="220">
                  <c:v>8547.2950000000001</c:v>
                </c:pt>
                <c:pt idx="221">
                  <c:v>8646.1319999999996</c:v>
                </c:pt>
                <c:pt idx="222">
                  <c:v>8403.9449999999997</c:v>
                </c:pt>
                <c:pt idx="223">
                  <c:v>8653.2330000000002</c:v>
                </c:pt>
                <c:pt idx="224">
                  <c:v>8801.8709999999992</c:v>
                </c:pt>
                <c:pt idx="225">
                  <c:v>8696.1640000000007</c:v>
                </c:pt>
                <c:pt idx="226">
                  <c:v>8400.6949999999997</c:v>
                </c:pt>
                <c:pt idx="227">
                  <c:v>8444.8070000000007</c:v>
                </c:pt>
                <c:pt idx="228">
                  <c:v>8555.0259999999998</c:v>
                </c:pt>
                <c:pt idx="229">
                  <c:v>8309.8349999999991</c:v>
                </c:pt>
                <c:pt idx="230">
                  <c:v>8382.0879999999997</c:v>
                </c:pt>
                <c:pt idx="231">
                  <c:v>7857.58</c:v>
                </c:pt>
                <c:pt idx="232">
                  <c:v>7966.3510000000006</c:v>
                </c:pt>
                <c:pt idx="233">
                  <c:v>7904.1630000000005</c:v>
                </c:pt>
                <c:pt idx="234">
                  <c:v>7608.2309999999998</c:v>
                </c:pt>
                <c:pt idx="235">
                  <c:v>7373.1059999999998</c:v>
                </c:pt>
                <c:pt idx="236">
                  <c:v>7302.3320000000003</c:v>
                </c:pt>
                <c:pt idx="237">
                  <c:v>7214.5839999999998</c:v>
                </c:pt>
                <c:pt idx="238">
                  <c:v>7014.11</c:v>
                </c:pt>
                <c:pt idx="239">
                  <c:v>6801.34</c:v>
                </c:pt>
                <c:pt idx="240">
                  <c:v>6865.7039999999997</c:v>
                </c:pt>
                <c:pt idx="241">
                  <c:v>6700.48</c:v>
                </c:pt>
                <c:pt idx="242">
                  <c:v>6623.3649999999998</c:v>
                </c:pt>
                <c:pt idx="243">
                  <c:v>6564.6620000000003</c:v>
                </c:pt>
                <c:pt idx="244">
                  <c:v>6291.2070000000003</c:v>
                </c:pt>
                <c:pt idx="245">
                  <c:v>6149.8119999999999</c:v>
                </c:pt>
                <c:pt idx="246">
                  <c:v>6008.3320000000003</c:v>
                </c:pt>
                <c:pt idx="247">
                  <c:v>5844.3609999999999</c:v>
                </c:pt>
                <c:pt idx="248">
                  <c:v>5600.67</c:v>
                </c:pt>
                <c:pt idx="249">
                  <c:v>5600.0839999999998</c:v>
                </c:pt>
                <c:pt idx="250">
                  <c:v>5383.7160000000003</c:v>
                </c:pt>
                <c:pt idx="251">
                  <c:v>5193.6670000000004</c:v>
                </c:pt>
                <c:pt idx="252">
                  <c:v>5055.4139999999998</c:v>
                </c:pt>
                <c:pt idx="253">
                  <c:v>4862.518</c:v>
                </c:pt>
                <c:pt idx="254">
                  <c:v>4488.9639999999999</c:v>
                </c:pt>
                <c:pt idx="255">
                  <c:v>4252.6570000000002</c:v>
                </c:pt>
                <c:pt idx="256">
                  <c:v>4091.7359999999999</c:v>
                </c:pt>
                <c:pt idx="257">
                  <c:v>3830.5339999999997</c:v>
                </c:pt>
                <c:pt idx="258">
                  <c:v>3689.7660000000001</c:v>
                </c:pt>
                <c:pt idx="259">
                  <c:v>3595.8339999999998</c:v>
                </c:pt>
                <c:pt idx="260">
                  <c:v>3520.5940000000001</c:v>
                </c:pt>
                <c:pt idx="261">
                  <c:v>3420.18</c:v>
                </c:pt>
                <c:pt idx="262">
                  <c:v>3351.181</c:v>
                </c:pt>
                <c:pt idx="263">
                  <c:v>3306.0940000000001</c:v>
                </c:pt>
                <c:pt idx="264">
                  <c:v>3269.6709999999998</c:v>
                </c:pt>
                <c:pt idx="265">
                  <c:v>3281.3130000000001</c:v>
                </c:pt>
                <c:pt idx="266">
                  <c:v>3198.444</c:v>
                </c:pt>
                <c:pt idx="267">
                  <c:v>3044.78</c:v>
                </c:pt>
                <c:pt idx="268">
                  <c:v>2915.1689999999999</c:v>
                </c:pt>
                <c:pt idx="269">
                  <c:v>2929.8820000000001</c:v>
                </c:pt>
                <c:pt idx="270">
                  <c:v>2910.5169999999998</c:v>
                </c:pt>
                <c:pt idx="271">
                  <c:v>2813.498</c:v>
                </c:pt>
                <c:pt idx="272">
                  <c:v>2868.9459999999999</c:v>
                </c:pt>
                <c:pt idx="273">
                  <c:v>2857.2530000000002</c:v>
                </c:pt>
                <c:pt idx="274">
                  <c:v>2728.9850000000001</c:v>
                </c:pt>
                <c:pt idx="275">
                  <c:v>2647.3519999999999</c:v>
                </c:pt>
                <c:pt idx="276">
                  <c:v>2652.8220000000001</c:v>
                </c:pt>
                <c:pt idx="277">
                  <c:v>2717.5680000000002</c:v>
                </c:pt>
                <c:pt idx="278">
                  <c:v>2774.0729999999999</c:v>
                </c:pt>
                <c:pt idx="279">
                  <c:v>2813.4279999999999</c:v>
                </c:pt>
                <c:pt idx="280">
                  <c:v>2908.7339999999999</c:v>
                </c:pt>
                <c:pt idx="281">
                  <c:v>2887.66</c:v>
                </c:pt>
                <c:pt idx="282">
                  <c:v>2981.2040000000002</c:v>
                </c:pt>
                <c:pt idx="283">
                  <c:v>3129.9650000000001</c:v>
                </c:pt>
                <c:pt idx="284">
                  <c:v>3236.0830000000001</c:v>
                </c:pt>
                <c:pt idx="285">
                  <c:v>3266.4850000000001</c:v>
                </c:pt>
                <c:pt idx="286">
                  <c:v>3590.6970000000001</c:v>
                </c:pt>
                <c:pt idx="287">
                  <c:v>3910.2460000000001</c:v>
                </c:pt>
                <c:pt idx="288">
                  <c:v>4045.7160000000003</c:v>
                </c:pt>
                <c:pt idx="289">
                  <c:v>4140.5330000000004</c:v>
                </c:pt>
                <c:pt idx="290">
                  <c:v>4341.7539999999999</c:v>
                </c:pt>
                <c:pt idx="291">
                  <c:v>4529.2240000000002</c:v>
                </c:pt>
                <c:pt idx="292">
                  <c:v>4489.5010000000002</c:v>
                </c:pt>
                <c:pt idx="293">
                  <c:v>4453.2150000000001</c:v>
                </c:pt>
                <c:pt idx="294">
                  <c:v>4623.5959999999995</c:v>
                </c:pt>
                <c:pt idx="295">
                  <c:v>4798.3860000000004</c:v>
                </c:pt>
                <c:pt idx="296">
                  <c:v>4686.9920000000002</c:v>
                </c:pt>
                <c:pt idx="297">
                  <c:v>4576.5439999999999</c:v>
                </c:pt>
                <c:pt idx="298">
                  <c:v>4473.4589999999998</c:v>
                </c:pt>
                <c:pt idx="299">
                  <c:v>4501.4269999999997</c:v>
                </c:pt>
                <c:pt idx="300">
                  <c:v>4456.97</c:v>
                </c:pt>
                <c:pt idx="301">
                  <c:v>4492.7280000000001</c:v>
                </c:pt>
                <c:pt idx="302">
                  <c:v>4545.5910000000003</c:v>
                </c:pt>
                <c:pt idx="303">
                  <c:v>4416.067</c:v>
                </c:pt>
                <c:pt idx="304">
                  <c:v>4252.7079999999996</c:v>
                </c:pt>
                <c:pt idx="305">
                  <c:v>4268.4250000000002</c:v>
                </c:pt>
                <c:pt idx="306">
                  <c:v>4314.3680000000004</c:v>
                </c:pt>
                <c:pt idx="307">
                  <c:v>4293.8040000000001</c:v>
                </c:pt>
                <c:pt idx="308">
                  <c:v>4275.2219999999998</c:v>
                </c:pt>
                <c:pt idx="309">
                  <c:v>4073.5110000000004</c:v>
                </c:pt>
                <c:pt idx="310">
                  <c:v>3836.91</c:v>
                </c:pt>
                <c:pt idx="311">
                  <c:v>3738.4029999999998</c:v>
                </c:pt>
                <c:pt idx="312">
                  <c:v>3642.366</c:v>
                </c:pt>
                <c:pt idx="313">
                  <c:v>3488.3110000000001</c:v>
                </c:pt>
                <c:pt idx="314">
                  <c:v>3226.2919999999999</c:v>
                </c:pt>
                <c:pt idx="315">
                  <c:v>2981.3589999999999</c:v>
                </c:pt>
                <c:pt idx="316">
                  <c:v>2790.248</c:v>
                </c:pt>
                <c:pt idx="317">
                  <c:v>2592.9070000000002</c:v>
                </c:pt>
                <c:pt idx="318">
                  <c:v>2469.3829999999998</c:v>
                </c:pt>
                <c:pt idx="319">
                  <c:v>2350.8380000000002</c:v>
                </c:pt>
                <c:pt idx="320">
                  <c:v>2105.1260000000002</c:v>
                </c:pt>
                <c:pt idx="321">
                  <c:v>1700.625</c:v>
                </c:pt>
                <c:pt idx="322">
                  <c:v>1180.066</c:v>
                </c:pt>
                <c:pt idx="323">
                  <c:v>682.29899999999998</c:v>
                </c:pt>
                <c:pt idx="324">
                  <c:v>281.072</c:v>
                </c:pt>
                <c:pt idx="325">
                  <c:v>147.82999999999998</c:v>
                </c:pt>
                <c:pt idx="326">
                  <c:v>139.94499999999999</c:v>
                </c:pt>
                <c:pt idx="327">
                  <c:v>43.357000000000028</c:v>
                </c:pt>
                <c:pt idx="328">
                  <c:v>39.670999999999992</c:v>
                </c:pt>
                <c:pt idx="329">
                  <c:v>60.964999999999975</c:v>
                </c:pt>
                <c:pt idx="330">
                  <c:v>69.115999999999985</c:v>
                </c:pt>
                <c:pt idx="331">
                  <c:v>36.60899999999998</c:v>
                </c:pt>
                <c:pt idx="332">
                  <c:v>17.374000000000024</c:v>
                </c:pt>
                <c:pt idx="333">
                  <c:v>31.694999999999993</c:v>
                </c:pt>
                <c:pt idx="334">
                  <c:v>47.771999999999991</c:v>
                </c:pt>
                <c:pt idx="335">
                  <c:v>27.629999999999995</c:v>
                </c:pt>
                <c:pt idx="336">
                  <c:v>61.06</c:v>
                </c:pt>
                <c:pt idx="337">
                  <c:v>127.17000000000002</c:v>
                </c:pt>
                <c:pt idx="338">
                  <c:v>88.625999999999976</c:v>
                </c:pt>
                <c:pt idx="339">
                  <c:v>70.951999999999998</c:v>
                </c:pt>
                <c:pt idx="340">
                  <c:v>28.382999999999981</c:v>
                </c:pt>
                <c:pt idx="341">
                  <c:v>20.709000000000003</c:v>
                </c:pt>
                <c:pt idx="342">
                  <c:v>9.8310000000000173</c:v>
                </c:pt>
                <c:pt idx="343">
                  <c:v>84.329999999999984</c:v>
                </c:pt>
                <c:pt idx="344">
                  <c:v>26.829000000000008</c:v>
                </c:pt>
                <c:pt idx="345">
                  <c:v>28.79000000000002</c:v>
                </c:pt>
                <c:pt idx="346">
                  <c:v>25.427999999999997</c:v>
                </c:pt>
                <c:pt idx="347">
                  <c:v>-24.076000000000022</c:v>
                </c:pt>
                <c:pt idx="348">
                  <c:v>15.99799999999999</c:v>
                </c:pt>
                <c:pt idx="349">
                  <c:v>28.20999999999998</c:v>
                </c:pt>
                <c:pt idx="350">
                  <c:v>73.348000000000013</c:v>
                </c:pt>
                <c:pt idx="351">
                  <c:v>-1.9359999999999786</c:v>
                </c:pt>
                <c:pt idx="352">
                  <c:v>-9.0699999999999932</c:v>
                </c:pt>
                <c:pt idx="353">
                  <c:v>23.500999999999976</c:v>
                </c:pt>
                <c:pt idx="354">
                  <c:v>44.934000000000026</c:v>
                </c:pt>
                <c:pt idx="355">
                  <c:v>36.706999999999994</c:v>
                </c:pt>
                <c:pt idx="356">
                  <c:v>9.0369999999999777</c:v>
                </c:pt>
                <c:pt idx="357">
                  <c:v>50.526999999999987</c:v>
                </c:pt>
                <c:pt idx="358">
                  <c:v>29.567999999999984</c:v>
                </c:pt>
                <c:pt idx="359">
                  <c:v>95.170999999999992</c:v>
                </c:pt>
                <c:pt idx="360">
                  <c:v>58.706000000000017</c:v>
                </c:pt>
                <c:pt idx="361">
                  <c:v>42.908000000000015</c:v>
                </c:pt>
                <c:pt idx="362">
                  <c:v>93.923999999999978</c:v>
                </c:pt>
                <c:pt idx="363">
                  <c:v>35.805999999999983</c:v>
                </c:pt>
                <c:pt idx="364">
                  <c:v>-12.634999999999991</c:v>
                </c:pt>
                <c:pt idx="365">
                  <c:v>1.8729999999999905</c:v>
                </c:pt>
                <c:pt idx="366">
                  <c:v>-0.58800000000002228</c:v>
                </c:pt>
                <c:pt idx="367">
                  <c:v>-40.644000000000005</c:v>
                </c:pt>
                <c:pt idx="368">
                  <c:v>-78.417000000000002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2A-41EC-9914-0A4B56C8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47167"/>
        <c:axId val="1519245727"/>
      </c:scatterChart>
      <c:valAx>
        <c:axId val="151924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5727"/>
        <c:crosses val="autoZero"/>
        <c:crossBetween val="midCat"/>
      </c:valAx>
      <c:valAx>
        <c:axId val="15192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line scan'!#REF!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5-4F4F-A8F8-F95294DD93A8}"/>
            </c:ext>
          </c:extLst>
        </c:ser>
        <c:ser>
          <c:idx val="1"/>
          <c:order val="1"/>
          <c:tx>
            <c:strRef>
              <c:f>'Full line scan F_5_2'!$X$1</c:f>
              <c:strCache>
                <c:ptCount val="1"/>
                <c:pt idx="0">
                  <c:v>0.04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F_5_2'!$X$2:$X$370</c:f>
              <c:numCache>
                <c:formatCode>General</c:formatCode>
                <c:ptCount val="369"/>
                <c:pt idx="0">
                  <c:v>2.0270971535207125</c:v>
                </c:pt>
                <c:pt idx="1">
                  <c:v>2.0208703469372975</c:v>
                </c:pt>
                <c:pt idx="2">
                  <c:v>2.0305503363711117</c:v>
                </c:pt>
                <c:pt idx="3">
                  <c:v>2.0007498583364223</c:v>
                </c:pt>
                <c:pt idx="4">
                  <c:v>2.003813200063056</c:v>
                </c:pt>
                <c:pt idx="5">
                  <c:v>2.0321970423201297</c:v>
                </c:pt>
                <c:pt idx="6">
                  <c:v>2.0581076302346291</c:v>
                </c:pt>
                <c:pt idx="7">
                  <c:v>2.0559752205904283</c:v>
                </c:pt>
                <c:pt idx="8">
                  <c:v>2.0324739786375581</c:v>
                </c:pt>
                <c:pt idx="9">
                  <c:v>2.0373651000592217</c:v>
                </c:pt>
                <c:pt idx="10">
                  <c:v>2.014513593312627</c:v>
                </c:pt>
                <c:pt idx="11">
                  <c:v>2.0177516179471775</c:v>
                </c:pt>
                <c:pt idx="12">
                  <c:v>2.0399725620017812</c:v>
                </c:pt>
                <c:pt idx="13">
                  <c:v>2.0622808475103427</c:v>
                </c:pt>
                <c:pt idx="14">
                  <c:v>2.0277852337555551</c:v>
                </c:pt>
                <c:pt idx="15">
                  <c:v>2.0148927830395675</c:v>
                </c:pt>
                <c:pt idx="16">
                  <c:v>2.0687931115286462</c:v>
                </c:pt>
                <c:pt idx="17">
                  <c:v>2.0271440196667387</c:v>
                </c:pt>
                <c:pt idx="18">
                  <c:v>2.0353434649419926</c:v>
                </c:pt>
                <c:pt idx="19">
                  <c:v>2.0183693989629798</c:v>
                </c:pt>
                <c:pt idx="20">
                  <c:v>2.0097779822845965</c:v>
                </c:pt>
                <c:pt idx="21">
                  <c:v>2.0080460651609853</c:v>
                </c:pt>
                <c:pt idx="22">
                  <c:v>2.0377570714623512</c:v>
                </c:pt>
                <c:pt idx="23">
                  <c:v>2.0075326678340599</c:v>
                </c:pt>
                <c:pt idx="24">
                  <c:v>2.0108580339225686</c:v>
                </c:pt>
                <c:pt idx="25">
                  <c:v>2.0433490547950455</c:v>
                </c:pt>
                <c:pt idx="26">
                  <c:v>2.0247836701305011</c:v>
                </c:pt>
                <c:pt idx="27">
                  <c:v>2.0156873772426516</c:v>
                </c:pt>
                <c:pt idx="28">
                  <c:v>2.0389755912590379</c:v>
                </c:pt>
                <c:pt idx="29">
                  <c:v>2.051203394813196</c:v>
                </c:pt>
                <c:pt idx="30">
                  <c:v>2.0331577983136708</c:v>
                </c:pt>
                <c:pt idx="31">
                  <c:v>2.0437985437410262</c:v>
                </c:pt>
                <c:pt idx="32">
                  <c:v>2.030503470225085</c:v>
                </c:pt>
                <c:pt idx="33">
                  <c:v>2.066711828589201</c:v>
                </c:pt>
                <c:pt idx="34">
                  <c:v>2.0234202913370058</c:v>
                </c:pt>
                <c:pt idx="35">
                  <c:v>2.050044522838725</c:v>
                </c:pt>
                <c:pt idx="36">
                  <c:v>2.0770117293181829</c:v>
                </c:pt>
                <c:pt idx="37">
                  <c:v>2.1225123662717129</c:v>
                </c:pt>
                <c:pt idx="38">
                  <c:v>2.1443285572469972</c:v>
                </c:pt>
                <c:pt idx="39">
                  <c:v>2.0999420564012765</c:v>
                </c:pt>
                <c:pt idx="40">
                  <c:v>2.1617819360830977</c:v>
                </c:pt>
                <c:pt idx="41">
                  <c:v>2.1721990021771456</c:v>
                </c:pt>
                <c:pt idx="42">
                  <c:v>2.1694296390028591</c:v>
                </c:pt>
                <c:pt idx="43">
                  <c:v>2.1546327185347085</c:v>
                </c:pt>
                <c:pt idx="44">
                  <c:v>2.1464694880086577</c:v>
                </c:pt>
                <c:pt idx="45">
                  <c:v>2.1316278316738457</c:v>
                </c:pt>
                <c:pt idx="46">
                  <c:v>2.1506192722113577</c:v>
                </c:pt>
                <c:pt idx="47">
                  <c:v>2.1395226469999278</c:v>
                </c:pt>
                <c:pt idx="48">
                  <c:v>2.1875519255595175</c:v>
                </c:pt>
                <c:pt idx="49">
                  <c:v>2.1479351202116646</c:v>
                </c:pt>
                <c:pt idx="50">
                  <c:v>2.1791011073192141</c:v>
                </c:pt>
                <c:pt idx="51">
                  <c:v>2.165727213466774</c:v>
                </c:pt>
                <c:pt idx="52">
                  <c:v>2.1694211178853995</c:v>
                </c:pt>
                <c:pt idx="53">
                  <c:v>2.167633813498302</c:v>
                </c:pt>
                <c:pt idx="54">
                  <c:v>2.1661937446476731</c:v>
                </c:pt>
                <c:pt idx="55">
                  <c:v>2.1795569871032887</c:v>
                </c:pt>
                <c:pt idx="56">
                  <c:v>2.198290663837656</c:v>
                </c:pt>
                <c:pt idx="57">
                  <c:v>2.1675528628824385</c:v>
                </c:pt>
                <c:pt idx="58">
                  <c:v>2.1736326801896801</c:v>
                </c:pt>
                <c:pt idx="59">
                  <c:v>2.1771795953321318</c:v>
                </c:pt>
                <c:pt idx="60">
                  <c:v>2.1505319307573996</c:v>
                </c:pt>
                <c:pt idx="61">
                  <c:v>2.1905236652734636</c:v>
                </c:pt>
                <c:pt idx="62">
                  <c:v>2.2162979153086138</c:v>
                </c:pt>
                <c:pt idx="63">
                  <c:v>2.2007639181802299</c:v>
                </c:pt>
                <c:pt idx="64">
                  <c:v>2.168194076971254</c:v>
                </c:pt>
                <c:pt idx="65">
                  <c:v>2.1501548713098235</c:v>
                </c:pt>
                <c:pt idx="66">
                  <c:v>2.2331803792749381</c:v>
                </c:pt>
                <c:pt idx="67">
                  <c:v>2.216123232400697</c:v>
                </c:pt>
                <c:pt idx="68">
                  <c:v>2.2050606916591042</c:v>
                </c:pt>
                <c:pt idx="69">
                  <c:v>2.22588630272974</c:v>
                </c:pt>
                <c:pt idx="70">
                  <c:v>2.2197297953653639</c:v>
                </c:pt>
                <c:pt idx="71">
                  <c:v>2.2334019283288811</c:v>
                </c:pt>
                <c:pt idx="72">
                  <c:v>2.2306836918593502</c:v>
                </c:pt>
                <c:pt idx="73">
                  <c:v>2.2364098827920293</c:v>
                </c:pt>
                <c:pt idx="74">
                  <c:v>2.2407279590645515</c:v>
                </c:pt>
                <c:pt idx="75">
                  <c:v>2.2096088381030285</c:v>
                </c:pt>
                <c:pt idx="76">
                  <c:v>2.2428838017817658</c:v>
                </c:pt>
                <c:pt idx="77">
                  <c:v>2.2183600257337743</c:v>
                </c:pt>
                <c:pt idx="78">
                  <c:v>2.2270749986153184</c:v>
                </c:pt>
                <c:pt idx="79">
                  <c:v>2.2361606401063434</c:v>
                </c:pt>
                <c:pt idx="80">
                  <c:v>2.2433226393309216</c:v>
                </c:pt>
                <c:pt idx="81">
                  <c:v>2.2493342876984888</c:v>
                </c:pt>
                <c:pt idx="82">
                  <c:v>2.2044727345544093</c:v>
                </c:pt>
                <c:pt idx="83">
                  <c:v>2.2349101661191848</c:v>
                </c:pt>
                <c:pt idx="84">
                  <c:v>2.2588885906497778</c:v>
                </c:pt>
                <c:pt idx="85">
                  <c:v>2.2524104111013119</c:v>
                </c:pt>
                <c:pt idx="86">
                  <c:v>2.2326265066400808</c:v>
                </c:pt>
                <c:pt idx="87">
                  <c:v>2.2093297715062357</c:v>
                </c:pt>
                <c:pt idx="88">
                  <c:v>2.2197574889971072</c:v>
                </c:pt>
                <c:pt idx="89">
                  <c:v>2.2786320198030769</c:v>
                </c:pt>
                <c:pt idx="90">
                  <c:v>2.259847216363954</c:v>
                </c:pt>
                <c:pt idx="91">
                  <c:v>2.2715360592388083</c:v>
                </c:pt>
                <c:pt idx="92">
                  <c:v>2.2623609460144607</c:v>
                </c:pt>
                <c:pt idx="93">
                  <c:v>2.2586244360085379</c:v>
                </c:pt>
                <c:pt idx="94">
                  <c:v>2.2925640468491038</c:v>
                </c:pt>
                <c:pt idx="95">
                  <c:v>2.3080298750378123</c:v>
                </c:pt>
                <c:pt idx="96">
                  <c:v>2.2858472760117761</c:v>
                </c:pt>
                <c:pt idx="97">
                  <c:v>2.2553693691390686</c:v>
                </c:pt>
                <c:pt idx="98">
                  <c:v>2.2863755852942553</c:v>
                </c:pt>
                <c:pt idx="99">
                  <c:v>2.3370762341773501</c:v>
                </c:pt>
                <c:pt idx="100">
                  <c:v>2.2883652662210121</c:v>
                </c:pt>
                <c:pt idx="101">
                  <c:v>2.3210863572648921</c:v>
                </c:pt>
                <c:pt idx="102">
                  <c:v>2.3286893243179914</c:v>
                </c:pt>
                <c:pt idx="103">
                  <c:v>2.3455462249319377</c:v>
                </c:pt>
                <c:pt idx="104">
                  <c:v>2.3527018333184215</c:v>
                </c:pt>
                <c:pt idx="105">
                  <c:v>2.3465538470715051</c:v>
                </c:pt>
                <c:pt idx="106">
                  <c:v>2.3653493019074521</c:v>
                </c:pt>
                <c:pt idx="107">
                  <c:v>2.3308025614479084</c:v>
                </c:pt>
                <c:pt idx="108">
                  <c:v>2.328883179740191</c:v>
                </c:pt>
                <c:pt idx="109">
                  <c:v>2.3441572827860648</c:v>
                </c:pt>
                <c:pt idx="110">
                  <c:v>2.3445343422336404</c:v>
                </c:pt>
                <c:pt idx="111">
                  <c:v>2.3568217936100138</c:v>
                </c:pt>
                <c:pt idx="112">
                  <c:v>2.365364213863006</c:v>
                </c:pt>
                <c:pt idx="113">
                  <c:v>2.3525846679533551</c:v>
                </c:pt>
                <c:pt idx="114">
                  <c:v>2.3334824528888718</c:v>
                </c:pt>
                <c:pt idx="115">
                  <c:v>2.3804572431628683</c:v>
                </c:pt>
                <c:pt idx="116">
                  <c:v>2.3848285764195114</c:v>
                </c:pt>
                <c:pt idx="117">
                  <c:v>2.4076886042835657</c:v>
                </c:pt>
                <c:pt idx="118">
                  <c:v>2.3920843079361429</c:v>
                </c:pt>
                <c:pt idx="119">
                  <c:v>2.3998555670590642</c:v>
                </c:pt>
                <c:pt idx="120">
                  <c:v>2.4145331918827839</c:v>
                </c:pt>
                <c:pt idx="121">
                  <c:v>2.3873252638350992</c:v>
                </c:pt>
                <c:pt idx="122">
                  <c:v>2.386157870743169</c:v>
                </c:pt>
                <c:pt idx="123">
                  <c:v>2.4105900447784721</c:v>
                </c:pt>
                <c:pt idx="124">
                  <c:v>2.4346685924392126</c:v>
                </c:pt>
                <c:pt idx="125">
                  <c:v>2.4370140300198968</c:v>
                </c:pt>
                <c:pt idx="126">
                  <c:v>2.4308553923761558</c:v>
                </c:pt>
                <c:pt idx="127">
                  <c:v>2.4447277715999678</c:v>
                </c:pt>
                <c:pt idx="128">
                  <c:v>2.4371652798548</c:v>
                </c:pt>
                <c:pt idx="129">
                  <c:v>2.4662755473752829</c:v>
                </c:pt>
                <c:pt idx="130">
                  <c:v>2.4761110472027301</c:v>
                </c:pt>
                <c:pt idx="131">
                  <c:v>2.4888117727758821</c:v>
                </c:pt>
                <c:pt idx="132">
                  <c:v>2.4686295060734267</c:v>
                </c:pt>
                <c:pt idx="133">
                  <c:v>2.4946593896323561</c:v>
                </c:pt>
                <c:pt idx="134">
                  <c:v>2.4923416456834149</c:v>
                </c:pt>
                <c:pt idx="135">
                  <c:v>2.5282475043777239</c:v>
                </c:pt>
                <c:pt idx="136">
                  <c:v>2.5143133470523322</c:v>
                </c:pt>
                <c:pt idx="137">
                  <c:v>2.506697598323044</c:v>
                </c:pt>
                <c:pt idx="138">
                  <c:v>2.5172616536932653</c:v>
                </c:pt>
                <c:pt idx="139">
                  <c:v>2.5290335774633483</c:v>
                </c:pt>
                <c:pt idx="140">
                  <c:v>2.5622638052754239</c:v>
                </c:pt>
                <c:pt idx="141">
                  <c:v>2.584591263298269</c:v>
                </c:pt>
                <c:pt idx="142">
                  <c:v>2.6042132665277729</c:v>
                </c:pt>
                <c:pt idx="143">
                  <c:v>2.6386002360349536</c:v>
                </c:pt>
                <c:pt idx="144">
                  <c:v>2.6333767910323762</c:v>
                </c:pt>
                <c:pt idx="145">
                  <c:v>2.6239929104302737</c:v>
                </c:pt>
                <c:pt idx="146">
                  <c:v>2.642637115431318</c:v>
                </c:pt>
                <c:pt idx="147">
                  <c:v>2.707310266668371</c:v>
                </c:pt>
                <c:pt idx="148">
                  <c:v>2.6922406704415218</c:v>
                </c:pt>
                <c:pt idx="149">
                  <c:v>2.6580901619438375</c:v>
                </c:pt>
                <c:pt idx="150">
                  <c:v>2.61969187639267</c:v>
                </c:pt>
                <c:pt idx="151">
                  <c:v>2.656641571975749</c:v>
                </c:pt>
                <c:pt idx="152">
                  <c:v>2.6862588459850625</c:v>
                </c:pt>
                <c:pt idx="153">
                  <c:v>2.6804879191857216</c:v>
                </c:pt>
                <c:pt idx="154">
                  <c:v>2.6744294046721286</c:v>
                </c:pt>
                <c:pt idx="155">
                  <c:v>2.6999608028596871</c:v>
                </c:pt>
                <c:pt idx="156">
                  <c:v>2.670296662704347</c:v>
                </c:pt>
                <c:pt idx="157">
                  <c:v>2.6755967977640589</c:v>
                </c:pt>
                <c:pt idx="158">
                  <c:v>2.7257201409392828</c:v>
                </c:pt>
                <c:pt idx="159">
                  <c:v>2.7039209921989169</c:v>
                </c:pt>
                <c:pt idx="160">
                  <c:v>2.6742504612054825</c:v>
                </c:pt>
                <c:pt idx="161">
                  <c:v>2.6406176105934533</c:v>
                </c:pt>
                <c:pt idx="162">
                  <c:v>2.6606869724895725</c:v>
                </c:pt>
                <c:pt idx="163">
                  <c:v>2.6765639445956944</c:v>
                </c:pt>
                <c:pt idx="164">
                  <c:v>2.681452935737993</c:v>
                </c:pt>
                <c:pt idx="165">
                  <c:v>2.6984823889804908</c:v>
                </c:pt>
                <c:pt idx="166">
                  <c:v>2.7165343763181102</c:v>
                </c:pt>
                <c:pt idx="167">
                  <c:v>2.7040211153290641</c:v>
                </c:pt>
                <c:pt idx="168">
                  <c:v>2.6838239366710548</c:v>
                </c:pt>
                <c:pt idx="169">
                  <c:v>2.6651328655239848</c:v>
                </c:pt>
                <c:pt idx="170">
                  <c:v>2.6993323704470602</c:v>
                </c:pt>
                <c:pt idx="171">
                  <c:v>2.7136478477787573</c:v>
                </c:pt>
                <c:pt idx="172">
                  <c:v>2.723315055536383</c:v>
                </c:pt>
                <c:pt idx="173">
                  <c:v>2.7282061769580461</c:v>
                </c:pt>
                <c:pt idx="174">
                  <c:v>2.7302342029133699</c:v>
                </c:pt>
                <c:pt idx="175">
                  <c:v>2.7501501846952205</c:v>
                </c:pt>
                <c:pt idx="176">
                  <c:v>2.7717725202483052</c:v>
                </c:pt>
                <c:pt idx="177">
                  <c:v>2.7556505660152273</c:v>
                </c:pt>
                <c:pt idx="178">
                  <c:v>2.7865864829513742</c:v>
                </c:pt>
                <c:pt idx="179">
                  <c:v>2.8304894103812774</c:v>
                </c:pt>
                <c:pt idx="180">
                  <c:v>2.7850952873959889</c:v>
                </c:pt>
                <c:pt idx="181">
                  <c:v>2.7772942043619602</c:v>
                </c:pt>
                <c:pt idx="182">
                  <c:v>2.8132234961292824</c:v>
                </c:pt>
                <c:pt idx="183">
                  <c:v>2.8190711129857569</c:v>
                </c:pt>
                <c:pt idx="184">
                  <c:v>2.8227564962869232</c:v>
                </c:pt>
                <c:pt idx="185">
                  <c:v>2.8296436894734374</c:v>
                </c:pt>
                <c:pt idx="186">
                  <c:v>2.8463024741064546</c:v>
                </c:pt>
                <c:pt idx="187">
                  <c:v>2.9014234526715836</c:v>
                </c:pt>
                <c:pt idx="188">
                  <c:v>2.8575098738448563</c:v>
                </c:pt>
                <c:pt idx="189">
                  <c:v>2.826324714223023</c:v>
                </c:pt>
                <c:pt idx="190">
                  <c:v>2.8980831746275202</c:v>
                </c:pt>
                <c:pt idx="191">
                  <c:v>2.926292333976678</c:v>
                </c:pt>
                <c:pt idx="192">
                  <c:v>2.9271955724273684</c:v>
                </c:pt>
                <c:pt idx="193">
                  <c:v>2.934947659036006</c:v>
                </c:pt>
                <c:pt idx="194">
                  <c:v>2.9496146324629011</c:v>
                </c:pt>
                <c:pt idx="195">
                  <c:v>2.9355526583756193</c:v>
                </c:pt>
                <c:pt idx="196">
                  <c:v>2.8935371584629612</c:v>
                </c:pt>
                <c:pt idx="197">
                  <c:v>3</c:v>
                </c:pt>
                <c:pt idx="198">
                  <c:v>2.9834413384971308</c:v>
                </c:pt>
                <c:pt idx="199">
                  <c:v>2.9824528888718467</c:v>
                </c:pt>
                <c:pt idx="200">
                  <c:v>2.9339315157789794</c:v>
                </c:pt>
                <c:pt idx="201">
                  <c:v>2.9152979621747597</c:v>
                </c:pt>
                <c:pt idx="202">
                  <c:v>2.9148953393748056</c:v>
                </c:pt>
                <c:pt idx="203">
                  <c:v>2.9141390902002886</c:v>
                </c:pt>
                <c:pt idx="204">
                  <c:v>2.9244155578562574</c:v>
                </c:pt>
                <c:pt idx="205">
                  <c:v>2.9390740101656934</c:v>
                </c:pt>
                <c:pt idx="206">
                  <c:v>2.8934988134343937</c:v>
                </c:pt>
                <c:pt idx="207">
                  <c:v>2.8720937663765227</c:v>
                </c:pt>
                <c:pt idx="208">
                  <c:v>2.8552773410705079</c:v>
                </c:pt>
                <c:pt idx="209">
                  <c:v>2.8486479116871388</c:v>
                </c:pt>
                <c:pt idx="210">
                  <c:v>2.8427129533767057</c:v>
                </c:pt>
                <c:pt idx="211">
                  <c:v>2.858340682797142</c:v>
                </c:pt>
                <c:pt idx="212">
                  <c:v>2.8243648572073745</c:v>
                </c:pt>
                <c:pt idx="213">
                  <c:v>2.8722279739765071</c:v>
                </c:pt>
                <c:pt idx="214">
                  <c:v>2.8272087801594301</c:v>
                </c:pt>
                <c:pt idx="215">
                  <c:v>2.8096637993106417</c:v>
                </c:pt>
                <c:pt idx="216">
                  <c:v>2.8259966512008385</c:v>
                </c:pt>
                <c:pt idx="217">
                  <c:v>2.8424040628688045</c:v>
                </c:pt>
                <c:pt idx="218">
                  <c:v>2.8263694500896843</c:v>
                </c:pt>
                <c:pt idx="219">
                  <c:v>2.8292772814226854</c:v>
                </c:pt>
                <c:pt idx="220">
                  <c:v>2.8073630975966184</c:v>
                </c:pt>
                <c:pt idx="221">
                  <c:v>2.7910345062651514</c:v>
                </c:pt>
                <c:pt idx="222">
                  <c:v>2.7628999066937641</c:v>
                </c:pt>
                <c:pt idx="223">
                  <c:v>2.787756006322669</c:v>
                </c:pt>
                <c:pt idx="224">
                  <c:v>2.7557613405421986</c:v>
                </c:pt>
                <c:pt idx="225">
                  <c:v>2.7639373527444389</c:v>
                </c:pt>
                <c:pt idx="226">
                  <c:v>2.7831822965263666</c:v>
                </c:pt>
                <c:pt idx="227">
                  <c:v>2.7490829147334379</c:v>
                </c:pt>
                <c:pt idx="228">
                  <c:v>2.7543851800725148</c:v>
                </c:pt>
                <c:pt idx="229">
                  <c:v>2.8017285086766277</c:v>
                </c:pt>
                <c:pt idx="230">
                  <c:v>2.7357473659095652</c:v>
                </c:pt>
                <c:pt idx="231">
                  <c:v>2.7019952196531052</c:v>
                </c:pt>
                <c:pt idx="232">
                  <c:v>2.7585583973482284</c:v>
                </c:pt>
                <c:pt idx="233">
                  <c:v>2.7310714027037504</c:v>
                </c:pt>
                <c:pt idx="234">
                  <c:v>2.7092339089348179</c:v>
                </c:pt>
                <c:pt idx="235">
                  <c:v>2.7005381085675575</c:v>
                </c:pt>
                <c:pt idx="236">
                  <c:v>2.6877266084674343</c:v>
                </c:pt>
                <c:pt idx="237">
                  <c:v>2.6310824801564476</c:v>
                </c:pt>
                <c:pt idx="238">
                  <c:v>2.6284302823472272</c:v>
                </c:pt>
                <c:pt idx="239">
                  <c:v>2.622497454316159</c:v>
                </c:pt>
                <c:pt idx="240">
                  <c:v>2.6547200599886667</c:v>
                </c:pt>
                <c:pt idx="241">
                  <c:v>2.6278849308298291</c:v>
                </c:pt>
                <c:pt idx="242">
                  <c:v>2.625354158944404</c:v>
                </c:pt>
                <c:pt idx="243">
                  <c:v>2.6080605510606665</c:v>
                </c:pt>
                <c:pt idx="244">
                  <c:v>2.6050696388324366</c:v>
                </c:pt>
                <c:pt idx="245">
                  <c:v>2.5949550724081956</c:v>
                </c:pt>
                <c:pt idx="246">
                  <c:v>2.5373011916782766</c:v>
                </c:pt>
                <c:pt idx="247">
                  <c:v>2.5591876818726011</c:v>
                </c:pt>
                <c:pt idx="248">
                  <c:v>2.5412784232524253</c:v>
                </c:pt>
                <c:pt idx="249">
                  <c:v>2.5360848021609552</c:v>
                </c:pt>
                <c:pt idx="250">
                  <c:v>2.5148842619221083</c:v>
                </c:pt>
                <c:pt idx="251">
                  <c:v>2.4750054322123805</c:v>
                </c:pt>
                <c:pt idx="252">
                  <c:v>2.4074819671851766</c:v>
                </c:pt>
                <c:pt idx="253">
                  <c:v>2.4106134778514852</c:v>
                </c:pt>
                <c:pt idx="254">
                  <c:v>2.4014980124493523</c:v>
                </c:pt>
                <c:pt idx="255">
                  <c:v>2.3960402367166429</c:v>
                </c:pt>
                <c:pt idx="256">
                  <c:v>2.3991632262654923</c:v>
                </c:pt>
                <c:pt idx="257">
                  <c:v>2.3692626251006557</c:v>
                </c:pt>
                <c:pt idx="258">
                  <c:v>2.3634767863457613</c:v>
                </c:pt>
                <c:pt idx="259">
                  <c:v>2.355978202981539</c:v>
                </c:pt>
                <c:pt idx="260">
                  <c:v>2.3418182360434749</c:v>
                </c:pt>
                <c:pt idx="261">
                  <c:v>2.3327773304191108</c:v>
                </c:pt>
                <c:pt idx="262">
                  <c:v>2.3870632394732247</c:v>
                </c:pt>
                <c:pt idx="263">
                  <c:v>2.3688067453165806</c:v>
                </c:pt>
                <c:pt idx="264">
                  <c:v>2.3326218200254782</c:v>
                </c:pt>
                <c:pt idx="265">
                  <c:v>2.346841434785758</c:v>
                </c:pt>
                <c:pt idx="266">
                  <c:v>2.3470864169127141</c:v>
                </c:pt>
                <c:pt idx="267">
                  <c:v>2.3351866763807405</c:v>
                </c:pt>
                <c:pt idx="268">
                  <c:v>2.3076187311203991</c:v>
                </c:pt>
                <c:pt idx="269">
                  <c:v>2.3143589350307399</c:v>
                </c:pt>
                <c:pt idx="270">
                  <c:v>2.3221365849917559</c:v>
                </c:pt>
                <c:pt idx="271">
                  <c:v>2.3046086463778859</c:v>
                </c:pt>
                <c:pt idx="272">
                  <c:v>2.3075526924600895</c:v>
                </c:pt>
                <c:pt idx="273">
                  <c:v>2.3314970325208448</c:v>
                </c:pt>
                <c:pt idx="274">
                  <c:v>2.3247632194485983</c:v>
                </c:pt>
                <c:pt idx="275">
                  <c:v>2.2911580624683117</c:v>
                </c:pt>
                <c:pt idx="276">
                  <c:v>2.2743416371622973</c:v>
                </c:pt>
                <c:pt idx="277">
                  <c:v>2.3123479513103349</c:v>
                </c:pt>
                <c:pt idx="278">
                  <c:v>2.2914882557698619</c:v>
                </c:pt>
                <c:pt idx="279">
                  <c:v>2.3443127931796974</c:v>
                </c:pt>
                <c:pt idx="280">
                  <c:v>2.3195482955634801</c:v>
                </c:pt>
                <c:pt idx="281">
                  <c:v>2.3074312665362937</c:v>
                </c:pt>
                <c:pt idx="282">
                  <c:v>2.3093165637741735</c:v>
                </c:pt>
                <c:pt idx="283">
                  <c:v>2.3255343805786692</c:v>
                </c:pt>
                <c:pt idx="284">
                  <c:v>2.3313287404510228</c:v>
                </c:pt>
                <c:pt idx="285">
                  <c:v>2.3269531466356499</c:v>
                </c:pt>
                <c:pt idx="286">
                  <c:v>2.3066877990379662</c:v>
                </c:pt>
                <c:pt idx="287">
                  <c:v>2.4104387949435688</c:v>
                </c:pt>
                <c:pt idx="288">
                  <c:v>2.3950070512246975</c:v>
                </c:pt>
                <c:pt idx="289">
                  <c:v>2.409128673134195</c:v>
                </c:pt>
                <c:pt idx="290">
                  <c:v>2.3888952797269836</c:v>
                </c:pt>
                <c:pt idx="291">
                  <c:v>2.4563058399478508</c:v>
                </c:pt>
                <c:pt idx="292">
                  <c:v>2.4440311702476665</c:v>
                </c:pt>
                <c:pt idx="293">
                  <c:v>2.411282385572044</c:v>
                </c:pt>
                <c:pt idx="294">
                  <c:v>2.4569470540366662</c:v>
                </c:pt>
                <c:pt idx="295">
                  <c:v>2.4633378921311739</c:v>
                </c:pt>
                <c:pt idx="296">
                  <c:v>2.4663011107276609</c:v>
                </c:pt>
                <c:pt idx="297">
                  <c:v>2.4560842908939078</c:v>
                </c:pt>
                <c:pt idx="298">
                  <c:v>2.4389845384323698</c:v>
                </c:pt>
                <c:pt idx="299">
                  <c:v>2.436892604096101</c:v>
                </c:pt>
                <c:pt idx="300">
                  <c:v>2.4155578562572697</c:v>
                </c:pt>
                <c:pt idx="301">
                  <c:v>2.4334543332012557</c:v>
                </c:pt>
                <c:pt idx="302">
                  <c:v>2.4423759431811889</c:v>
                </c:pt>
                <c:pt idx="303">
                  <c:v>2.3808982109913894</c:v>
                </c:pt>
                <c:pt idx="304">
                  <c:v>2.3544827468674243</c:v>
                </c:pt>
                <c:pt idx="305">
                  <c:v>2.3939568234978337</c:v>
                </c:pt>
                <c:pt idx="306">
                  <c:v>2.3936223696375545</c:v>
                </c:pt>
                <c:pt idx="307">
                  <c:v>2.4106795165117951</c:v>
                </c:pt>
                <c:pt idx="308">
                  <c:v>2.4220615991581136</c:v>
                </c:pt>
                <c:pt idx="309">
                  <c:v>2.392420892075787</c:v>
                </c:pt>
                <c:pt idx="310">
                  <c:v>2.3256749790167484</c:v>
                </c:pt>
                <c:pt idx="311">
                  <c:v>2.394732245186634</c:v>
                </c:pt>
                <c:pt idx="312">
                  <c:v>2.317918631849381</c:v>
                </c:pt>
                <c:pt idx="313">
                  <c:v>2.3275751882101816</c:v>
                </c:pt>
                <c:pt idx="314">
                  <c:v>2.318361729957267</c:v>
                </c:pt>
                <c:pt idx="315">
                  <c:v>2.3025806204225621</c:v>
                </c:pt>
                <c:pt idx="316">
                  <c:v>2.322511514159967</c:v>
                </c:pt>
                <c:pt idx="317">
                  <c:v>2.2422596299278688</c:v>
                </c:pt>
                <c:pt idx="318">
                  <c:v>2.2024340572022614</c:v>
                </c:pt>
                <c:pt idx="319">
                  <c:v>2.2924852265126048</c:v>
                </c:pt>
                <c:pt idx="320">
                  <c:v>2.2155203633404486</c:v>
                </c:pt>
                <c:pt idx="321">
                  <c:v>2.1967526021362445</c:v>
                </c:pt>
                <c:pt idx="322">
                  <c:v>2.136906663939909</c:v>
                </c:pt>
                <c:pt idx="323">
                  <c:v>2.0698135153444022</c:v>
                </c:pt>
                <c:pt idx="324">
                  <c:v>2.0319712327074573</c:v>
                </c:pt>
                <c:pt idx="325">
                  <c:v>2.0231966120036984</c:v>
                </c:pt>
                <c:pt idx="326">
                  <c:v>2.0274635615714645</c:v>
                </c:pt>
                <c:pt idx="327">
                  <c:v>2.0330427632279697</c:v>
                </c:pt>
                <c:pt idx="328">
                  <c:v>2.0083869098593592</c:v>
                </c:pt>
                <c:pt idx="329">
                  <c:v>2.0273400053683042</c:v>
                </c:pt>
                <c:pt idx="330">
                  <c:v>2.0564928784760834</c:v>
                </c:pt>
                <c:pt idx="331">
                  <c:v>2.0587871893520115</c:v>
                </c:pt>
                <c:pt idx="332">
                  <c:v>2.0419601126491731</c:v>
                </c:pt>
                <c:pt idx="333">
                  <c:v>1.9927527896008281</c:v>
                </c:pt>
                <c:pt idx="334">
                  <c:v>2.0157619370204212</c:v>
                </c:pt>
                <c:pt idx="335">
                  <c:v>2.0703077401570442</c:v>
                </c:pt>
                <c:pt idx="336">
                  <c:v>2.0475457051437722</c:v>
                </c:pt>
                <c:pt idx="337">
                  <c:v>2.0782622033053415</c:v>
                </c:pt>
                <c:pt idx="338">
                  <c:v>2.0276488958762053</c:v>
                </c:pt>
                <c:pt idx="339">
                  <c:v>2.0102338620686719</c:v>
                </c:pt>
                <c:pt idx="340">
                  <c:v>2.023090098035456</c:v>
                </c:pt>
                <c:pt idx="341">
                  <c:v>2.0222379862895221</c:v>
                </c:pt>
                <c:pt idx="342">
                  <c:v>2.0032721091043881</c:v>
                </c:pt>
                <c:pt idx="343">
                  <c:v>2.0628943679674157</c:v>
                </c:pt>
                <c:pt idx="344">
                  <c:v>2.0172850867662784</c:v>
                </c:pt>
                <c:pt idx="345">
                  <c:v>2.0334879916152202</c:v>
                </c:pt>
                <c:pt idx="346">
                  <c:v>2.0422285278491423</c:v>
                </c:pt>
                <c:pt idx="347">
                  <c:v>2.0087256242783678</c:v>
                </c:pt>
                <c:pt idx="348">
                  <c:v>2.026913949495337</c:v>
                </c:pt>
                <c:pt idx="349">
                  <c:v>2.0372436741354258</c:v>
                </c:pt>
                <c:pt idx="350">
                  <c:v>2.0668865114971178</c:v>
                </c:pt>
                <c:pt idx="351">
                  <c:v>2.040189850496994</c:v>
                </c:pt>
                <c:pt idx="352">
                  <c:v>2.0072280378848881</c:v>
                </c:pt>
                <c:pt idx="353">
                  <c:v>2.0138915517380949</c:v>
                </c:pt>
                <c:pt idx="354">
                  <c:v>2.0361998372466563</c:v>
                </c:pt>
                <c:pt idx="355">
                  <c:v>2.0392717000907497</c:v>
                </c:pt>
                <c:pt idx="356">
                  <c:v>2.0246771561622592</c:v>
                </c:pt>
                <c:pt idx="357">
                  <c:v>2.0310871667710506</c:v>
                </c:pt>
                <c:pt idx="358">
                  <c:v>2.0445931379441098</c:v>
                </c:pt>
                <c:pt idx="359">
                  <c:v>2.0597138608757151</c:v>
                </c:pt>
                <c:pt idx="360">
                  <c:v>2.0549335139810236</c:v>
                </c:pt>
                <c:pt idx="361">
                  <c:v>2.0222230743339682</c:v>
                </c:pt>
                <c:pt idx="362">
                  <c:v>2.0126900741763278</c:v>
                </c:pt>
                <c:pt idx="363">
                  <c:v>2.0344934834754231</c:v>
                </c:pt>
                <c:pt idx="364">
                  <c:v>2.0352859473991418</c:v>
                </c:pt>
                <c:pt idx="365">
                  <c:v>2.0284924865046801</c:v>
                </c:pt>
                <c:pt idx="366">
                  <c:v>2.0127412008810834</c:v>
                </c:pt>
                <c:pt idx="367">
                  <c:v>2.0265603231207741</c:v>
                </c:pt>
                <c:pt idx="368">
                  <c:v>2.0207063154262048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D5-4F4F-A8F8-F95294DD93A8}"/>
            </c:ext>
          </c:extLst>
        </c:ser>
        <c:ser>
          <c:idx val="2"/>
          <c:order val="2"/>
          <c:tx>
            <c:strRef>
              <c:f>'Full line scan F_5_2'!$Y$1</c:f>
              <c:strCache>
                <c:ptCount val="1"/>
                <c:pt idx="0">
                  <c:v>0.08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F_5_2'!$Y$2:$Y$370</c:f>
              <c:numCache>
                <c:formatCode>General</c:formatCode>
                <c:ptCount val="369"/>
                <c:pt idx="0">
                  <c:v>1.5431567452110675</c:v>
                </c:pt>
                <c:pt idx="1">
                  <c:v>1.5474341214035134</c:v>
                </c:pt>
                <c:pt idx="2">
                  <c:v>1.5244660665865686</c:v>
                </c:pt>
                <c:pt idx="3">
                  <c:v>1.5306364744528262</c:v>
                </c:pt>
                <c:pt idx="4">
                  <c:v>1.5424903542923674</c:v>
                </c:pt>
                <c:pt idx="5">
                  <c:v>1.5346534220103778</c:v>
                </c:pt>
                <c:pt idx="6">
                  <c:v>1.5263361192631839</c:v>
                </c:pt>
                <c:pt idx="7">
                  <c:v>1.5283199726878205</c:v>
                </c:pt>
                <c:pt idx="8">
                  <c:v>1.5251510595506184</c:v>
                </c:pt>
                <c:pt idx="9">
                  <c:v>1.532958447407641</c:v>
                </c:pt>
                <c:pt idx="10">
                  <c:v>1.5311299757735715</c:v>
                </c:pt>
                <c:pt idx="11">
                  <c:v>1.5366307100072438</c:v>
                </c:pt>
                <c:pt idx="12">
                  <c:v>1.5313925928843894</c:v>
                </c:pt>
                <c:pt idx="13">
                  <c:v>1.5291855149155575</c:v>
                </c:pt>
                <c:pt idx="14">
                  <c:v>1.528617605413414</c:v>
                </c:pt>
                <c:pt idx="15">
                  <c:v>1.5428251911086599</c:v>
                </c:pt>
                <c:pt idx="16">
                  <c:v>1.5326345529709655</c:v>
                </c:pt>
                <c:pt idx="17">
                  <c:v>1.5481223970814486</c:v>
                </c:pt>
                <c:pt idx="18">
                  <c:v>1.5268230551561588</c:v>
                </c:pt>
                <c:pt idx="19">
                  <c:v>1.5237646600530925</c:v>
                </c:pt>
                <c:pt idx="20">
                  <c:v>1.5360321618421715</c:v>
                </c:pt>
                <c:pt idx="21">
                  <c:v>1.5500077690895284</c:v>
                </c:pt>
                <c:pt idx="22">
                  <c:v>1.5282860513110066</c:v>
                </c:pt>
                <c:pt idx="23">
                  <c:v>1.5097398120974572</c:v>
                </c:pt>
                <c:pt idx="24">
                  <c:v>1.5230599708057313</c:v>
                </c:pt>
                <c:pt idx="25">
                  <c:v>1.536820013174625</c:v>
                </c:pt>
                <c:pt idx="26">
                  <c:v>1.5366197676276265</c:v>
                </c:pt>
                <c:pt idx="27">
                  <c:v>1.529910994684192</c:v>
                </c:pt>
                <c:pt idx="28">
                  <c:v>1.5273789280407231</c:v>
                </c:pt>
                <c:pt idx="29">
                  <c:v>1.5354653465779897</c:v>
                </c:pt>
                <c:pt idx="30">
                  <c:v>1.5389789446731401</c:v>
                </c:pt>
                <c:pt idx="31">
                  <c:v>1.5265363648101824</c:v>
                </c:pt>
                <c:pt idx="32">
                  <c:v>1.5273756453268379</c:v>
                </c:pt>
                <c:pt idx="33">
                  <c:v>1.5562110040946384</c:v>
                </c:pt>
                <c:pt idx="34">
                  <c:v>1.5334289697311894</c:v>
                </c:pt>
                <c:pt idx="35">
                  <c:v>1.5628125417178222</c:v>
                </c:pt>
                <c:pt idx="36">
                  <c:v>1.5906094686599306</c:v>
                </c:pt>
                <c:pt idx="37">
                  <c:v>1.6120138574295473</c:v>
                </c:pt>
                <c:pt idx="38">
                  <c:v>1.6300655010843899</c:v>
                </c:pt>
                <c:pt idx="39">
                  <c:v>1.6571303828300932</c:v>
                </c:pt>
                <c:pt idx="40">
                  <c:v>1.6663427722299913</c:v>
                </c:pt>
                <c:pt idx="41">
                  <c:v>1.6569071582858981</c:v>
                </c:pt>
                <c:pt idx="42">
                  <c:v>1.6494400784349772</c:v>
                </c:pt>
                <c:pt idx="43">
                  <c:v>1.6424664999048013</c:v>
                </c:pt>
                <c:pt idx="44">
                  <c:v>1.6560427102961226</c:v>
                </c:pt>
                <c:pt idx="45">
                  <c:v>1.6642440238193721</c:v>
                </c:pt>
                <c:pt idx="46">
                  <c:v>1.6680366525947665</c:v>
                </c:pt>
                <c:pt idx="47">
                  <c:v>1.6694110154747133</c:v>
                </c:pt>
                <c:pt idx="48">
                  <c:v>1.6725908709915327</c:v>
                </c:pt>
                <c:pt idx="49">
                  <c:v>1.6696977058206894</c:v>
                </c:pt>
                <c:pt idx="50">
                  <c:v>1.6848594670185735</c:v>
                </c:pt>
                <c:pt idx="51">
                  <c:v>1.6647134519049587</c:v>
                </c:pt>
                <c:pt idx="52">
                  <c:v>1.666934754967293</c:v>
                </c:pt>
                <c:pt idx="53">
                  <c:v>1.6540347836363278</c:v>
                </c:pt>
                <c:pt idx="54">
                  <c:v>1.6568283731526527</c:v>
                </c:pt>
                <c:pt idx="55">
                  <c:v>1.6864822219158355</c:v>
                </c:pt>
                <c:pt idx="56">
                  <c:v>1.6923079448241451</c:v>
                </c:pt>
                <c:pt idx="57">
                  <c:v>1.6723534213538349</c:v>
                </c:pt>
                <c:pt idx="58">
                  <c:v>1.6916886061377996</c:v>
                </c:pt>
                <c:pt idx="59">
                  <c:v>1.6761734060782729</c:v>
                </c:pt>
                <c:pt idx="60">
                  <c:v>1.6872897695316005</c:v>
                </c:pt>
                <c:pt idx="61">
                  <c:v>1.6824280702675849</c:v>
                </c:pt>
                <c:pt idx="62">
                  <c:v>1.6992311884080809</c:v>
                </c:pt>
                <c:pt idx="63">
                  <c:v>1.6986665616198222</c:v>
                </c:pt>
                <c:pt idx="64">
                  <c:v>1.6905276196603924</c:v>
                </c:pt>
                <c:pt idx="65">
                  <c:v>1.6836164126940358</c:v>
                </c:pt>
                <c:pt idx="66">
                  <c:v>1.7138589614806352</c:v>
                </c:pt>
                <c:pt idx="67">
                  <c:v>1.7022436255167539</c:v>
                </c:pt>
                <c:pt idx="68">
                  <c:v>1.7061752225132896</c:v>
                </c:pt>
                <c:pt idx="69">
                  <c:v>1.7153668213919144</c:v>
                </c:pt>
                <c:pt idx="70">
                  <c:v>1.7200381232505868</c:v>
                </c:pt>
                <c:pt idx="71">
                  <c:v>1.7368478068188533</c:v>
                </c:pt>
                <c:pt idx="72">
                  <c:v>1.7222889707378883</c:v>
                </c:pt>
                <c:pt idx="73">
                  <c:v>1.6988854092121706</c:v>
                </c:pt>
                <c:pt idx="74">
                  <c:v>1.7188749482972563</c:v>
                </c:pt>
                <c:pt idx="75">
                  <c:v>1.7347523411221191</c:v>
                </c:pt>
                <c:pt idx="76">
                  <c:v>1.7357054223867954</c:v>
                </c:pt>
                <c:pt idx="77">
                  <c:v>1.7430991882942799</c:v>
                </c:pt>
                <c:pt idx="78">
                  <c:v>1.7256439043285865</c:v>
                </c:pt>
                <c:pt idx="79">
                  <c:v>1.7366026975154234</c:v>
                </c:pt>
                <c:pt idx="80">
                  <c:v>1.7307922939385783</c:v>
                </c:pt>
                <c:pt idx="81">
                  <c:v>1.7191156806488395</c:v>
                </c:pt>
                <c:pt idx="82">
                  <c:v>1.7408166079060881</c:v>
                </c:pt>
                <c:pt idx="83">
                  <c:v>1.7583473942911416</c:v>
                </c:pt>
                <c:pt idx="84">
                  <c:v>1.7625131582114899</c:v>
                </c:pt>
                <c:pt idx="85">
                  <c:v>1.7603301534778164</c:v>
                </c:pt>
                <c:pt idx="86">
                  <c:v>1.7624967446420639</c:v>
                </c:pt>
                <c:pt idx="87">
                  <c:v>1.7692011406336512</c:v>
                </c:pt>
                <c:pt idx="88">
                  <c:v>1.7556347783839856</c:v>
                </c:pt>
                <c:pt idx="89">
                  <c:v>1.771535150206045</c:v>
                </c:pt>
                <c:pt idx="90">
                  <c:v>1.7698434583171934</c:v>
                </c:pt>
                <c:pt idx="91">
                  <c:v>1.7703522789694028</c:v>
                </c:pt>
                <c:pt idx="92">
                  <c:v>1.7818374006158371</c:v>
                </c:pt>
                <c:pt idx="93">
                  <c:v>1.7788939004987536</c:v>
                </c:pt>
                <c:pt idx="94">
                  <c:v>1.7693324491890601</c:v>
                </c:pt>
                <c:pt idx="95">
                  <c:v>1.7844394984888572</c:v>
                </c:pt>
                <c:pt idx="96">
                  <c:v>1.7830804549403749</c:v>
                </c:pt>
                <c:pt idx="97">
                  <c:v>1.8018072434176116</c:v>
                </c:pt>
                <c:pt idx="98">
                  <c:v>1.794552445731268</c:v>
                </c:pt>
                <c:pt idx="99">
                  <c:v>1.814685329989342</c:v>
                </c:pt>
                <c:pt idx="100">
                  <c:v>1.813908421036506</c:v>
                </c:pt>
                <c:pt idx="101">
                  <c:v>1.8303504406496272</c:v>
                </c:pt>
                <c:pt idx="102">
                  <c:v>1.847047417707834</c:v>
                </c:pt>
                <c:pt idx="103">
                  <c:v>1.8639238497917665</c:v>
                </c:pt>
                <c:pt idx="104">
                  <c:v>1.8763992567935763</c:v>
                </c:pt>
                <c:pt idx="105">
                  <c:v>1.8686104709819034</c:v>
                </c:pt>
                <c:pt idx="106">
                  <c:v>1.87782833157161</c:v>
                </c:pt>
                <c:pt idx="107">
                  <c:v>1.8741582574479305</c:v>
                </c:pt>
                <c:pt idx="108">
                  <c:v>1.8687778893900497</c:v>
                </c:pt>
                <c:pt idx="109">
                  <c:v>1.862873381348495</c:v>
                </c:pt>
                <c:pt idx="110">
                  <c:v>1.8641842784266609</c:v>
                </c:pt>
                <c:pt idx="111">
                  <c:v>1.8609289204904811</c:v>
                </c:pt>
                <c:pt idx="112">
                  <c:v>1.8726755650097715</c:v>
                </c:pt>
                <c:pt idx="113">
                  <c:v>1.8915774315608866</c:v>
                </c:pt>
                <c:pt idx="114">
                  <c:v>1.8731231083361235</c:v>
                </c:pt>
                <c:pt idx="115">
                  <c:v>1.8673072335694698</c:v>
                </c:pt>
                <c:pt idx="116">
                  <c:v>1.8706610729222062</c:v>
                </c:pt>
                <c:pt idx="117">
                  <c:v>1.8879741059528734</c:v>
                </c:pt>
                <c:pt idx="118">
                  <c:v>1.879924891506306</c:v>
                </c:pt>
                <c:pt idx="119">
                  <c:v>1.9073191388784936</c:v>
                </c:pt>
                <c:pt idx="120">
                  <c:v>1.9270635686601494</c:v>
                </c:pt>
                <c:pt idx="121">
                  <c:v>1.9132772645801737</c:v>
                </c:pt>
                <c:pt idx="122">
                  <c:v>1.9007624650117412</c:v>
                </c:pt>
                <c:pt idx="123">
                  <c:v>1.923312520927301</c:v>
                </c:pt>
                <c:pt idx="124">
                  <c:v>1.9327886216759786</c:v>
                </c:pt>
                <c:pt idx="125">
                  <c:v>1.952089885083129</c:v>
                </c:pt>
                <c:pt idx="126">
                  <c:v>1.9537235823600088</c:v>
                </c:pt>
                <c:pt idx="127">
                  <c:v>1.9468101869177286</c:v>
                </c:pt>
                <c:pt idx="128">
                  <c:v>1.9613668345227699</c:v>
                </c:pt>
                <c:pt idx="129">
                  <c:v>1.9666104228354331</c:v>
                </c:pt>
                <c:pt idx="130">
                  <c:v>1.9740621833548899</c:v>
                </c:pt>
                <c:pt idx="131">
                  <c:v>1.9755481585069341</c:v>
                </c:pt>
                <c:pt idx="132">
                  <c:v>1.9785956112303831</c:v>
                </c:pt>
                <c:pt idx="133">
                  <c:v>1.9894416979071603</c:v>
                </c:pt>
                <c:pt idx="134">
                  <c:v>1.978443512153701</c:v>
                </c:pt>
                <c:pt idx="135">
                  <c:v>1.9717588124454248</c:v>
                </c:pt>
                <c:pt idx="136">
                  <c:v>1.9999474765778364</c:v>
                </c:pt>
                <c:pt idx="137">
                  <c:v>2.0266665791276295</c:v>
                </c:pt>
                <c:pt idx="138">
                  <c:v>2.0246039405697478</c:v>
                </c:pt>
                <c:pt idx="139">
                  <c:v>2.0548530547841177</c:v>
                </c:pt>
                <c:pt idx="140">
                  <c:v>2.081970459951985</c:v>
                </c:pt>
                <c:pt idx="141">
                  <c:v>2.0817264448865167</c:v>
                </c:pt>
                <c:pt idx="142">
                  <c:v>2.105186906786245</c:v>
                </c:pt>
                <c:pt idx="143">
                  <c:v>2.157359078564097</c:v>
                </c:pt>
                <c:pt idx="144">
                  <c:v>2.1793412249775135</c:v>
                </c:pt>
                <c:pt idx="145">
                  <c:v>2.1566894049315115</c:v>
                </c:pt>
                <c:pt idx="146">
                  <c:v>2.1697075539623452</c:v>
                </c:pt>
                <c:pt idx="147">
                  <c:v>2.2179897097862078</c:v>
                </c:pt>
                <c:pt idx="148">
                  <c:v>2.2231851516285541</c:v>
                </c:pt>
                <c:pt idx="149">
                  <c:v>2.2226216190782577</c:v>
                </c:pt>
                <c:pt idx="150">
                  <c:v>2.1928134827624692</c:v>
                </c:pt>
                <c:pt idx="151">
                  <c:v>2.1797767316862862</c:v>
                </c:pt>
                <c:pt idx="152">
                  <c:v>2.1754096279809776</c:v>
                </c:pt>
                <c:pt idx="153">
                  <c:v>2.1741851757017896</c:v>
                </c:pt>
                <c:pt idx="154">
                  <c:v>2.1803512066162005</c:v>
                </c:pt>
                <c:pt idx="155">
                  <c:v>2.1624297772788053</c:v>
                </c:pt>
                <c:pt idx="156">
                  <c:v>2.2210010526569191</c:v>
                </c:pt>
                <c:pt idx="157">
                  <c:v>2.1923024736343364</c:v>
                </c:pt>
                <c:pt idx="158">
                  <c:v>2.1896741140502343</c:v>
                </c:pt>
                <c:pt idx="159">
                  <c:v>2.186146290861581</c:v>
                </c:pt>
                <c:pt idx="160">
                  <c:v>2.1664675153576298</c:v>
                </c:pt>
                <c:pt idx="161">
                  <c:v>2.1670737231884343</c:v>
                </c:pt>
                <c:pt idx="162">
                  <c:v>2.1736938628569678</c:v>
                </c:pt>
                <c:pt idx="163">
                  <c:v>2.1668898912108618</c:v>
                </c:pt>
                <c:pt idx="164">
                  <c:v>2.2225023471404279</c:v>
                </c:pt>
                <c:pt idx="165">
                  <c:v>2.2218053175587986</c:v>
                </c:pt>
                <c:pt idx="166">
                  <c:v>2.201448114518568</c:v>
                </c:pt>
                <c:pt idx="167">
                  <c:v>2.1894826224069295</c:v>
                </c:pt>
                <c:pt idx="168">
                  <c:v>2.21088919965247</c:v>
                </c:pt>
                <c:pt idx="169">
                  <c:v>2.2073416801805053</c:v>
                </c:pt>
                <c:pt idx="170">
                  <c:v>2.2201453585708375</c:v>
                </c:pt>
                <c:pt idx="171">
                  <c:v>2.258984240784875</c:v>
                </c:pt>
                <c:pt idx="172">
                  <c:v>2.2381236882822435</c:v>
                </c:pt>
                <c:pt idx="173">
                  <c:v>2.2395549515362005</c:v>
                </c:pt>
                <c:pt idx="174">
                  <c:v>2.2627823407500784</c:v>
                </c:pt>
                <c:pt idx="175">
                  <c:v>2.2880734627597992</c:v>
                </c:pt>
                <c:pt idx="176">
                  <c:v>2.2972289517856872</c:v>
                </c:pt>
                <c:pt idx="177">
                  <c:v>2.3121259073968297</c:v>
                </c:pt>
                <c:pt idx="178">
                  <c:v>2.300765528878034</c:v>
                </c:pt>
                <c:pt idx="179">
                  <c:v>2.312175148105108</c:v>
                </c:pt>
                <c:pt idx="180">
                  <c:v>2.2866028069392197</c:v>
                </c:pt>
                <c:pt idx="181">
                  <c:v>2.3094307992970613</c:v>
                </c:pt>
                <c:pt idx="182">
                  <c:v>2.3491013023620222</c:v>
                </c:pt>
                <c:pt idx="183">
                  <c:v>2.3507262457352072</c:v>
                </c:pt>
                <c:pt idx="184">
                  <c:v>2.373683358172535</c:v>
                </c:pt>
                <c:pt idx="185">
                  <c:v>2.3807258736943004</c:v>
                </c:pt>
                <c:pt idx="186">
                  <c:v>2.3778983628011616</c:v>
                </c:pt>
                <c:pt idx="187">
                  <c:v>2.4132980551014467</c:v>
                </c:pt>
                <c:pt idx="188">
                  <c:v>2.4174320861209044</c:v>
                </c:pt>
                <c:pt idx="189">
                  <c:v>2.4348271869987022</c:v>
                </c:pt>
                <c:pt idx="190">
                  <c:v>2.4396845093108706</c:v>
                </c:pt>
                <c:pt idx="191">
                  <c:v>2.4296240854906235</c:v>
                </c:pt>
                <c:pt idx="192">
                  <c:v>2.4356456769940844</c:v>
                </c:pt>
                <c:pt idx="193">
                  <c:v>2.4546569673413736</c:v>
                </c:pt>
                <c:pt idx="194">
                  <c:v>2.4854794622476959</c:v>
                </c:pt>
                <c:pt idx="195">
                  <c:v>2.4903947791718366</c:v>
                </c:pt>
                <c:pt idx="196">
                  <c:v>2.5</c:v>
                </c:pt>
                <c:pt idx="197">
                  <c:v>2.4752942952998103</c:v>
                </c:pt>
                <c:pt idx="198">
                  <c:v>2.4752756932544604</c:v>
                </c:pt>
                <c:pt idx="199">
                  <c:v>2.4736452786914667</c:v>
                </c:pt>
                <c:pt idx="200">
                  <c:v>2.4697815244485586</c:v>
                </c:pt>
                <c:pt idx="201">
                  <c:v>2.4504069470979712</c:v>
                </c:pt>
                <c:pt idx="202">
                  <c:v>2.4485839466537107</c:v>
                </c:pt>
                <c:pt idx="203">
                  <c:v>2.4685505067416003</c:v>
                </c:pt>
                <c:pt idx="204">
                  <c:v>2.4675700695278797</c:v>
                </c:pt>
                <c:pt idx="205">
                  <c:v>2.4211984531852173</c:v>
                </c:pt>
                <c:pt idx="206">
                  <c:v>2.4071440608046148</c:v>
                </c:pt>
                <c:pt idx="207">
                  <c:v>2.3973757985201525</c:v>
                </c:pt>
                <c:pt idx="208">
                  <c:v>2.3887674284751359</c:v>
                </c:pt>
                <c:pt idx="209">
                  <c:v>2.3772418200241168</c:v>
                </c:pt>
                <c:pt idx="210">
                  <c:v>2.4082787855709404</c:v>
                </c:pt>
                <c:pt idx="211">
                  <c:v>2.4282748900837969</c:v>
                </c:pt>
                <c:pt idx="212">
                  <c:v>2.3948371664489132</c:v>
                </c:pt>
                <c:pt idx="213">
                  <c:v>2.3760239331726991</c:v>
                </c:pt>
                <c:pt idx="214">
                  <c:v>2.3432712025018656</c:v>
                </c:pt>
                <c:pt idx="215">
                  <c:v>2.3374509507833645</c:v>
                </c:pt>
                <c:pt idx="216">
                  <c:v>2.337163166199427</c:v>
                </c:pt>
                <c:pt idx="217">
                  <c:v>2.3527068164459588</c:v>
                </c:pt>
                <c:pt idx="218">
                  <c:v>2.3421266295938845</c:v>
                </c:pt>
                <c:pt idx="219">
                  <c:v>2.3290056221946474</c:v>
                </c:pt>
                <c:pt idx="220">
                  <c:v>2.3448479994047342</c:v>
                </c:pt>
                <c:pt idx="221">
                  <c:v>2.3280131483633482</c:v>
                </c:pt>
                <c:pt idx="222">
                  <c:v>2.2925707807825551</c:v>
                </c:pt>
                <c:pt idx="223">
                  <c:v>2.3241253208852823</c:v>
                </c:pt>
                <c:pt idx="224">
                  <c:v>2.3189178424253565</c:v>
                </c:pt>
                <c:pt idx="225">
                  <c:v>2.3050910515407965</c:v>
                </c:pt>
                <c:pt idx="226">
                  <c:v>2.2757074795541636</c:v>
                </c:pt>
                <c:pt idx="227">
                  <c:v>2.2766539953910696</c:v>
                </c:pt>
                <c:pt idx="228">
                  <c:v>2.2972322344995719</c:v>
                </c:pt>
                <c:pt idx="229">
                  <c:v>2.2941519546372708</c:v>
                </c:pt>
                <c:pt idx="230">
                  <c:v>2.2695250350703264</c:v>
                </c:pt>
                <c:pt idx="231">
                  <c:v>2.261865369338139</c:v>
                </c:pt>
                <c:pt idx="232">
                  <c:v>2.2432053293765688</c:v>
                </c:pt>
                <c:pt idx="233">
                  <c:v>2.2376619198623886</c:v>
                </c:pt>
                <c:pt idx="234">
                  <c:v>2.2478645946176625</c:v>
                </c:pt>
                <c:pt idx="235">
                  <c:v>2.2288401734148322</c:v>
                </c:pt>
                <c:pt idx="236">
                  <c:v>2.2036650406290557</c:v>
                </c:pt>
                <c:pt idx="237">
                  <c:v>2.199234471121966</c:v>
                </c:pt>
                <c:pt idx="238">
                  <c:v>2.1665003424964819</c:v>
                </c:pt>
                <c:pt idx="239">
                  <c:v>2.1998275480972294</c:v>
                </c:pt>
                <c:pt idx="240">
                  <c:v>2.1740188515316046</c:v>
                </c:pt>
                <c:pt idx="241">
                  <c:v>2.174441227384837</c:v>
                </c:pt>
                <c:pt idx="242">
                  <c:v>2.1502093277220808</c:v>
                </c:pt>
                <c:pt idx="243">
                  <c:v>2.1510015560063818</c:v>
                </c:pt>
                <c:pt idx="244">
                  <c:v>2.128633143592471</c:v>
                </c:pt>
                <c:pt idx="245">
                  <c:v>2.1163076471914195</c:v>
                </c:pt>
                <c:pt idx="246">
                  <c:v>2.0993108489316956</c:v>
                </c:pt>
                <c:pt idx="247">
                  <c:v>2.0878596486620751</c:v>
                </c:pt>
                <c:pt idx="248">
                  <c:v>2.0671490067602019</c:v>
                </c:pt>
                <c:pt idx="249">
                  <c:v>2.0712589645445014</c:v>
                </c:pt>
                <c:pt idx="250">
                  <c:v>2.0501751874976746</c:v>
                </c:pt>
                <c:pt idx="251">
                  <c:v>2.0108646887221271</c:v>
                </c:pt>
                <c:pt idx="252">
                  <c:v>1.9695254727655112</c:v>
                </c:pt>
                <c:pt idx="253">
                  <c:v>1.9336672947592566</c:v>
                </c:pt>
                <c:pt idx="254">
                  <c:v>1.9121994401878588</c:v>
                </c:pt>
                <c:pt idx="255">
                  <c:v>1.9078772002389814</c:v>
                </c:pt>
                <c:pt idx="256">
                  <c:v>1.8891865216144823</c:v>
                </c:pt>
                <c:pt idx="257">
                  <c:v>1.8655006466946353</c:v>
                </c:pt>
                <c:pt idx="258">
                  <c:v>1.8682209222675237</c:v>
                </c:pt>
                <c:pt idx="259">
                  <c:v>1.8596760180242877</c:v>
                </c:pt>
                <c:pt idx="260">
                  <c:v>1.8547617953381086</c:v>
                </c:pt>
                <c:pt idx="261">
                  <c:v>1.8460177397858357</c:v>
                </c:pt>
                <c:pt idx="262">
                  <c:v>1.8540592945666707</c:v>
                </c:pt>
                <c:pt idx="263">
                  <c:v>1.8497753529464545</c:v>
                </c:pt>
                <c:pt idx="264">
                  <c:v>1.8374301602620919</c:v>
                </c:pt>
                <c:pt idx="265">
                  <c:v>1.8349473343269014</c:v>
                </c:pt>
                <c:pt idx="266">
                  <c:v>1.832160310238347</c:v>
                </c:pt>
                <c:pt idx="267">
                  <c:v>1.8175653643046445</c:v>
                </c:pt>
                <c:pt idx="268">
                  <c:v>1.8266759895741007</c:v>
                </c:pt>
                <c:pt idx="269">
                  <c:v>1.8222147814040826</c:v>
                </c:pt>
                <c:pt idx="270">
                  <c:v>1.8190688472640768</c:v>
                </c:pt>
                <c:pt idx="271">
                  <c:v>1.8153637575256214</c:v>
                </c:pt>
                <c:pt idx="272">
                  <c:v>1.8165159900993348</c:v>
                </c:pt>
                <c:pt idx="273">
                  <c:v>1.8133656790074824</c:v>
                </c:pt>
                <c:pt idx="274">
                  <c:v>1.8047201048717663</c:v>
                </c:pt>
                <c:pt idx="275">
                  <c:v>1.7986974191303433</c:v>
                </c:pt>
                <c:pt idx="276">
                  <c:v>1.7955153751376003</c:v>
                </c:pt>
                <c:pt idx="277">
                  <c:v>1.8062914305848263</c:v>
                </c:pt>
                <c:pt idx="278">
                  <c:v>1.7959005469001332</c:v>
                </c:pt>
                <c:pt idx="279">
                  <c:v>1.8138777823735772</c:v>
                </c:pt>
                <c:pt idx="280">
                  <c:v>1.8210439467850192</c:v>
                </c:pt>
                <c:pt idx="281">
                  <c:v>1.8264987230242986</c:v>
                </c:pt>
                <c:pt idx="282">
                  <c:v>1.8355218092568153</c:v>
                </c:pt>
                <c:pt idx="283">
                  <c:v>1.8407336646685881</c:v>
                </c:pt>
                <c:pt idx="284">
                  <c:v>1.8488496276308215</c:v>
                </c:pt>
                <c:pt idx="285">
                  <c:v>1.8466753768008419</c:v>
                </c:pt>
                <c:pt idx="286">
                  <c:v>1.8753553537780752</c:v>
                </c:pt>
                <c:pt idx="287">
                  <c:v>1.8868284388069305</c:v>
                </c:pt>
                <c:pt idx="288">
                  <c:v>1.8928062607919218</c:v>
                </c:pt>
                <c:pt idx="289">
                  <c:v>1.9114126830933669</c:v>
                </c:pt>
                <c:pt idx="290">
                  <c:v>1.9209730401650986</c:v>
                </c:pt>
                <c:pt idx="291">
                  <c:v>1.9328389566222186</c:v>
                </c:pt>
                <c:pt idx="292">
                  <c:v>1.9197496821238722</c:v>
                </c:pt>
                <c:pt idx="293">
                  <c:v>1.9094572798557354</c:v>
                </c:pt>
                <c:pt idx="294">
                  <c:v>1.9454084680887382</c:v>
                </c:pt>
                <c:pt idx="295">
                  <c:v>1.9632850336697019</c:v>
                </c:pt>
                <c:pt idx="296">
                  <c:v>1.9618154720870837</c:v>
                </c:pt>
                <c:pt idx="297">
                  <c:v>1.9411901807462264</c:v>
                </c:pt>
                <c:pt idx="298">
                  <c:v>1.9340272990486695</c:v>
                </c:pt>
                <c:pt idx="299">
                  <c:v>1.915569693110021</c:v>
                </c:pt>
                <c:pt idx="300">
                  <c:v>1.9301701102335322</c:v>
                </c:pt>
                <c:pt idx="301">
                  <c:v>1.9555389231385369</c:v>
                </c:pt>
                <c:pt idx="302">
                  <c:v>1.941453892095006</c:v>
                </c:pt>
                <c:pt idx="303">
                  <c:v>1.9061100059307696</c:v>
                </c:pt>
                <c:pt idx="304">
                  <c:v>1.8987534441139844</c:v>
                </c:pt>
                <c:pt idx="305">
                  <c:v>1.9193645103613393</c:v>
                </c:pt>
                <c:pt idx="306">
                  <c:v>1.9106073239535255</c:v>
                </c:pt>
                <c:pt idx="307">
                  <c:v>1.9043657906197544</c:v>
                </c:pt>
                <c:pt idx="308">
                  <c:v>1.9190318620209699</c:v>
                </c:pt>
                <c:pt idx="309">
                  <c:v>1.8884544764180775</c:v>
                </c:pt>
                <c:pt idx="310">
                  <c:v>1.8732434745119151</c:v>
                </c:pt>
                <c:pt idx="311">
                  <c:v>1.8694409975948649</c:v>
                </c:pt>
                <c:pt idx="312">
                  <c:v>1.8838324152676833</c:v>
                </c:pt>
                <c:pt idx="313">
                  <c:v>1.8502896447884729</c:v>
                </c:pt>
                <c:pt idx="314">
                  <c:v>1.8228570990876245</c:v>
                </c:pt>
                <c:pt idx="315">
                  <c:v>1.8148089788790189</c:v>
                </c:pt>
                <c:pt idx="316">
                  <c:v>1.8059204839157963</c:v>
                </c:pt>
                <c:pt idx="317">
                  <c:v>1.7938280602005958</c:v>
                </c:pt>
                <c:pt idx="318">
                  <c:v>1.7715099827329248</c:v>
                </c:pt>
                <c:pt idx="319">
                  <c:v>1.77732038630977</c:v>
                </c:pt>
                <c:pt idx="320">
                  <c:v>1.7258616576829731</c:v>
                </c:pt>
                <c:pt idx="321">
                  <c:v>1.6799310192388917</c:v>
                </c:pt>
                <c:pt idx="322">
                  <c:v>1.6359787630296385</c:v>
                </c:pt>
                <c:pt idx="323">
                  <c:v>1.5961058259417558</c:v>
                </c:pt>
                <c:pt idx="324">
                  <c:v>1.5610114260327965</c:v>
                </c:pt>
                <c:pt idx="325">
                  <c:v>1.5452347031004137</c:v>
                </c:pt>
                <c:pt idx="326">
                  <c:v>1.5374951579970193</c:v>
                </c:pt>
                <c:pt idx="327">
                  <c:v>1.5311956300512759</c:v>
                </c:pt>
                <c:pt idx="328">
                  <c:v>1.539347702866247</c:v>
                </c:pt>
                <c:pt idx="329">
                  <c:v>1.5397591363398615</c:v>
                </c:pt>
                <c:pt idx="330">
                  <c:v>1.5266906523627881</c:v>
                </c:pt>
                <c:pt idx="331">
                  <c:v>1.5271360072132165</c:v>
                </c:pt>
                <c:pt idx="332">
                  <c:v>1.5331116407222845</c:v>
                </c:pt>
                <c:pt idx="333">
                  <c:v>1.5404058309752506</c:v>
                </c:pt>
                <c:pt idx="334">
                  <c:v>1.5309089397053</c:v>
                </c:pt>
                <c:pt idx="335">
                  <c:v>1.5325995373561898</c:v>
                </c:pt>
                <c:pt idx="336">
                  <c:v>1.5418929003652566</c:v>
                </c:pt>
                <c:pt idx="337">
                  <c:v>1.5444534171957307</c:v>
                </c:pt>
                <c:pt idx="338">
                  <c:v>1.5410229811856724</c:v>
                </c:pt>
                <c:pt idx="339">
                  <c:v>1.5471999544797006</c:v>
                </c:pt>
                <c:pt idx="340">
                  <c:v>1.536896609831947</c:v>
                </c:pt>
                <c:pt idx="341">
                  <c:v>1.5497637540240601</c:v>
                </c:pt>
                <c:pt idx="342">
                  <c:v>1.5440179104869578</c:v>
                </c:pt>
                <c:pt idx="343">
                  <c:v>1.5246126944734419</c:v>
                </c:pt>
                <c:pt idx="344">
                  <c:v>1.537606770269117</c:v>
                </c:pt>
                <c:pt idx="345">
                  <c:v>1.5446438146010735</c:v>
                </c:pt>
                <c:pt idx="346">
                  <c:v>1.5397503824361676</c:v>
                </c:pt>
                <c:pt idx="347">
                  <c:v>1.5207215842814905</c:v>
                </c:pt>
                <c:pt idx="348">
                  <c:v>1.5337944452104109</c:v>
                </c:pt>
                <c:pt idx="349">
                  <c:v>1.5423196531703356</c:v>
                </c:pt>
                <c:pt idx="350">
                  <c:v>1.5258863874609085</c:v>
                </c:pt>
                <c:pt idx="351">
                  <c:v>1.5202324599125923</c:v>
                </c:pt>
                <c:pt idx="352">
                  <c:v>1.524809657306555</c:v>
                </c:pt>
                <c:pt idx="353">
                  <c:v>1.5312984884196796</c:v>
                </c:pt>
                <c:pt idx="354">
                  <c:v>1.5349630913535504</c:v>
                </c:pt>
                <c:pt idx="355">
                  <c:v>1.5385784535791429</c:v>
                </c:pt>
                <c:pt idx="356">
                  <c:v>1.5396639376371901</c:v>
                </c:pt>
                <c:pt idx="357">
                  <c:v>1.5555610267453643</c:v>
                </c:pt>
                <c:pt idx="358">
                  <c:v>1.5397985289064842</c:v>
                </c:pt>
                <c:pt idx="359">
                  <c:v>1.5560610934938799</c:v>
                </c:pt>
                <c:pt idx="360">
                  <c:v>1.5490557820628137</c:v>
                </c:pt>
                <c:pt idx="361">
                  <c:v>1.5465237154193447</c:v>
                </c:pt>
                <c:pt idx="362">
                  <c:v>1.5614917964980009</c:v>
                </c:pt>
                <c:pt idx="363">
                  <c:v>1.5447390133037451</c:v>
                </c:pt>
                <c:pt idx="364">
                  <c:v>1.5320950936558273</c:v>
                </c:pt>
                <c:pt idx="365">
                  <c:v>1.5303694803901615</c:v>
                </c:pt>
                <c:pt idx="366">
                  <c:v>1.5327614845745274</c:v>
                </c:pt>
                <c:pt idx="367">
                  <c:v>1.5154484515438604</c:v>
                </c:pt>
                <c:pt idx="368">
                  <c:v>1.5223662239379874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D5-4F4F-A8F8-F95294DD93A8}"/>
            </c:ext>
          </c:extLst>
        </c:ser>
        <c:ser>
          <c:idx val="3"/>
          <c:order val="3"/>
          <c:tx>
            <c:strRef>
              <c:f>'Full line scan F_5_2'!$Z$1</c:f>
              <c:strCache>
                <c:ptCount val="1"/>
                <c:pt idx="0">
                  <c:v>0.16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F_5_2'!$Z$2:$Z$370</c:f>
              <c:numCache>
                <c:formatCode>General</c:formatCode>
                <c:ptCount val="369"/>
                <c:pt idx="0">
                  <c:v>1.0297872105172956</c:v>
                </c:pt>
                <c:pt idx="1">
                  <c:v>1.0198819126175485</c:v>
                </c:pt>
                <c:pt idx="2">
                  <c:v>1.0252422836861397</c:v>
                </c:pt>
                <c:pt idx="3">
                  <c:v>1.0227788128237592</c:v>
                </c:pt>
                <c:pt idx="4">
                  <c:v>1.0235649563530016</c:v>
                </c:pt>
                <c:pt idx="5">
                  <c:v>1.0224504237545817</c:v>
                </c:pt>
                <c:pt idx="6">
                  <c:v>1.0198625630932703</c:v>
                </c:pt>
                <c:pt idx="7">
                  <c:v>1.0250084308641498</c:v>
                </c:pt>
                <c:pt idx="8">
                  <c:v>1.026023451623425</c:v>
                </c:pt>
                <c:pt idx="9">
                  <c:v>1.025846541687168</c:v>
                </c:pt>
                <c:pt idx="10">
                  <c:v>1.0239735077370455</c:v>
                </c:pt>
                <c:pt idx="11">
                  <c:v>1.0316961792982204</c:v>
                </c:pt>
                <c:pt idx="12">
                  <c:v>1.02970760104598</c:v>
                </c:pt>
                <c:pt idx="13">
                  <c:v>1.0279069896010127</c:v>
                </c:pt>
                <c:pt idx="14">
                  <c:v>1.0274746659442844</c:v>
                </c:pt>
                <c:pt idx="15">
                  <c:v>1.0329975730168119</c:v>
                </c:pt>
                <c:pt idx="16">
                  <c:v>1.0316220982624127</c:v>
                </c:pt>
                <c:pt idx="17">
                  <c:v>1.0283525815029604</c:v>
                </c:pt>
                <c:pt idx="18">
                  <c:v>1.0329572154376032</c:v>
                </c:pt>
                <c:pt idx="19">
                  <c:v>1.0281828585328638</c:v>
                </c:pt>
                <c:pt idx="20">
                  <c:v>1.0297092595766324</c:v>
                </c:pt>
                <c:pt idx="21">
                  <c:v>1.0229678853181339</c:v>
                </c:pt>
                <c:pt idx="22">
                  <c:v>1.022666032739395</c:v>
                </c:pt>
                <c:pt idx="23">
                  <c:v>1.0214127364097234</c:v>
                </c:pt>
                <c:pt idx="24">
                  <c:v>1.0306358253677792</c:v>
                </c:pt>
                <c:pt idx="25">
                  <c:v>1.0311543926184328</c:v>
                </c:pt>
                <c:pt idx="26">
                  <c:v>1.027061691811834</c:v>
                </c:pt>
                <c:pt idx="27">
                  <c:v>1.0372262733369084</c:v>
                </c:pt>
                <c:pt idx="28">
                  <c:v>1.0293764477590488</c:v>
                </c:pt>
                <c:pt idx="29">
                  <c:v>1.029608642050386</c:v>
                </c:pt>
                <c:pt idx="30">
                  <c:v>1.0327869396239557</c:v>
                </c:pt>
                <c:pt idx="31">
                  <c:v>1.0330672313042133</c:v>
                </c:pt>
                <c:pt idx="32">
                  <c:v>1.0290817821464704</c:v>
                </c:pt>
                <c:pt idx="33">
                  <c:v>1.0403857742297506</c:v>
                </c:pt>
                <c:pt idx="34">
                  <c:v>1.0374341425120106</c:v>
                </c:pt>
                <c:pt idx="35">
                  <c:v>1.0518755217461011</c:v>
                </c:pt>
                <c:pt idx="36">
                  <c:v>1.0788979616658283</c:v>
                </c:pt>
                <c:pt idx="37">
                  <c:v>1.1069647230530233</c:v>
                </c:pt>
                <c:pt idx="38">
                  <c:v>1.124596562418801</c:v>
                </c:pt>
                <c:pt idx="39">
                  <c:v>1.1418673949459042</c:v>
                </c:pt>
                <c:pt idx="40">
                  <c:v>1.1410414466810037</c:v>
                </c:pt>
                <c:pt idx="41">
                  <c:v>1.1342801700546763</c:v>
                </c:pt>
                <c:pt idx="42">
                  <c:v>1.1506122742325149</c:v>
                </c:pt>
                <c:pt idx="43">
                  <c:v>1.14008945008652</c:v>
                </c:pt>
                <c:pt idx="44">
                  <c:v>1.140095531365579</c:v>
                </c:pt>
                <c:pt idx="45">
                  <c:v>1.1449052702575697</c:v>
                </c:pt>
                <c:pt idx="46">
                  <c:v>1.1506957536086864</c:v>
                </c:pt>
                <c:pt idx="47">
                  <c:v>1.1450174974983829</c:v>
                </c:pt>
                <c:pt idx="48">
                  <c:v>1.1459512502556901</c:v>
                </c:pt>
                <c:pt idx="49">
                  <c:v>1.1662477955363413</c:v>
                </c:pt>
                <c:pt idx="50">
                  <c:v>1.1588054156554237</c:v>
                </c:pt>
                <c:pt idx="51">
                  <c:v>1.1652233764367022</c:v>
                </c:pt>
                <c:pt idx="52">
                  <c:v>1.1667558587595297</c:v>
                </c:pt>
                <c:pt idx="53">
                  <c:v>1.165305750125772</c:v>
                </c:pt>
                <c:pt idx="54">
                  <c:v>1.1620887535036459</c:v>
                </c:pt>
                <c:pt idx="55">
                  <c:v>1.1629865714301511</c:v>
                </c:pt>
                <c:pt idx="56">
                  <c:v>1.1732943394348834</c:v>
                </c:pt>
                <c:pt idx="57">
                  <c:v>1.171339484639242</c:v>
                </c:pt>
                <c:pt idx="58">
                  <c:v>1.1693431665772902</c:v>
                </c:pt>
                <c:pt idx="59">
                  <c:v>1.1818335609205952</c:v>
                </c:pt>
                <c:pt idx="60">
                  <c:v>1.1694764018730339</c:v>
                </c:pt>
                <c:pt idx="61">
                  <c:v>1.1759562811320023</c:v>
                </c:pt>
                <c:pt idx="62">
                  <c:v>1.1887872271026023</c:v>
                </c:pt>
                <c:pt idx="63">
                  <c:v>1.194039240835236</c:v>
                </c:pt>
                <c:pt idx="64">
                  <c:v>1.1837817815936269</c:v>
                </c:pt>
                <c:pt idx="65">
                  <c:v>1.2031733219816125</c:v>
                </c:pt>
                <c:pt idx="66">
                  <c:v>1.1938877617023158</c:v>
                </c:pt>
                <c:pt idx="67">
                  <c:v>1.1855989783451182</c:v>
                </c:pt>
                <c:pt idx="68">
                  <c:v>1.2063377984664119</c:v>
                </c:pt>
                <c:pt idx="69">
                  <c:v>1.2092888773406014</c:v>
                </c:pt>
                <c:pt idx="70">
                  <c:v>1.2204856177750258</c:v>
                </c:pt>
                <c:pt idx="71">
                  <c:v>1.2333165637456256</c:v>
                </c:pt>
                <c:pt idx="72">
                  <c:v>1.2315579684105196</c:v>
                </c:pt>
                <c:pt idx="73">
                  <c:v>1.2128801490466212</c:v>
                </c:pt>
                <c:pt idx="74">
                  <c:v>1.2099539481322181</c:v>
                </c:pt>
                <c:pt idx="75">
                  <c:v>1.2145497365700479</c:v>
                </c:pt>
                <c:pt idx="76">
                  <c:v>1.2273591216421664</c:v>
                </c:pt>
                <c:pt idx="77">
                  <c:v>1.2327819640319986</c:v>
                </c:pt>
                <c:pt idx="78">
                  <c:v>1.2264845231447952</c:v>
                </c:pt>
                <c:pt idx="79">
                  <c:v>1.2372904031888017</c:v>
                </c:pt>
                <c:pt idx="80">
                  <c:v>1.2440323302908509</c:v>
                </c:pt>
                <c:pt idx="81">
                  <c:v>1.2498537728808126</c:v>
                </c:pt>
                <c:pt idx="82">
                  <c:v>1.2531354521983824</c:v>
                </c:pt>
                <c:pt idx="83">
                  <c:v>1.2383485457450396</c:v>
                </c:pt>
                <c:pt idx="84">
                  <c:v>1.2393685420962721</c:v>
                </c:pt>
                <c:pt idx="85">
                  <c:v>1.2398815809114179</c:v>
                </c:pt>
                <c:pt idx="86">
                  <c:v>1.247820414300957</c:v>
                </c:pt>
                <c:pt idx="87">
                  <c:v>1.2558770033668174</c:v>
                </c:pt>
                <c:pt idx="88">
                  <c:v>1.2588739682557233</c:v>
                </c:pt>
                <c:pt idx="89">
                  <c:v>1.263473626598409</c:v>
                </c:pt>
                <c:pt idx="90">
                  <c:v>1.2680362444231907</c:v>
                </c:pt>
                <c:pt idx="91">
                  <c:v>1.2781549399335483</c:v>
                </c:pt>
                <c:pt idx="92">
                  <c:v>1.2750424307425241</c:v>
                </c:pt>
                <c:pt idx="93">
                  <c:v>1.2828131996926191</c:v>
                </c:pt>
                <c:pt idx="94">
                  <c:v>1.2908825041601477</c:v>
                </c:pt>
                <c:pt idx="95">
                  <c:v>1.2961389406411881</c:v>
                </c:pt>
                <c:pt idx="96">
                  <c:v>1.2988556138498366</c:v>
                </c:pt>
                <c:pt idx="97">
                  <c:v>1.3003482914370061</c:v>
                </c:pt>
                <c:pt idx="98">
                  <c:v>1.3065207896817279</c:v>
                </c:pt>
                <c:pt idx="99">
                  <c:v>1.3270522934714706</c:v>
                </c:pt>
                <c:pt idx="100">
                  <c:v>1.3234919810042955</c:v>
                </c:pt>
                <c:pt idx="101">
                  <c:v>1.3239403371239973</c:v>
                </c:pt>
                <c:pt idx="102">
                  <c:v>1.3354278732661444</c:v>
                </c:pt>
                <c:pt idx="103">
                  <c:v>1.3479171619223476</c:v>
                </c:pt>
                <c:pt idx="104">
                  <c:v>1.3474024645765494</c:v>
                </c:pt>
                <c:pt idx="105">
                  <c:v>1.3612910002598366</c:v>
                </c:pt>
                <c:pt idx="106">
                  <c:v>1.3687350386714063</c:v>
                </c:pt>
                <c:pt idx="107">
                  <c:v>1.3515797504464211</c:v>
                </c:pt>
                <c:pt idx="108">
                  <c:v>1.3515681407318543</c:v>
                </c:pt>
                <c:pt idx="109">
                  <c:v>1.3664125429144807</c:v>
                </c:pt>
                <c:pt idx="110">
                  <c:v>1.368037902953843</c:v>
                </c:pt>
                <c:pt idx="111">
                  <c:v>1.3741269218223935</c:v>
                </c:pt>
                <c:pt idx="112">
                  <c:v>1.3592653814896922</c:v>
                </c:pt>
                <c:pt idx="113">
                  <c:v>1.374890951609604</c:v>
                </c:pt>
                <c:pt idx="114">
                  <c:v>1.3504486325414771</c:v>
                </c:pt>
                <c:pt idx="115">
                  <c:v>1.366194722555464</c:v>
                </c:pt>
                <c:pt idx="116">
                  <c:v>1.3722190587285705</c:v>
                </c:pt>
                <c:pt idx="117">
                  <c:v>1.3857029129326692</c:v>
                </c:pt>
                <c:pt idx="118">
                  <c:v>1.3945661007391519</c:v>
                </c:pt>
                <c:pt idx="119">
                  <c:v>1.3943908493335471</c:v>
                </c:pt>
                <c:pt idx="120">
                  <c:v>1.3936317951382939</c:v>
                </c:pt>
                <c:pt idx="121">
                  <c:v>1.3868014130681159</c:v>
                </c:pt>
                <c:pt idx="122">
                  <c:v>1.4100379803519403</c:v>
                </c:pt>
                <c:pt idx="123">
                  <c:v>1.4202285455239023</c:v>
                </c:pt>
                <c:pt idx="124">
                  <c:v>1.4359912208444132</c:v>
                </c:pt>
                <c:pt idx="125">
                  <c:v>1.4498006998999353</c:v>
                </c:pt>
                <c:pt idx="126">
                  <c:v>1.4404493512380931</c:v>
                </c:pt>
                <c:pt idx="127">
                  <c:v>1.4303826230215111</c:v>
                </c:pt>
                <c:pt idx="128">
                  <c:v>1.4507195258813708</c:v>
                </c:pt>
                <c:pt idx="129">
                  <c:v>1.4481731284863697</c:v>
                </c:pt>
                <c:pt idx="130">
                  <c:v>1.4416180625044919</c:v>
                </c:pt>
                <c:pt idx="131">
                  <c:v>1.4266426364003251</c:v>
                </c:pt>
                <c:pt idx="132">
                  <c:v>1.4737238988738577</c:v>
                </c:pt>
                <c:pt idx="133">
                  <c:v>1.4653527418275902</c:v>
                </c:pt>
                <c:pt idx="134">
                  <c:v>1.480325403714003</c:v>
                </c:pt>
                <c:pt idx="135">
                  <c:v>1.493240381904325</c:v>
                </c:pt>
                <c:pt idx="136">
                  <c:v>1.5164343802347375</c:v>
                </c:pt>
                <c:pt idx="137">
                  <c:v>1.5354737592808612</c:v>
                </c:pt>
                <c:pt idx="138">
                  <c:v>1.568809672550765</c:v>
                </c:pt>
                <c:pt idx="139">
                  <c:v>1.5529845259090131</c:v>
                </c:pt>
                <c:pt idx="140">
                  <c:v>1.5699778309736128</c:v>
                </c:pt>
                <c:pt idx="141">
                  <c:v>1.6078896303135175</c:v>
                </c:pt>
                <c:pt idx="142">
                  <c:v>1.6273364550565836</c:v>
                </c:pt>
                <c:pt idx="143">
                  <c:v>1.6404438228025853</c:v>
                </c:pt>
                <c:pt idx="144">
                  <c:v>1.6673601167605581</c:v>
                </c:pt>
                <c:pt idx="145">
                  <c:v>1.684268836761885</c:v>
                </c:pt>
                <c:pt idx="146">
                  <c:v>1.7017215548172024</c:v>
                </c:pt>
                <c:pt idx="147">
                  <c:v>1.7108340750650974</c:v>
                </c:pt>
                <c:pt idx="148">
                  <c:v>1.7121338102530363</c:v>
                </c:pt>
                <c:pt idx="149">
                  <c:v>1.6912750230812184</c:v>
                </c:pt>
                <c:pt idx="150">
                  <c:v>1.7012422394586557</c:v>
                </c:pt>
                <c:pt idx="151">
                  <c:v>1.7118076325580627</c:v>
                </c:pt>
                <c:pt idx="152">
                  <c:v>1.7007507615419915</c:v>
                </c:pt>
                <c:pt idx="153">
                  <c:v>1.6809738891990955</c:v>
                </c:pt>
                <c:pt idx="154">
                  <c:v>1.6793170170773375</c:v>
                </c:pt>
                <c:pt idx="155">
                  <c:v>1.6857521160086908</c:v>
                </c:pt>
                <c:pt idx="156">
                  <c:v>1.6841776175760024</c:v>
                </c:pt>
                <c:pt idx="157">
                  <c:v>1.7021643825013961</c:v>
                </c:pt>
                <c:pt idx="158">
                  <c:v>1.7144817368132994</c:v>
                </c:pt>
                <c:pt idx="159">
                  <c:v>1.7117462669239232</c:v>
                </c:pt>
                <c:pt idx="160">
                  <c:v>1.6852048008933953</c:v>
                </c:pt>
                <c:pt idx="161">
                  <c:v>1.6764930922198329</c:v>
                </c:pt>
                <c:pt idx="162">
                  <c:v>1.6928655539768802</c:v>
                </c:pt>
                <c:pt idx="163">
                  <c:v>1.7020057164023155</c:v>
                </c:pt>
                <c:pt idx="164">
                  <c:v>1.7047782268095952</c:v>
                </c:pt>
                <c:pt idx="165">
                  <c:v>1.6924243848233389</c:v>
                </c:pt>
                <c:pt idx="166">
                  <c:v>1.6986488503618362</c:v>
                </c:pt>
                <c:pt idx="167">
                  <c:v>1.7112874067767563</c:v>
                </c:pt>
                <c:pt idx="168">
                  <c:v>1.7056727276747954</c:v>
                </c:pt>
                <c:pt idx="169">
                  <c:v>1.7234936395349481</c:v>
                </c:pt>
                <c:pt idx="170">
                  <c:v>1.7213275985028997</c:v>
                </c:pt>
                <c:pt idx="171">
                  <c:v>1.7212601515897017</c:v>
                </c:pt>
                <c:pt idx="172">
                  <c:v>1.7355351249150004</c:v>
                </c:pt>
                <c:pt idx="173">
                  <c:v>1.7454498211551115</c:v>
                </c:pt>
                <c:pt idx="174">
                  <c:v>1.7597983226726668</c:v>
                </c:pt>
                <c:pt idx="175">
                  <c:v>1.779633243588397</c:v>
                </c:pt>
                <c:pt idx="176">
                  <c:v>1.7865128287345966</c:v>
                </c:pt>
                <c:pt idx="177">
                  <c:v>1.8138199830829873</c:v>
                </c:pt>
                <c:pt idx="178">
                  <c:v>1.8286046781621272</c:v>
                </c:pt>
                <c:pt idx="179">
                  <c:v>1.8125445730112837</c:v>
                </c:pt>
                <c:pt idx="180">
                  <c:v>1.8164830304672082</c:v>
                </c:pt>
                <c:pt idx="181">
                  <c:v>1.8336703836181401</c:v>
                </c:pt>
                <c:pt idx="182">
                  <c:v>1.8509152324983553</c:v>
                </c:pt>
                <c:pt idx="183">
                  <c:v>1.8606054742568403</c:v>
                </c:pt>
                <c:pt idx="184">
                  <c:v>1.8737028908189273</c:v>
                </c:pt>
                <c:pt idx="185">
                  <c:v>1.9014661410967313</c:v>
                </c:pt>
                <c:pt idx="186">
                  <c:v>1.8962439809158407</c:v>
                </c:pt>
                <c:pt idx="187">
                  <c:v>1.9185650392795344</c:v>
                </c:pt>
                <c:pt idx="188">
                  <c:v>1.9405079526544784</c:v>
                </c:pt>
                <c:pt idx="189">
                  <c:v>1.9553623060210192</c:v>
                </c:pt>
                <c:pt idx="190">
                  <c:v>1.9561805144762086</c:v>
                </c:pt>
                <c:pt idx="191">
                  <c:v>1.9491207023324471</c:v>
                </c:pt>
                <c:pt idx="192">
                  <c:v>1.951844562507256</c:v>
                </c:pt>
                <c:pt idx="193">
                  <c:v>1.9481123156957814</c:v>
                </c:pt>
                <c:pt idx="194">
                  <c:v>1.9817788294090657</c:v>
                </c:pt>
                <c:pt idx="195">
                  <c:v>2</c:v>
                </c:pt>
                <c:pt idx="196">
                  <c:v>1.9960018354405888</c:v>
                </c:pt>
                <c:pt idx="197">
                  <c:v>1.9791224161474545</c:v>
                </c:pt>
                <c:pt idx="198">
                  <c:v>1.9504431041059691</c:v>
                </c:pt>
                <c:pt idx="199">
                  <c:v>1.9743397665894529</c:v>
                </c:pt>
                <c:pt idx="200">
                  <c:v>1.9725518705461542</c:v>
                </c:pt>
                <c:pt idx="201">
                  <c:v>1.9552876721416608</c:v>
                </c:pt>
                <c:pt idx="202">
                  <c:v>1.9377282552810382</c:v>
                </c:pt>
                <c:pt idx="203">
                  <c:v>1.9386885445287838</c:v>
                </c:pt>
                <c:pt idx="204">
                  <c:v>1.919829945323773</c:v>
                </c:pt>
                <c:pt idx="205">
                  <c:v>1.9133379035066869</c:v>
                </c:pt>
                <c:pt idx="206">
                  <c:v>1.8891598436558439</c:v>
                </c:pt>
                <c:pt idx="207">
                  <c:v>1.9006495911721943</c:v>
                </c:pt>
                <c:pt idx="208">
                  <c:v>1.905654483837619</c:v>
                </c:pt>
                <c:pt idx="209">
                  <c:v>1.9032905248143828</c:v>
                </c:pt>
                <c:pt idx="210">
                  <c:v>1.8884671306866871</c:v>
                </c:pt>
                <c:pt idx="211">
                  <c:v>1.89584427502861</c:v>
                </c:pt>
                <c:pt idx="212">
                  <c:v>1.8798494054167612</c:v>
                </c:pt>
                <c:pt idx="213">
                  <c:v>1.8834329373130698</c:v>
                </c:pt>
                <c:pt idx="214">
                  <c:v>1.8887081704748372</c:v>
                </c:pt>
                <c:pt idx="215">
                  <c:v>1.8694786132472372</c:v>
                </c:pt>
                <c:pt idx="216">
                  <c:v>1.8653604816373015</c:v>
                </c:pt>
                <c:pt idx="217">
                  <c:v>1.8763117595351693</c:v>
                </c:pt>
                <c:pt idx="218">
                  <c:v>1.8632928467572962</c:v>
                </c:pt>
                <c:pt idx="219">
                  <c:v>1.8386376829221098</c:v>
                </c:pt>
                <c:pt idx="220">
                  <c:v>1.8200776192345329</c:v>
                </c:pt>
                <c:pt idx="221">
                  <c:v>1.7964479801860871</c:v>
                </c:pt>
                <c:pt idx="222">
                  <c:v>1.8051541604241417</c:v>
                </c:pt>
                <c:pt idx="223">
                  <c:v>1.810204386260732</c:v>
                </c:pt>
                <c:pt idx="224">
                  <c:v>1.8247541228307802</c:v>
                </c:pt>
                <c:pt idx="225">
                  <c:v>1.8171016624005574</c:v>
                </c:pt>
                <c:pt idx="226">
                  <c:v>1.7941558908244555</c:v>
                </c:pt>
                <c:pt idx="227">
                  <c:v>1.8065224482123805</c:v>
                </c:pt>
                <c:pt idx="228">
                  <c:v>1.7906668951753346</c:v>
                </c:pt>
                <c:pt idx="229">
                  <c:v>1.7881713593870072</c:v>
                </c:pt>
                <c:pt idx="230">
                  <c:v>1.7886081057921419</c:v>
                </c:pt>
                <c:pt idx="231">
                  <c:v>1.7585428149687923</c:v>
                </c:pt>
                <c:pt idx="232">
                  <c:v>1.7619527539901483</c:v>
                </c:pt>
                <c:pt idx="233">
                  <c:v>1.747975210495182</c:v>
                </c:pt>
                <c:pt idx="234">
                  <c:v>1.7172885235207289</c:v>
                </c:pt>
                <c:pt idx="235">
                  <c:v>1.7160683978041056</c:v>
                </c:pt>
                <c:pt idx="236">
                  <c:v>1.7093331048246658</c:v>
                </c:pt>
                <c:pt idx="237">
                  <c:v>1.7059386454227319</c:v>
                </c:pt>
                <c:pt idx="238">
                  <c:v>1.6690750374551504</c:v>
                </c:pt>
                <c:pt idx="239">
                  <c:v>1.6851340369188925</c:v>
                </c:pt>
                <c:pt idx="240">
                  <c:v>1.6850008016231488</c:v>
                </c:pt>
                <c:pt idx="241">
                  <c:v>1.674297197636041</c:v>
                </c:pt>
                <c:pt idx="242">
                  <c:v>1.6674944577434032</c:v>
                </c:pt>
                <c:pt idx="243">
                  <c:v>1.6362328134761144</c:v>
                </c:pt>
                <c:pt idx="244">
                  <c:v>1.6191997036758567</c:v>
                </c:pt>
                <c:pt idx="245">
                  <c:v>1.598860589441794</c:v>
                </c:pt>
                <c:pt idx="246">
                  <c:v>1.5905253672263289</c:v>
                </c:pt>
                <c:pt idx="247">
                  <c:v>1.5823123234355911</c:v>
                </c:pt>
                <c:pt idx="248">
                  <c:v>1.5670958575432739</c:v>
                </c:pt>
                <c:pt idx="249">
                  <c:v>1.5544285532637119</c:v>
                </c:pt>
                <c:pt idx="250">
                  <c:v>1.5314689605988401</c:v>
                </c:pt>
                <c:pt idx="251">
                  <c:v>1.5013251659912761</c:v>
                </c:pt>
                <c:pt idx="252">
                  <c:v>1.4822924210677622</c:v>
                </c:pt>
                <c:pt idx="253">
                  <c:v>1.4476634067325287</c:v>
                </c:pt>
                <c:pt idx="254">
                  <c:v>1.4213397610610174</c:v>
                </c:pt>
                <c:pt idx="255">
                  <c:v>1.4121415500627479</c:v>
                </c:pt>
                <c:pt idx="256">
                  <c:v>1.40242864171868</c:v>
                </c:pt>
                <c:pt idx="257">
                  <c:v>1.3802574039572542</c:v>
                </c:pt>
                <c:pt idx="258">
                  <c:v>1.3669504596894124</c:v>
                </c:pt>
                <c:pt idx="259">
                  <c:v>1.3560655230176413</c:v>
                </c:pt>
                <c:pt idx="260">
                  <c:v>1.3512231663561529</c:v>
                </c:pt>
                <c:pt idx="261">
                  <c:v>1.3410956253489825</c:v>
                </c:pt>
                <c:pt idx="262">
                  <c:v>1.3393353714832239</c:v>
                </c:pt>
                <c:pt idx="263">
                  <c:v>1.3476213906226677</c:v>
                </c:pt>
                <c:pt idx="264">
                  <c:v>1.3409778696726613</c:v>
                </c:pt>
                <c:pt idx="265">
                  <c:v>1.3346467053288591</c:v>
                </c:pt>
                <c:pt idx="266">
                  <c:v>1.3265829292968383</c:v>
                </c:pt>
                <c:pt idx="267">
                  <c:v>1.3174383441229967</c:v>
                </c:pt>
                <c:pt idx="268">
                  <c:v>1.3164393558266947</c:v>
                </c:pt>
                <c:pt idx="269">
                  <c:v>1.3115754382667251</c:v>
                </c:pt>
                <c:pt idx="270">
                  <c:v>1.3144552003228607</c:v>
                </c:pt>
                <c:pt idx="271">
                  <c:v>1.3047157554883544</c:v>
                </c:pt>
                <c:pt idx="272">
                  <c:v>1.3100025983646888</c:v>
                </c:pt>
                <c:pt idx="273">
                  <c:v>1.3072085270589275</c:v>
                </c:pt>
                <c:pt idx="274">
                  <c:v>1.3014572955999182</c:v>
                </c:pt>
                <c:pt idx="275">
                  <c:v>1.2925454575609649</c:v>
                </c:pt>
                <c:pt idx="276">
                  <c:v>1.2906950901964254</c:v>
                </c:pt>
                <c:pt idx="277">
                  <c:v>1.2975110983342824</c:v>
                </c:pt>
                <c:pt idx="278">
                  <c:v>1.2902494982944777</c:v>
                </c:pt>
                <c:pt idx="279">
                  <c:v>1.3142987455979833</c:v>
                </c:pt>
                <c:pt idx="280">
                  <c:v>1.3170126545888778</c:v>
                </c:pt>
                <c:pt idx="281">
                  <c:v>1.2996583426856034</c:v>
                </c:pt>
                <c:pt idx="282">
                  <c:v>1.3162336980257958</c:v>
                </c:pt>
                <c:pt idx="283">
                  <c:v>1.3334547746333265</c:v>
                </c:pt>
                <c:pt idx="284">
                  <c:v>1.343587844076005</c:v>
                </c:pt>
                <c:pt idx="285">
                  <c:v>1.3362720653682214</c:v>
                </c:pt>
                <c:pt idx="286">
                  <c:v>1.3588513016701405</c:v>
                </c:pt>
                <c:pt idx="287">
                  <c:v>1.3796365606497019</c:v>
                </c:pt>
                <c:pt idx="288">
                  <c:v>1.4017475384640901</c:v>
                </c:pt>
                <c:pt idx="289">
                  <c:v>1.4129995632535948</c:v>
                </c:pt>
                <c:pt idx="290">
                  <c:v>1.4212684442429637</c:v>
                </c:pt>
                <c:pt idx="291">
                  <c:v>1.425570672755317</c:v>
                </c:pt>
                <c:pt idx="292">
                  <c:v>1.428365296904629</c:v>
                </c:pt>
                <c:pt idx="293">
                  <c:v>1.4370427292780417</c:v>
                </c:pt>
                <c:pt idx="294">
                  <c:v>1.4429725292039606</c:v>
                </c:pt>
                <c:pt idx="295">
                  <c:v>1.4422040766683435</c:v>
                </c:pt>
                <c:pt idx="296">
                  <c:v>1.4396267200344974</c:v>
                </c:pt>
                <c:pt idx="297">
                  <c:v>1.4452568787558808</c:v>
                </c:pt>
                <c:pt idx="298">
                  <c:v>1.4434418933785929</c:v>
                </c:pt>
                <c:pt idx="299">
                  <c:v>1.4336781234278511</c:v>
                </c:pt>
                <c:pt idx="300">
                  <c:v>1.4304008668586876</c:v>
                </c:pt>
                <c:pt idx="301">
                  <c:v>1.4469286776535109</c:v>
                </c:pt>
                <c:pt idx="302">
                  <c:v>1.4224111718624748</c:v>
                </c:pt>
                <c:pt idx="303">
                  <c:v>1.4296932271136591</c:v>
                </c:pt>
                <c:pt idx="304">
                  <c:v>1.425503225842119</c:v>
                </c:pt>
                <c:pt idx="305">
                  <c:v>1.409098699159125</c:v>
                </c:pt>
                <c:pt idx="306">
                  <c:v>1.4048838199277986</c:v>
                </c:pt>
                <c:pt idx="307">
                  <c:v>1.4061431975365291</c:v>
                </c:pt>
                <c:pt idx="308">
                  <c:v>1.4080261826705662</c:v>
                </c:pt>
                <c:pt idx="309">
                  <c:v>1.4030323468761576</c:v>
                </c:pt>
                <c:pt idx="310">
                  <c:v>1.3763277919981425</c:v>
                </c:pt>
                <c:pt idx="311">
                  <c:v>1.3851467523205607</c:v>
                </c:pt>
                <c:pt idx="312">
                  <c:v>1.3656418790046605</c:v>
                </c:pt>
                <c:pt idx="313">
                  <c:v>1.3497105864011543</c:v>
                </c:pt>
                <c:pt idx="314">
                  <c:v>1.3310548807792884</c:v>
                </c:pt>
                <c:pt idx="315">
                  <c:v>1.3158516831321905</c:v>
                </c:pt>
                <c:pt idx="316">
                  <c:v>1.2842561213602162</c:v>
                </c:pt>
                <c:pt idx="317">
                  <c:v>1.2728553816555452</c:v>
                </c:pt>
                <c:pt idx="318">
                  <c:v>1.2755615508367288</c:v>
                </c:pt>
                <c:pt idx="319">
                  <c:v>1.2648844833400597</c:v>
                </c:pt>
                <c:pt idx="320">
                  <c:v>1.234520104155725</c:v>
                </c:pt>
                <c:pt idx="321">
                  <c:v>1.1911207797305441</c:v>
                </c:pt>
                <c:pt idx="322">
                  <c:v>1.139155144485662</c:v>
                </c:pt>
                <c:pt idx="323">
                  <c:v>1.0924514741573281</c:v>
                </c:pt>
                <c:pt idx="324">
                  <c:v>1.056955601134435</c:v>
                </c:pt>
                <c:pt idx="325">
                  <c:v>1.0497575781029727</c:v>
                </c:pt>
                <c:pt idx="326">
                  <c:v>1.0302654201887409</c:v>
                </c:pt>
                <c:pt idx="327">
                  <c:v>1.030703825124528</c:v>
                </c:pt>
                <c:pt idx="328">
                  <c:v>1.0300105593118203</c:v>
                </c:pt>
                <c:pt idx="329">
                  <c:v>1.0291459119983635</c:v>
                </c:pt>
                <c:pt idx="330">
                  <c:v>1.0338279440301188</c:v>
                </c:pt>
                <c:pt idx="331">
                  <c:v>1.0312970262545402</c:v>
                </c:pt>
                <c:pt idx="332">
                  <c:v>1.0241509705168534</c:v>
                </c:pt>
                <c:pt idx="333">
                  <c:v>1.031488862966669</c:v>
                </c:pt>
                <c:pt idx="334">
                  <c:v>1.0314053835904977</c:v>
                </c:pt>
                <c:pt idx="335">
                  <c:v>1.0260776302914039</c:v>
                </c:pt>
                <c:pt idx="336">
                  <c:v>1.0376442230613159</c:v>
                </c:pt>
                <c:pt idx="337">
                  <c:v>1.0413316895451756</c:v>
                </c:pt>
                <c:pt idx="338">
                  <c:v>1.0375209389494866</c:v>
                </c:pt>
                <c:pt idx="339">
                  <c:v>1.0367541449445221</c:v>
                </c:pt>
                <c:pt idx="340">
                  <c:v>1.0276991204259107</c:v>
                </c:pt>
                <c:pt idx="341">
                  <c:v>1.0183516416689242</c:v>
                </c:pt>
                <c:pt idx="342">
                  <c:v>1.0223166356152873</c:v>
                </c:pt>
                <c:pt idx="343">
                  <c:v>1.0424451164564938</c:v>
                </c:pt>
                <c:pt idx="344">
                  <c:v>1.0216421664833069</c:v>
                </c:pt>
                <c:pt idx="345">
                  <c:v>1.0360133345864453</c:v>
                </c:pt>
                <c:pt idx="346">
                  <c:v>1.0287423362062769</c:v>
                </c:pt>
                <c:pt idx="347">
                  <c:v>1.0205127071090152</c:v>
                </c:pt>
                <c:pt idx="348">
                  <c:v>1.0199631806195164</c:v>
                </c:pt>
                <c:pt idx="349">
                  <c:v>1.0305252566576184</c:v>
                </c:pt>
                <c:pt idx="350">
                  <c:v>1.028674889293079</c:v>
                </c:pt>
                <c:pt idx="351">
                  <c:v>1.0260035492555961</c:v>
                </c:pt>
                <c:pt idx="352">
                  <c:v>1.0288131001807799</c:v>
                </c:pt>
                <c:pt idx="353">
                  <c:v>1.0260428011477032</c:v>
                </c:pt>
                <c:pt idx="354">
                  <c:v>1.0282011023700404</c:v>
                </c:pt>
                <c:pt idx="355">
                  <c:v>1.0302549161612755</c:v>
                </c:pt>
                <c:pt idx="356">
                  <c:v>1.0264452712526881</c:v>
                </c:pt>
                <c:pt idx="357">
                  <c:v>1.0288119944936782</c:v>
                </c:pt>
                <c:pt idx="358">
                  <c:v>1.0249636505365347</c:v>
                </c:pt>
                <c:pt idx="359">
                  <c:v>1.0196524825439648</c:v>
                </c:pt>
                <c:pt idx="360">
                  <c:v>1.0240111010985</c:v>
                </c:pt>
                <c:pt idx="361">
                  <c:v>1.0203247403017419</c:v>
                </c:pt>
                <c:pt idx="362">
                  <c:v>1.0247751308857107</c:v>
                </c:pt>
                <c:pt idx="363">
                  <c:v>1.0268510584189781</c:v>
                </c:pt>
                <c:pt idx="364">
                  <c:v>1.0234372494927659</c:v>
                </c:pt>
                <c:pt idx="365">
                  <c:v>1.0248818296910156</c:v>
                </c:pt>
                <c:pt idx="366">
                  <c:v>1.0242875228739019</c:v>
                </c:pt>
                <c:pt idx="367">
                  <c:v>1.0233974447571081</c:v>
                </c:pt>
                <c:pt idx="368">
                  <c:v>1.0248116185600638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D5-4F4F-A8F8-F95294DD93A8}"/>
            </c:ext>
          </c:extLst>
        </c:ser>
        <c:ser>
          <c:idx val="4"/>
          <c:order val="4"/>
          <c:tx>
            <c:strRef>
              <c:f>'Full line scan F_5_2'!$AA$1</c:f>
              <c:strCache>
                <c:ptCount val="1"/>
                <c:pt idx="0">
                  <c:v>0.32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F_5_2'!$AA$2:$AA$370</c:f>
              <c:numCache>
                <c:formatCode>General</c:formatCode>
                <c:ptCount val="369"/>
                <c:pt idx="0">
                  <c:v>0.5170737871737543</c:v>
                </c:pt>
                <c:pt idx="1">
                  <c:v>0.51992804803183823</c:v>
                </c:pt>
                <c:pt idx="2">
                  <c:v>0.5213571201349334</c:v>
                </c:pt>
                <c:pt idx="3">
                  <c:v>0.52082445421969459</c:v>
                </c:pt>
                <c:pt idx="4">
                  <c:v>0.51812293838712253</c:v>
                </c:pt>
                <c:pt idx="5">
                  <c:v>0.51964326917071424</c:v>
                </c:pt>
                <c:pt idx="6">
                  <c:v>0.52110890946847643</c:v>
                </c:pt>
                <c:pt idx="7">
                  <c:v>0.51633789270762243</c:v>
                </c:pt>
                <c:pt idx="8">
                  <c:v>0.51640293878840182</c:v>
                </c:pt>
                <c:pt idx="9">
                  <c:v>0.5148505703829338</c:v>
                </c:pt>
                <c:pt idx="10">
                  <c:v>0.52566634208348739</c:v>
                </c:pt>
                <c:pt idx="11">
                  <c:v>0.52617829680882633</c:v>
                </c:pt>
                <c:pt idx="12">
                  <c:v>0.52428192848361399</c:v>
                </c:pt>
                <c:pt idx="13">
                  <c:v>0.52224025821676001</c:v>
                </c:pt>
                <c:pt idx="14">
                  <c:v>0.5250498605716224</c:v>
                </c:pt>
                <c:pt idx="15">
                  <c:v>0.52564919062935156</c:v>
                </c:pt>
                <c:pt idx="16">
                  <c:v>0.52450036681458989</c:v>
                </c:pt>
                <c:pt idx="17">
                  <c:v>0.52403274698013047</c:v>
                </c:pt>
                <c:pt idx="18">
                  <c:v>0.52606567971374552</c:v>
                </c:pt>
                <c:pt idx="19">
                  <c:v>0.5245537628510506</c:v>
                </c:pt>
                <c:pt idx="20">
                  <c:v>0.52782483640587075</c:v>
                </c:pt>
                <c:pt idx="21">
                  <c:v>0.5249602199528367</c:v>
                </c:pt>
                <c:pt idx="22">
                  <c:v>0.52504306471243645</c:v>
                </c:pt>
                <c:pt idx="23">
                  <c:v>0.52572782842850285</c:v>
                </c:pt>
                <c:pt idx="24">
                  <c:v>0.52638605593250998</c:v>
                </c:pt>
                <c:pt idx="25">
                  <c:v>0.52931766014037662</c:v>
                </c:pt>
                <c:pt idx="26">
                  <c:v>0.5221991594493024</c:v>
                </c:pt>
                <c:pt idx="27">
                  <c:v>0.52327355242536122</c:v>
                </c:pt>
                <c:pt idx="28">
                  <c:v>0.52518869026642034</c:v>
                </c:pt>
                <c:pt idx="29">
                  <c:v>0.51875268800501728</c:v>
                </c:pt>
                <c:pt idx="30">
                  <c:v>0.5215794418140155</c:v>
                </c:pt>
                <c:pt idx="31">
                  <c:v>0.5230881225532884</c:v>
                </c:pt>
                <c:pt idx="32">
                  <c:v>0.52985420940372163</c:v>
                </c:pt>
                <c:pt idx="33">
                  <c:v>0.53485402009050143</c:v>
                </c:pt>
                <c:pt idx="34">
                  <c:v>0.53373626306058963</c:v>
                </c:pt>
                <c:pt idx="35">
                  <c:v>0.54292135216886617</c:v>
                </c:pt>
                <c:pt idx="36">
                  <c:v>0.57631976394421314</c:v>
                </c:pt>
                <c:pt idx="37">
                  <c:v>0.61029711819973154</c:v>
                </c:pt>
                <c:pt idx="38">
                  <c:v>0.64248101285485304</c:v>
                </c:pt>
                <c:pt idx="39">
                  <c:v>0.66166539972434701</c:v>
                </c:pt>
                <c:pt idx="40">
                  <c:v>0.66428536524668802</c:v>
                </c:pt>
                <c:pt idx="41">
                  <c:v>0.65962049333407125</c:v>
                </c:pt>
                <c:pt idx="42">
                  <c:v>0.66614160564146918</c:v>
                </c:pt>
                <c:pt idx="43">
                  <c:v>0.66539956254083588</c:v>
                </c:pt>
                <c:pt idx="44">
                  <c:v>0.66680824706637321</c:v>
                </c:pt>
                <c:pt idx="45">
                  <c:v>0.66845575750044417</c:v>
                </c:pt>
                <c:pt idx="46">
                  <c:v>0.66795804171816142</c:v>
                </c:pt>
                <c:pt idx="47">
                  <c:v>0.66555133672932132</c:v>
                </c:pt>
                <c:pt idx="48">
                  <c:v>0.6654251279158685</c:v>
                </c:pt>
                <c:pt idx="49">
                  <c:v>0.67403612872910634</c:v>
                </c:pt>
                <c:pt idx="50">
                  <c:v>0.68690424990380627</c:v>
                </c:pt>
                <c:pt idx="51">
                  <c:v>0.69092966382826271</c:v>
                </c:pt>
                <c:pt idx="52">
                  <c:v>0.69272377065334423</c:v>
                </c:pt>
                <c:pt idx="53">
                  <c:v>0.68960706018574691</c:v>
                </c:pt>
                <c:pt idx="54">
                  <c:v>0.68671202417254751</c:v>
                </c:pt>
                <c:pt idx="55">
                  <c:v>0.68774046419601587</c:v>
                </c:pt>
                <c:pt idx="56">
                  <c:v>0.6984575341322028</c:v>
                </c:pt>
                <c:pt idx="57">
                  <c:v>0.69415025385770179</c:v>
                </c:pt>
                <c:pt idx="58">
                  <c:v>0.69659805761399973</c:v>
                </c:pt>
                <c:pt idx="59">
                  <c:v>0.6936606283839738</c:v>
                </c:pt>
                <c:pt idx="60">
                  <c:v>0.70002511231775366</c:v>
                </c:pt>
                <c:pt idx="61">
                  <c:v>0.70187779297677078</c:v>
                </c:pt>
                <c:pt idx="62">
                  <c:v>0.70155612230863751</c:v>
                </c:pt>
                <c:pt idx="63">
                  <c:v>0.70886976124205003</c:v>
                </c:pt>
                <c:pt idx="64">
                  <c:v>0.70722742860545407</c:v>
                </c:pt>
                <c:pt idx="65">
                  <c:v>0.70878788731947695</c:v>
                </c:pt>
                <c:pt idx="66">
                  <c:v>0.72445201913066726</c:v>
                </c:pt>
                <c:pt idx="67">
                  <c:v>0.72385883770743953</c:v>
                </c:pt>
                <c:pt idx="68">
                  <c:v>0.72515652319960699</c:v>
                </c:pt>
                <c:pt idx="69">
                  <c:v>0.73585708890634238</c:v>
                </c:pt>
                <c:pt idx="70">
                  <c:v>0.74352055278165841</c:v>
                </c:pt>
                <c:pt idx="71">
                  <c:v>0.74920092022405615</c:v>
                </c:pt>
                <c:pt idx="72">
                  <c:v>0.74690683233029687</c:v>
                </c:pt>
                <c:pt idx="73">
                  <c:v>0.7445745581801595</c:v>
                </c:pt>
                <c:pt idx="74">
                  <c:v>0.73926149074614322</c:v>
                </c:pt>
                <c:pt idx="75">
                  <c:v>0.75507545507176588</c:v>
                </c:pt>
                <c:pt idx="76">
                  <c:v>0.75693784410104858</c:v>
                </c:pt>
                <c:pt idx="77">
                  <c:v>0.75302957784446356</c:v>
                </c:pt>
                <c:pt idx="78">
                  <c:v>0.75014230852747654</c:v>
                </c:pt>
                <c:pt idx="79">
                  <c:v>0.74594796896039861</c:v>
                </c:pt>
                <c:pt idx="80">
                  <c:v>0.7646110163466302</c:v>
                </c:pt>
                <c:pt idx="81">
                  <c:v>0.76200949672779383</c:v>
                </c:pt>
                <c:pt idx="82">
                  <c:v>0.77359190606698702</c:v>
                </c:pt>
                <c:pt idx="83">
                  <c:v>0.78061623556648496</c:v>
                </c:pt>
                <c:pt idx="84">
                  <c:v>0.78096735495775726</c:v>
                </c:pt>
                <c:pt idx="85">
                  <c:v>0.7837623947572212</c:v>
                </c:pt>
                <c:pt idx="86">
                  <c:v>0.78502804262751225</c:v>
                </c:pt>
                <c:pt idx="87">
                  <c:v>0.78868162597079661</c:v>
                </c:pt>
                <c:pt idx="88">
                  <c:v>0.79087021624100318</c:v>
                </c:pt>
                <c:pt idx="89">
                  <c:v>0.79644023187471547</c:v>
                </c:pt>
                <c:pt idx="90">
                  <c:v>0.80157595974521345</c:v>
                </c:pt>
                <c:pt idx="91">
                  <c:v>0.79631143416252526</c:v>
                </c:pt>
                <c:pt idx="92">
                  <c:v>0.80561464177569975</c:v>
                </c:pt>
                <c:pt idx="93">
                  <c:v>0.81465637061638763</c:v>
                </c:pt>
                <c:pt idx="94">
                  <c:v>0.81053484382630181</c:v>
                </c:pt>
                <c:pt idx="95">
                  <c:v>0.81917691142438942</c:v>
                </c:pt>
                <c:pt idx="96">
                  <c:v>0.83193403356571927</c:v>
                </c:pt>
                <c:pt idx="97">
                  <c:v>0.83515462359515835</c:v>
                </c:pt>
                <c:pt idx="98">
                  <c:v>0.84884730901774919</c:v>
                </c:pt>
                <c:pt idx="99">
                  <c:v>0.85860875170745954</c:v>
                </c:pt>
                <c:pt idx="100">
                  <c:v>0.8565178923645933</c:v>
                </c:pt>
                <c:pt idx="101">
                  <c:v>0.86331990018500915</c:v>
                </c:pt>
                <c:pt idx="102">
                  <c:v>0.87960795659193491</c:v>
                </c:pt>
                <c:pt idx="103">
                  <c:v>0.89594908542297902</c:v>
                </c:pt>
                <c:pt idx="104">
                  <c:v>0.89988000454351735</c:v>
                </c:pt>
                <c:pt idx="105">
                  <c:v>0.90811496781513434</c:v>
                </c:pt>
                <c:pt idx="106">
                  <c:v>0.89606979282661459</c:v>
                </c:pt>
                <c:pt idx="107">
                  <c:v>0.9157023827900368</c:v>
                </c:pt>
                <c:pt idx="108">
                  <c:v>0.91099705933464648</c:v>
                </c:pt>
                <c:pt idx="109">
                  <c:v>0.914374601350046</c:v>
                </c:pt>
                <c:pt idx="110">
                  <c:v>0.90667262760600975</c:v>
                </c:pt>
                <c:pt idx="111">
                  <c:v>0.91530369238446307</c:v>
                </c:pt>
                <c:pt idx="112">
                  <c:v>0.920119691260881</c:v>
                </c:pt>
                <c:pt idx="113">
                  <c:v>0.91917895018214524</c:v>
                </c:pt>
                <c:pt idx="114">
                  <c:v>0.92293350057619172</c:v>
                </c:pt>
                <c:pt idx="115">
                  <c:v>0.93271986141625063</c:v>
                </c:pt>
                <c:pt idx="116">
                  <c:v>0.95234339023409142</c:v>
                </c:pt>
                <c:pt idx="117">
                  <c:v>0.94920532135190994</c:v>
                </c:pt>
                <c:pt idx="118">
                  <c:v>0.9418292252364554</c:v>
                </c:pt>
                <c:pt idx="119">
                  <c:v>0.94813966590909016</c:v>
                </c:pt>
                <c:pt idx="120">
                  <c:v>0.96305431153577681</c:v>
                </c:pt>
                <c:pt idx="121">
                  <c:v>0.95774674551157779</c:v>
                </c:pt>
                <c:pt idx="122">
                  <c:v>0.96945536366422358</c:v>
                </c:pt>
                <c:pt idx="123">
                  <c:v>0.97127341780262699</c:v>
                </c:pt>
                <c:pt idx="124">
                  <c:v>1.0032116906900288</c:v>
                </c:pt>
                <c:pt idx="125">
                  <c:v>1.0061591519026627</c:v>
                </c:pt>
                <c:pt idx="126">
                  <c:v>1.0046291127488054</c:v>
                </c:pt>
                <c:pt idx="127">
                  <c:v>1.0038990433048327</c:v>
                </c:pt>
                <c:pt idx="128">
                  <c:v>1.0111233652318017</c:v>
                </c:pt>
                <c:pt idx="129">
                  <c:v>1.0192457114083382</c:v>
                </c:pt>
                <c:pt idx="130">
                  <c:v>1.0324403574363044</c:v>
                </c:pt>
                <c:pt idx="131">
                  <c:v>1.0310552966117463</c:v>
                </c:pt>
                <c:pt idx="132">
                  <c:v>1.0385705460343411</c:v>
                </c:pt>
                <c:pt idx="133">
                  <c:v>1.0596580970882332</c:v>
                </c:pt>
                <c:pt idx="134">
                  <c:v>1.0604305597490322</c:v>
                </c:pt>
                <c:pt idx="135">
                  <c:v>1.0657051173143282</c:v>
                </c:pt>
                <c:pt idx="136">
                  <c:v>1.091752351124569</c:v>
                </c:pt>
                <c:pt idx="137">
                  <c:v>1.1152589044363044</c:v>
                </c:pt>
                <c:pt idx="138">
                  <c:v>1.1302787240742016</c:v>
                </c:pt>
                <c:pt idx="139">
                  <c:v>1.1362694357527563</c:v>
                </c:pt>
                <c:pt idx="140">
                  <c:v>1.1701904814607342</c:v>
                </c:pt>
                <c:pt idx="141">
                  <c:v>1.1881998319157496</c:v>
                </c:pt>
                <c:pt idx="142">
                  <c:v>1.2086181526460003</c:v>
                </c:pt>
                <c:pt idx="143">
                  <c:v>1.2327211235043851</c:v>
                </c:pt>
                <c:pt idx="144">
                  <c:v>1.2551710825188818</c:v>
                </c:pt>
                <c:pt idx="145">
                  <c:v>1.2943757469377375</c:v>
                </c:pt>
                <c:pt idx="146">
                  <c:v>1.3041041811685448</c:v>
                </c:pt>
                <c:pt idx="147">
                  <c:v>1.3185101081933144</c:v>
                </c:pt>
                <c:pt idx="148">
                  <c:v>1.2920036684695111</c:v>
                </c:pt>
                <c:pt idx="149">
                  <c:v>1.2909826715299131</c:v>
                </c:pt>
                <c:pt idx="150">
                  <c:v>1.2861521100980966</c:v>
                </c:pt>
                <c:pt idx="151">
                  <c:v>1.2790093384813583</c:v>
                </c:pt>
                <c:pt idx="152">
                  <c:v>1.2720439064281384</c:v>
                </c:pt>
                <c:pt idx="153">
                  <c:v>1.2826567731901415</c:v>
                </c:pt>
                <c:pt idx="154">
                  <c:v>1.2977549070148477</c:v>
                </c:pt>
                <c:pt idx="155">
                  <c:v>1.2852188121032311</c:v>
                </c:pt>
                <c:pt idx="156">
                  <c:v>1.2760670550661999</c:v>
                </c:pt>
                <c:pt idx="157">
                  <c:v>1.2956349225611845</c:v>
                </c:pt>
                <c:pt idx="158">
                  <c:v>1.3109281946282292</c:v>
                </c:pt>
                <c:pt idx="159">
                  <c:v>1.3076360862711671</c:v>
                </c:pt>
                <c:pt idx="160">
                  <c:v>1.2978672004975862</c:v>
                </c:pt>
                <c:pt idx="161">
                  <c:v>1.2985849726725558</c:v>
                </c:pt>
                <c:pt idx="162">
                  <c:v>1.2960650033639505</c:v>
                </c:pt>
                <c:pt idx="163">
                  <c:v>1.2967860116623418</c:v>
                </c:pt>
                <c:pt idx="164">
                  <c:v>1.2946152200709551</c:v>
                </c:pt>
                <c:pt idx="165">
                  <c:v>1.3099803340779652</c:v>
                </c:pt>
                <c:pt idx="166">
                  <c:v>1.3037935133200458</c:v>
                </c:pt>
                <c:pt idx="167">
                  <c:v>1.3129821621640863</c:v>
                </c:pt>
                <c:pt idx="168">
                  <c:v>1.3225714430877535</c:v>
                </c:pt>
                <c:pt idx="169">
                  <c:v>1.3398507240987962</c:v>
                </c:pt>
                <c:pt idx="170">
                  <c:v>1.3407481011236793</c:v>
                </c:pt>
                <c:pt idx="171">
                  <c:v>1.3239105509597209</c:v>
                </c:pt>
                <c:pt idx="172">
                  <c:v>1.3434958935211838</c:v>
                </c:pt>
                <c:pt idx="173">
                  <c:v>1.3585069756258421</c:v>
                </c:pt>
                <c:pt idx="174">
                  <c:v>1.3811336269791727</c:v>
                </c:pt>
                <c:pt idx="175">
                  <c:v>1.3777703239068293</c:v>
                </c:pt>
                <c:pt idx="176">
                  <c:v>1.3798776874791472</c:v>
                </c:pt>
                <c:pt idx="177">
                  <c:v>1.3887504906772139</c:v>
                </c:pt>
                <c:pt idx="178">
                  <c:v>1.4105454583111254</c:v>
                </c:pt>
                <c:pt idx="179">
                  <c:v>1.4263623351478278</c:v>
                </c:pt>
                <c:pt idx="180">
                  <c:v>1.4123631888371864</c:v>
                </c:pt>
                <c:pt idx="181">
                  <c:v>1.411629883269792</c:v>
                </c:pt>
                <c:pt idx="182">
                  <c:v>1.4151734384167332</c:v>
                </c:pt>
                <c:pt idx="183">
                  <c:v>1.4292373071958115</c:v>
                </c:pt>
                <c:pt idx="184">
                  <c:v>1.4330585217323488</c:v>
                </c:pt>
                <c:pt idx="185">
                  <c:v>1.4144404564616808</c:v>
                </c:pt>
                <c:pt idx="186">
                  <c:v>1.4325575698266442</c:v>
                </c:pt>
                <c:pt idx="187">
                  <c:v>1.4655614981568661</c:v>
                </c:pt>
                <c:pt idx="188">
                  <c:v>1.4889204842405643</c:v>
                </c:pt>
                <c:pt idx="189">
                  <c:v>1.5</c:v>
                </c:pt>
                <c:pt idx="190">
                  <c:v>1.4712929963493293</c:v>
                </c:pt>
                <c:pt idx="191">
                  <c:v>1.451414137393503</c:v>
                </c:pt>
                <c:pt idx="192">
                  <c:v>1.4370897606789645</c:v>
                </c:pt>
                <c:pt idx="193">
                  <c:v>1.4361205417141165</c:v>
                </c:pt>
                <c:pt idx="194">
                  <c:v>1.4440386885027332</c:v>
                </c:pt>
                <c:pt idx="195">
                  <c:v>1.4548619032871573</c:v>
                </c:pt>
                <c:pt idx="196">
                  <c:v>1.4788606709713581</c:v>
                </c:pt>
                <c:pt idx="197">
                  <c:v>1.4374347314357352</c:v>
                </c:pt>
                <c:pt idx="198">
                  <c:v>1.4477188080580765</c:v>
                </c:pt>
                <c:pt idx="199">
                  <c:v>1.4596041185495567</c:v>
                </c:pt>
                <c:pt idx="200">
                  <c:v>1.4782066504277993</c:v>
                </c:pt>
                <c:pt idx="201">
                  <c:v>1.4450797494075467</c:v>
                </c:pt>
                <c:pt idx="202">
                  <c:v>1.426666530749483</c:v>
                </c:pt>
                <c:pt idx="203">
                  <c:v>1.4163238802932057</c:v>
                </c:pt>
                <c:pt idx="204">
                  <c:v>1.4395443602944487</c:v>
                </c:pt>
                <c:pt idx="205">
                  <c:v>1.4346924404480479</c:v>
                </c:pt>
                <c:pt idx="206">
                  <c:v>1.411947346977477</c:v>
                </c:pt>
                <c:pt idx="207">
                  <c:v>1.426366218495934</c:v>
                </c:pt>
                <c:pt idx="208">
                  <c:v>1.4324164748454509</c:v>
                </c:pt>
                <c:pt idx="209">
                  <c:v>1.4377806730295324</c:v>
                </c:pt>
                <c:pt idx="210">
                  <c:v>1.4369053016439182</c:v>
                </c:pt>
                <c:pt idx="211">
                  <c:v>1.3942311893044828</c:v>
                </c:pt>
                <c:pt idx="212">
                  <c:v>1.4240753667255965</c:v>
                </c:pt>
                <c:pt idx="213">
                  <c:v>1.4159132162309711</c:v>
                </c:pt>
                <c:pt idx="214">
                  <c:v>1.3971148988857056</c:v>
                </c:pt>
                <c:pt idx="215">
                  <c:v>1.4167487832984964</c:v>
                </c:pt>
                <c:pt idx="216">
                  <c:v>1.4241025501623401</c:v>
                </c:pt>
                <c:pt idx="217">
                  <c:v>1.4258539401582531</c:v>
                </c:pt>
                <c:pt idx="218">
                  <c:v>1.4004073308551099</c:v>
                </c:pt>
                <c:pt idx="219">
                  <c:v>1.408261726012316</c:v>
                </c:pt>
                <c:pt idx="220">
                  <c:v>1.4024043426187425</c:v>
                </c:pt>
                <c:pt idx="221">
                  <c:v>1.4008338519221117</c:v>
                </c:pt>
                <c:pt idx="222">
                  <c:v>1.3834853178698412</c:v>
                </c:pt>
                <c:pt idx="223">
                  <c:v>1.3889025884780413</c:v>
                </c:pt>
                <c:pt idx="224">
                  <c:v>1.3945237348618191</c:v>
                </c:pt>
                <c:pt idx="225">
                  <c:v>1.3927280099750268</c:v>
                </c:pt>
                <c:pt idx="226">
                  <c:v>1.388587390056752</c:v>
                </c:pt>
                <c:pt idx="227">
                  <c:v>1.3900970416330516</c:v>
                </c:pt>
                <c:pt idx="228">
                  <c:v>1.3826322757358378</c:v>
                </c:pt>
                <c:pt idx="229">
                  <c:v>1.3851781340318183</c:v>
                </c:pt>
                <c:pt idx="230">
                  <c:v>1.3711220319489521</c:v>
                </c:pt>
                <c:pt idx="231">
                  <c:v>1.3615767623038222</c:v>
                </c:pt>
                <c:pt idx="232">
                  <c:v>1.3591328418956306</c:v>
                </c:pt>
                <c:pt idx="233">
                  <c:v>1.3458113398295275</c:v>
                </c:pt>
                <c:pt idx="234">
                  <c:v>1.3310193432805295</c:v>
                </c:pt>
                <c:pt idx="235">
                  <c:v>1.3215565947826571</c:v>
                </c:pt>
                <c:pt idx="236">
                  <c:v>1.3093939485139237</c:v>
                </c:pt>
                <c:pt idx="237">
                  <c:v>1.2993571117210125</c:v>
                </c:pt>
                <c:pt idx="238">
                  <c:v>1.277468296507867</c:v>
                </c:pt>
                <c:pt idx="239">
                  <c:v>1.2697983603857073</c:v>
                </c:pt>
                <c:pt idx="240">
                  <c:v>1.2737283086692186</c:v>
                </c:pt>
                <c:pt idx="241">
                  <c:v>1.2610239353396651</c:v>
                </c:pt>
                <c:pt idx="242">
                  <c:v>1.2518110155699607</c:v>
                </c:pt>
                <c:pt idx="243">
                  <c:v>1.2389561625012906</c:v>
                </c:pt>
                <c:pt idx="244">
                  <c:v>1.2069531671454512</c:v>
                </c:pt>
                <c:pt idx="245">
                  <c:v>1.1918482374615591</c:v>
                </c:pt>
                <c:pt idx="246">
                  <c:v>1.1801499749038631</c:v>
                </c:pt>
                <c:pt idx="247">
                  <c:v>1.161106035790878</c:v>
                </c:pt>
                <c:pt idx="248">
                  <c:v>1.153262643453306</c:v>
                </c:pt>
                <c:pt idx="249">
                  <c:v>1.155674202627279</c:v>
                </c:pt>
                <c:pt idx="250">
                  <c:v>1.1333420385053381</c:v>
                </c:pt>
                <c:pt idx="251">
                  <c:v>1.0855571164457527</c:v>
                </c:pt>
                <c:pt idx="252">
                  <c:v>1.055129789584019</c:v>
                </c:pt>
                <c:pt idx="253">
                  <c:v>1.0349761837496767</c:v>
                </c:pt>
                <c:pt idx="254">
                  <c:v>0.99555405183687218</c:v>
                </c:pt>
                <c:pt idx="255">
                  <c:v>0.97542148080477209</c:v>
                </c:pt>
                <c:pt idx="256">
                  <c:v>0.95974861146034263</c:v>
                </c:pt>
                <c:pt idx="257">
                  <c:v>0.93570939223336835</c:v>
                </c:pt>
                <c:pt idx="258">
                  <c:v>0.92217365879673818</c:v>
                </c:pt>
                <c:pt idx="259">
                  <c:v>0.91910193044470478</c:v>
                </c:pt>
                <c:pt idx="260">
                  <c:v>0.91290087074372916</c:v>
                </c:pt>
                <c:pt idx="261">
                  <c:v>0.89979942507031274</c:v>
                </c:pt>
                <c:pt idx="262">
                  <c:v>0.89419316485427569</c:v>
                </c:pt>
                <c:pt idx="263">
                  <c:v>0.88445793476428247</c:v>
                </c:pt>
                <c:pt idx="264">
                  <c:v>0.88092505882463334</c:v>
                </c:pt>
                <c:pt idx="265">
                  <c:v>0.88205705479760144</c:v>
                </c:pt>
                <c:pt idx="266">
                  <c:v>0.87279332789017383</c:v>
                </c:pt>
                <c:pt idx="267">
                  <c:v>0.86361891798918933</c:v>
                </c:pt>
                <c:pt idx="268">
                  <c:v>0.85468203954736977</c:v>
                </c:pt>
                <c:pt idx="269">
                  <c:v>0.85279181985665908</c:v>
                </c:pt>
                <c:pt idx="270">
                  <c:v>0.85023334067933343</c:v>
                </c:pt>
                <c:pt idx="271">
                  <c:v>0.84702019373376469</c:v>
                </c:pt>
                <c:pt idx="272">
                  <c:v>0.84064826671611459</c:v>
                </c:pt>
                <c:pt idx="273">
                  <c:v>0.8504686068521029</c:v>
                </c:pt>
                <c:pt idx="274">
                  <c:v>0.83851663221813277</c:v>
                </c:pt>
                <c:pt idx="275">
                  <c:v>0.83278934098611801</c:v>
                </c:pt>
                <c:pt idx="276">
                  <c:v>0.83423394648163796</c:v>
                </c:pt>
                <c:pt idx="277">
                  <c:v>0.84147315457634764</c:v>
                </c:pt>
                <c:pt idx="278">
                  <c:v>0.84534808876168754</c:v>
                </c:pt>
                <c:pt idx="279">
                  <c:v>0.85514415797201204</c:v>
                </c:pt>
                <c:pt idx="280">
                  <c:v>0.85408626922540476</c:v>
                </c:pt>
                <c:pt idx="281">
                  <c:v>0.8502155420005133</c:v>
                </c:pt>
                <c:pt idx="282">
                  <c:v>0.8578288459627903</c:v>
                </c:pt>
                <c:pt idx="283">
                  <c:v>0.87326936164552993</c:v>
                </c:pt>
                <c:pt idx="284">
                  <c:v>0.88034126215932929</c:v>
                </c:pt>
                <c:pt idx="285">
                  <c:v>0.88498186314628213</c:v>
                </c:pt>
                <c:pt idx="286">
                  <c:v>0.90406528296501398</c:v>
                </c:pt>
                <c:pt idx="287">
                  <c:v>0.93295545120136225</c:v>
                </c:pt>
                <c:pt idx="288">
                  <c:v>0.94876844468995836</c:v>
                </c:pt>
                <c:pt idx="289">
                  <c:v>0.96071006372897849</c:v>
                </c:pt>
                <c:pt idx="290">
                  <c:v>0.97431990439196958</c:v>
                </c:pt>
                <c:pt idx="291">
                  <c:v>0.98439136770549451</c:v>
                </c:pt>
                <c:pt idx="292">
                  <c:v>0.9790239333979911</c:v>
                </c:pt>
                <c:pt idx="293">
                  <c:v>0.98792100752172163</c:v>
                </c:pt>
                <c:pt idx="294">
                  <c:v>1.0014344117067413</c:v>
                </c:pt>
                <c:pt idx="295">
                  <c:v>1.0100933071466225</c:v>
                </c:pt>
                <c:pt idx="296">
                  <c:v>1.0147432928914988</c:v>
                </c:pt>
                <c:pt idx="297">
                  <c:v>1.0054277880093214</c:v>
                </c:pt>
                <c:pt idx="298">
                  <c:v>1.0041003301816727</c:v>
                </c:pt>
                <c:pt idx="299">
                  <c:v>0.99144158619236733</c:v>
                </c:pt>
                <c:pt idx="300">
                  <c:v>0.98744109041825912</c:v>
                </c:pt>
                <c:pt idx="301">
                  <c:v>0.99507995975556907</c:v>
                </c:pt>
                <c:pt idx="302">
                  <c:v>0.99738925742941131</c:v>
                </c:pt>
                <c:pt idx="303">
                  <c:v>0.99127330777443046</c:v>
                </c:pt>
                <c:pt idx="304">
                  <c:v>0.9776401670228021</c:v>
                </c:pt>
                <c:pt idx="305">
                  <c:v>0.96711467559318953</c:v>
                </c:pt>
                <c:pt idx="306">
                  <c:v>0.96852853791620175</c:v>
                </c:pt>
                <c:pt idx="307">
                  <c:v>0.96875668461744335</c:v>
                </c:pt>
                <c:pt idx="308">
                  <c:v>0.96876930549878848</c:v>
                </c:pt>
                <c:pt idx="309">
                  <c:v>0.94805973366057006</c:v>
                </c:pt>
                <c:pt idx="310">
                  <c:v>0.9303150981014634</c:v>
                </c:pt>
                <c:pt idx="311">
                  <c:v>0.93036299272810707</c:v>
                </c:pt>
                <c:pt idx="312">
                  <c:v>0.92975168901371696</c:v>
                </c:pt>
                <c:pt idx="313">
                  <c:v>0.90831787275368536</c:v>
                </c:pt>
                <c:pt idx="314">
                  <c:v>0.88212566061414499</c:v>
                </c:pt>
                <c:pt idx="315">
                  <c:v>0.86488618392119121</c:v>
                </c:pt>
                <c:pt idx="316">
                  <c:v>0.85193554159923401</c:v>
                </c:pt>
                <c:pt idx="317">
                  <c:v>0.82124770680204018</c:v>
                </c:pt>
                <c:pt idx="318">
                  <c:v>0.80445254985490844</c:v>
                </c:pt>
                <c:pt idx="319">
                  <c:v>0.78752179933640054</c:v>
                </c:pt>
                <c:pt idx="320">
                  <c:v>0.75622622056058075</c:v>
                </c:pt>
                <c:pt idx="321">
                  <c:v>0.71690537931088039</c:v>
                </c:pt>
                <c:pt idx="322">
                  <c:v>0.65602483660003807</c:v>
                </c:pt>
                <c:pt idx="323">
                  <c:v>0.59857070136826529</c:v>
                </c:pt>
                <c:pt idx="324">
                  <c:v>0.55788615770859162</c:v>
                </c:pt>
                <c:pt idx="325">
                  <c:v>0.53960950345893044</c:v>
                </c:pt>
                <c:pt idx="326">
                  <c:v>0.5382781622831756</c:v>
                </c:pt>
                <c:pt idx="327">
                  <c:v>0.52732744423593025</c:v>
                </c:pt>
                <c:pt idx="328">
                  <c:v>0.53290749185225028</c:v>
                </c:pt>
                <c:pt idx="329">
                  <c:v>0.52535632145967293</c:v>
                </c:pt>
                <c:pt idx="330">
                  <c:v>0.53137421657497108</c:v>
                </c:pt>
                <c:pt idx="331">
                  <c:v>0.5283707704271392</c:v>
                </c:pt>
                <c:pt idx="332">
                  <c:v>0.52471977598259223</c:v>
                </c:pt>
                <c:pt idx="333">
                  <c:v>0.5283681815284017</c:v>
                </c:pt>
                <c:pt idx="334">
                  <c:v>0.52669834184271991</c:v>
                </c:pt>
                <c:pt idx="335">
                  <c:v>0.52603687821529088</c:v>
                </c:pt>
                <c:pt idx="336">
                  <c:v>0.52674429479531037</c:v>
                </c:pt>
                <c:pt idx="337">
                  <c:v>0.52890052383129826</c:v>
                </c:pt>
                <c:pt idx="338">
                  <c:v>0.52733326925808954</c:v>
                </c:pt>
                <c:pt idx="339">
                  <c:v>0.52946360930670266</c:v>
                </c:pt>
                <c:pt idx="340">
                  <c:v>0.52587474843185544</c:v>
                </c:pt>
                <c:pt idx="341">
                  <c:v>0.52737922221068001</c:v>
                </c:pt>
                <c:pt idx="342">
                  <c:v>0.52517639299741725</c:v>
                </c:pt>
                <c:pt idx="343">
                  <c:v>0.5244848334221649</c:v>
                </c:pt>
                <c:pt idx="344">
                  <c:v>0.52500261316966312</c:v>
                </c:pt>
                <c:pt idx="345">
                  <c:v>0.52666598060850123</c:v>
                </c:pt>
                <c:pt idx="346">
                  <c:v>0.52414374601350044</c:v>
                </c:pt>
                <c:pt idx="347">
                  <c:v>0.52537120762741352</c:v>
                </c:pt>
                <c:pt idx="348">
                  <c:v>0.52572265063102797</c:v>
                </c:pt>
                <c:pt idx="349">
                  <c:v>0.52218459689390395</c:v>
                </c:pt>
                <c:pt idx="350">
                  <c:v>0.52124547387687914</c:v>
                </c:pt>
                <c:pt idx="351">
                  <c:v>0.51691489351374076</c:v>
                </c:pt>
                <c:pt idx="352">
                  <c:v>0.51843910764543866</c:v>
                </c:pt>
                <c:pt idx="353">
                  <c:v>0.52460359915174737</c:v>
                </c:pt>
                <c:pt idx="354">
                  <c:v>0.53170624283805434</c:v>
                </c:pt>
                <c:pt idx="355">
                  <c:v>0.52595500429271769</c:v>
                </c:pt>
                <c:pt idx="356">
                  <c:v>0.52044874029041621</c:v>
                </c:pt>
                <c:pt idx="357">
                  <c:v>0.52512655669672059</c:v>
                </c:pt>
                <c:pt idx="358">
                  <c:v>0.52377062098295957</c:v>
                </c:pt>
                <c:pt idx="359">
                  <c:v>0.52108755105389215</c:v>
                </c:pt>
                <c:pt idx="360">
                  <c:v>0.53094607744625844</c:v>
                </c:pt>
                <c:pt idx="361">
                  <c:v>0.52415086548502854</c:v>
                </c:pt>
                <c:pt idx="362">
                  <c:v>0.52772322213042411</c:v>
                </c:pt>
                <c:pt idx="363">
                  <c:v>0.52345865868509189</c:v>
                </c:pt>
                <c:pt idx="364">
                  <c:v>0.51597997745716417</c:v>
                </c:pt>
                <c:pt idx="365">
                  <c:v>0.51930024008799669</c:v>
                </c:pt>
                <c:pt idx="366">
                  <c:v>0.52636987531540069</c:v>
                </c:pt>
                <c:pt idx="367">
                  <c:v>0.5183145168936969</c:v>
                </c:pt>
                <c:pt idx="368">
                  <c:v>0.525811320412787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D5-4F4F-A8F8-F95294DD93A8}"/>
            </c:ext>
          </c:extLst>
        </c:ser>
        <c:ser>
          <c:idx val="5"/>
          <c:order val="5"/>
          <c:tx>
            <c:strRef>
              <c:f>'Full line scan F_5_2'!$AB$1</c:f>
              <c:strCache>
                <c:ptCount val="1"/>
                <c:pt idx="0">
                  <c:v>0.64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F_5_2'!$AB$2:$AB$370</c:f>
              <c:numCache>
                <c:formatCode>General</c:formatCode>
                <c:ptCount val="369"/>
                <c:pt idx="0">
                  <c:v>2.3497552489840312E-2</c:v>
                </c:pt>
                <c:pt idx="1">
                  <c:v>2.950652411727318E-2</c:v>
                </c:pt>
                <c:pt idx="2">
                  <c:v>2.7355006733722025E-2</c:v>
                </c:pt>
                <c:pt idx="3">
                  <c:v>2.7397442974028716E-2</c:v>
                </c:pt>
                <c:pt idx="4">
                  <c:v>2.6216199913490709E-2</c:v>
                </c:pt>
                <c:pt idx="5">
                  <c:v>3.0775670818446541E-2</c:v>
                </c:pt>
                <c:pt idx="6">
                  <c:v>2.8987286405520139E-2</c:v>
                </c:pt>
                <c:pt idx="7">
                  <c:v>2.859353871867407E-2</c:v>
                </c:pt>
                <c:pt idx="8">
                  <c:v>3.3196355211943279E-2</c:v>
                </c:pt>
                <c:pt idx="9">
                  <c:v>2.7026428987347046E-2</c:v>
                </c:pt>
                <c:pt idx="10">
                  <c:v>3.1204276845544502E-2</c:v>
                </c:pt>
                <c:pt idx="11">
                  <c:v>3.1248531781864364E-2</c:v>
                </c:pt>
                <c:pt idx="12">
                  <c:v>2.9540169993516333E-2</c:v>
                </c:pt>
                <c:pt idx="13">
                  <c:v>3.2359755045896339E-2</c:v>
                </c:pt>
                <c:pt idx="14">
                  <c:v>3.2350358449828365E-2</c:v>
                </c:pt>
                <c:pt idx="15">
                  <c:v>3.2684998516247156E-2</c:v>
                </c:pt>
                <c:pt idx="16">
                  <c:v>2.7893037637610873E-2</c:v>
                </c:pt>
                <c:pt idx="17">
                  <c:v>2.8775105203986479E-2</c:v>
                </c:pt>
                <c:pt idx="18">
                  <c:v>2.7354703617719772E-2</c:v>
                </c:pt>
                <c:pt idx="19">
                  <c:v>3.035343022739458E-2</c:v>
                </c:pt>
                <c:pt idx="20">
                  <c:v>3.7257200293295052E-2</c:v>
                </c:pt>
                <c:pt idx="21">
                  <c:v>3.7038653655715396E-2</c:v>
                </c:pt>
                <c:pt idx="22">
                  <c:v>3.2474029778722303E-2</c:v>
                </c:pt>
                <c:pt idx="23">
                  <c:v>3.1243681925829356E-2</c:v>
                </c:pt>
                <c:pt idx="24">
                  <c:v>3.228518850935734E-2</c:v>
                </c:pt>
                <c:pt idx="25">
                  <c:v>3.0144280185882895E-2</c:v>
                </c:pt>
                <c:pt idx="26">
                  <c:v>2.9605946165991794E-2</c:v>
                </c:pt>
                <c:pt idx="27">
                  <c:v>3.4557952293784895E-2</c:v>
                </c:pt>
                <c:pt idx="28">
                  <c:v>3.2845953113410521E-2</c:v>
                </c:pt>
                <c:pt idx="29">
                  <c:v>3.4452467925022462E-2</c:v>
                </c:pt>
                <c:pt idx="30">
                  <c:v>3.6379679466952336E-2</c:v>
                </c:pt>
                <c:pt idx="31">
                  <c:v>4.0217734286693799E-2</c:v>
                </c:pt>
                <c:pt idx="32">
                  <c:v>3.9456610005192405E-2</c:v>
                </c:pt>
                <c:pt idx="33">
                  <c:v>5.1703405841712249E-2</c:v>
                </c:pt>
                <c:pt idx="34">
                  <c:v>5.4617259970773539E-2</c:v>
                </c:pt>
                <c:pt idx="35">
                  <c:v>7.8069648176287434E-2</c:v>
                </c:pt>
                <c:pt idx="36">
                  <c:v>0.13979740332645565</c:v>
                </c:pt>
                <c:pt idx="37">
                  <c:v>0.20631621000725361</c:v>
                </c:pt>
                <c:pt idx="38">
                  <c:v>0.25066117177977892</c:v>
                </c:pt>
                <c:pt idx="39">
                  <c:v>0.28027045222179481</c:v>
                </c:pt>
                <c:pt idx="40">
                  <c:v>0.29497854999610501</c:v>
                </c:pt>
                <c:pt idx="41">
                  <c:v>0.28780015683221966</c:v>
                </c:pt>
                <c:pt idx="42">
                  <c:v>0.2823889299611072</c:v>
                </c:pt>
                <c:pt idx="43">
                  <c:v>0.28699841500642453</c:v>
                </c:pt>
                <c:pt idx="44">
                  <c:v>0.28759464418273406</c:v>
                </c:pt>
                <c:pt idx="45">
                  <c:v>0.29623314712917326</c:v>
                </c:pt>
                <c:pt idx="46">
                  <c:v>0.29194951178621115</c:v>
                </c:pt>
                <c:pt idx="47">
                  <c:v>0.29854622534189212</c:v>
                </c:pt>
                <c:pt idx="48">
                  <c:v>0.3156062001772017</c:v>
                </c:pt>
                <c:pt idx="49">
                  <c:v>0.3121070290479096</c:v>
                </c:pt>
                <c:pt idx="50">
                  <c:v>0.33384529626103387</c:v>
                </c:pt>
                <c:pt idx="51">
                  <c:v>0.3299875389011499</c:v>
                </c:pt>
                <c:pt idx="52">
                  <c:v>0.34291543639459282</c:v>
                </c:pt>
                <c:pt idx="53">
                  <c:v>0.34671742041007358</c:v>
                </c:pt>
                <c:pt idx="54">
                  <c:v>0.34074088219487514</c:v>
                </c:pt>
                <c:pt idx="55">
                  <c:v>0.34083606061956301</c:v>
                </c:pt>
                <c:pt idx="56">
                  <c:v>0.33503714838164855</c:v>
                </c:pt>
                <c:pt idx="57">
                  <c:v>0.3486082580317405</c:v>
                </c:pt>
                <c:pt idx="58">
                  <c:v>0.34785653034630698</c:v>
                </c:pt>
                <c:pt idx="59">
                  <c:v>0.34853581330721684</c:v>
                </c:pt>
                <c:pt idx="60">
                  <c:v>0.34380811302104514</c:v>
                </c:pt>
                <c:pt idx="61">
                  <c:v>0.35229899847441715</c:v>
                </c:pt>
                <c:pt idx="62">
                  <c:v>0.36550212529784937</c:v>
                </c:pt>
                <c:pt idx="63">
                  <c:v>0.37124223303133896</c:v>
                </c:pt>
                <c:pt idx="64">
                  <c:v>0.39335454539116671</c:v>
                </c:pt>
                <c:pt idx="65">
                  <c:v>0.39321723384217422</c:v>
                </c:pt>
                <c:pt idx="66">
                  <c:v>0.40438038997086151</c:v>
                </c:pt>
                <c:pt idx="67">
                  <c:v>0.4064661311819372</c:v>
                </c:pt>
                <c:pt idx="68">
                  <c:v>0.41777326741166526</c:v>
                </c:pt>
                <c:pt idx="69">
                  <c:v>0.4303631905626652</c:v>
                </c:pt>
                <c:pt idx="70">
                  <c:v>0.43711146211944168</c:v>
                </c:pt>
                <c:pt idx="71">
                  <c:v>0.44722492753254189</c:v>
                </c:pt>
                <c:pt idx="72">
                  <c:v>0.45369190743928511</c:v>
                </c:pt>
                <c:pt idx="73">
                  <c:v>0.45029124901070527</c:v>
                </c:pt>
                <c:pt idx="74">
                  <c:v>0.46371080065970177</c:v>
                </c:pt>
                <c:pt idx="75">
                  <c:v>0.46350619735822285</c:v>
                </c:pt>
                <c:pt idx="76">
                  <c:v>0.45336969512895625</c:v>
                </c:pt>
                <c:pt idx="77">
                  <c:v>0.45291683982168296</c:v>
                </c:pt>
                <c:pt idx="78">
                  <c:v>0.45738598215798598</c:v>
                </c:pt>
                <c:pt idx="79">
                  <c:v>0.46727150433743847</c:v>
                </c:pt>
                <c:pt idx="80">
                  <c:v>0.46246499389069701</c:v>
                </c:pt>
                <c:pt idx="81">
                  <c:v>0.48607742734536769</c:v>
                </c:pt>
                <c:pt idx="82">
                  <c:v>0.48350124444274706</c:v>
                </c:pt>
                <c:pt idx="83">
                  <c:v>0.50259361207274678</c:v>
                </c:pt>
                <c:pt idx="84">
                  <c:v>0.5124342730838749</c:v>
                </c:pt>
                <c:pt idx="85">
                  <c:v>0.52625030046373722</c:v>
                </c:pt>
                <c:pt idx="86">
                  <c:v>0.5197551307687901</c:v>
                </c:pt>
                <c:pt idx="87">
                  <c:v>0.51812679160502051</c:v>
                </c:pt>
                <c:pt idx="88">
                  <c:v>0.52395480297914532</c:v>
                </c:pt>
                <c:pt idx="89">
                  <c:v>0.54326117050669187</c:v>
                </c:pt>
                <c:pt idx="90">
                  <c:v>0.55882344917517601</c:v>
                </c:pt>
                <c:pt idx="91">
                  <c:v>0.54978968296187991</c:v>
                </c:pt>
                <c:pt idx="92">
                  <c:v>0.57374766865904814</c:v>
                </c:pt>
                <c:pt idx="93">
                  <c:v>0.58407361838968419</c:v>
                </c:pt>
                <c:pt idx="94">
                  <c:v>0.58922931847094961</c:v>
                </c:pt>
                <c:pt idx="95">
                  <c:v>0.59793026331384003</c:v>
                </c:pt>
                <c:pt idx="96">
                  <c:v>0.60284377370935494</c:v>
                </c:pt>
                <c:pt idx="97">
                  <c:v>0.60176225581353759</c:v>
                </c:pt>
                <c:pt idx="98">
                  <c:v>0.62516372053068348</c:v>
                </c:pt>
                <c:pt idx="99">
                  <c:v>0.62746861461134329</c:v>
                </c:pt>
                <c:pt idx="100">
                  <c:v>0.64327338608158002</c:v>
                </c:pt>
                <c:pt idx="101">
                  <c:v>0.67276263258672842</c:v>
                </c:pt>
                <c:pt idx="102">
                  <c:v>0.6922181331873527</c:v>
                </c:pt>
                <c:pt idx="103">
                  <c:v>0.72161674800784592</c:v>
                </c:pt>
                <c:pt idx="104">
                  <c:v>0.73922324099510561</c:v>
                </c:pt>
                <c:pt idx="105">
                  <c:v>0.73617086285304312</c:v>
                </c:pt>
                <c:pt idx="106">
                  <c:v>0.74108437324855803</c:v>
                </c:pt>
                <c:pt idx="107">
                  <c:v>0.75514259031417075</c:v>
                </c:pt>
                <c:pt idx="108">
                  <c:v>0.74433226121203366</c:v>
                </c:pt>
                <c:pt idx="109">
                  <c:v>0.74569749568590149</c:v>
                </c:pt>
                <c:pt idx="110">
                  <c:v>0.74809878065525803</c:v>
                </c:pt>
                <c:pt idx="111">
                  <c:v>0.74498850735677702</c:v>
                </c:pt>
                <c:pt idx="112">
                  <c:v>0.74603910742037083</c:v>
                </c:pt>
                <c:pt idx="113">
                  <c:v>0.75642143672741424</c:v>
                </c:pt>
                <c:pt idx="114">
                  <c:v>0.75779455221733905</c:v>
                </c:pt>
                <c:pt idx="115">
                  <c:v>0.75102930616443986</c:v>
                </c:pt>
                <c:pt idx="116">
                  <c:v>0.77110498210554701</c:v>
                </c:pt>
                <c:pt idx="117">
                  <c:v>0.77664321458157726</c:v>
                </c:pt>
                <c:pt idx="118">
                  <c:v>0.79350919517548457</c:v>
                </c:pt>
                <c:pt idx="119">
                  <c:v>0.79592230166892652</c:v>
                </c:pt>
                <c:pt idx="120">
                  <c:v>0.81072072801188944</c:v>
                </c:pt>
                <c:pt idx="121">
                  <c:v>0.81663149005461244</c:v>
                </c:pt>
                <c:pt idx="122">
                  <c:v>0.80583389182456744</c:v>
                </c:pt>
                <c:pt idx="123">
                  <c:v>0.80276847969441079</c:v>
                </c:pt>
                <c:pt idx="124">
                  <c:v>0.83105981175890054</c:v>
                </c:pt>
                <c:pt idx="125">
                  <c:v>0.84106021490318328</c:v>
                </c:pt>
                <c:pt idx="126">
                  <c:v>0.83608911246725215</c:v>
                </c:pt>
                <c:pt idx="127">
                  <c:v>0.83118712047982057</c:v>
                </c:pt>
                <c:pt idx="128">
                  <c:v>0.85280565687207943</c:v>
                </c:pt>
                <c:pt idx="129">
                  <c:v>0.85130917316926291</c:v>
                </c:pt>
                <c:pt idx="130">
                  <c:v>0.84234148624444427</c:v>
                </c:pt>
                <c:pt idx="131">
                  <c:v>0.83943066327540505</c:v>
                </c:pt>
                <c:pt idx="132">
                  <c:v>0.86904327799344483</c:v>
                </c:pt>
                <c:pt idx="133">
                  <c:v>0.87657783245990462</c:v>
                </c:pt>
                <c:pt idx="134">
                  <c:v>0.85902620346904157</c:v>
                </c:pt>
                <c:pt idx="135">
                  <c:v>0.86485239614715315</c:v>
                </c:pt>
                <c:pt idx="136">
                  <c:v>0.88959484605799166</c:v>
                </c:pt>
                <c:pt idx="137">
                  <c:v>0.89395547286551014</c:v>
                </c:pt>
                <c:pt idx="138">
                  <c:v>0.87742746661404569</c:v>
                </c:pt>
                <c:pt idx="139">
                  <c:v>0.86820879963941333</c:v>
                </c:pt>
                <c:pt idx="140">
                  <c:v>0.87716587750415509</c:v>
                </c:pt>
                <c:pt idx="141">
                  <c:v>0.8926269154279074</c:v>
                </c:pt>
                <c:pt idx="142">
                  <c:v>0.90283707484570652</c:v>
                </c:pt>
                <c:pt idx="143">
                  <c:v>0.91197965970378914</c:v>
                </c:pt>
                <c:pt idx="144">
                  <c:v>0.89065848010967963</c:v>
                </c:pt>
                <c:pt idx="145">
                  <c:v>0.89868226380367544</c:v>
                </c:pt>
                <c:pt idx="146">
                  <c:v>0.90429506281624494</c:v>
                </c:pt>
                <c:pt idx="147">
                  <c:v>0.90071010985833289</c:v>
                </c:pt>
                <c:pt idx="148">
                  <c:v>0.87466971722611275</c:v>
                </c:pt>
                <c:pt idx="149">
                  <c:v>0.90347513403031821</c:v>
                </c:pt>
                <c:pt idx="150">
                  <c:v>0.92299307652739415</c:v>
                </c:pt>
                <c:pt idx="151">
                  <c:v>0.91633573977127492</c:v>
                </c:pt>
                <c:pt idx="152">
                  <c:v>0.93511832284703522</c:v>
                </c:pt>
                <c:pt idx="153">
                  <c:v>0.9472275040185606</c:v>
                </c:pt>
                <c:pt idx="154">
                  <c:v>0.92978711860050134</c:v>
                </c:pt>
                <c:pt idx="155">
                  <c:v>0.93947622161053423</c:v>
                </c:pt>
                <c:pt idx="156">
                  <c:v>0.85494777765956276</c:v>
                </c:pt>
                <c:pt idx="157">
                  <c:v>0.91093087833620856</c:v>
                </c:pt>
                <c:pt idx="158">
                  <c:v>0.9442548453850742</c:v>
                </c:pt>
                <c:pt idx="159">
                  <c:v>0.91909015488318369</c:v>
                </c:pt>
                <c:pt idx="160">
                  <c:v>0.88711687274008089</c:v>
                </c:pt>
                <c:pt idx="161">
                  <c:v>0.90899760447423472</c:v>
                </c:pt>
                <c:pt idx="162">
                  <c:v>0.94857182348827718</c:v>
                </c:pt>
                <c:pt idx="163">
                  <c:v>0.92781504589024744</c:v>
                </c:pt>
                <c:pt idx="164">
                  <c:v>0.87203382047106048</c:v>
                </c:pt>
                <c:pt idx="165">
                  <c:v>0.96774663867087274</c:v>
                </c:pt>
                <c:pt idx="166">
                  <c:v>0.9106213968979715</c:v>
                </c:pt>
                <c:pt idx="167">
                  <c:v>0.92022805235540839</c:v>
                </c:pt>
                <c:pt idx="168">
                  <c:v>0.92819848763301871</c:v>
                </c:pt>
                <c:pt idx="169">
                  <c:v>0.91847210135471646</c:v>
                </c:pt>
                <c:pt idx="170">
                  <c:v>0.92228045080624332</c:v>
                </c:pt>
                <c:pt idx="171">
                  <c:v>0.93539385529302699</c:v>
                </c:pt>
                <c:pt idx="172">
                  <c:v>0.88758852123949006</c:v>
                </c:pt>
                <c:pt idx="173">
                  <c:v>0.9198012650243238</c:v>
                </c:pt>
                <c:pt idx="174">
                  <c:v>0.97293234723635502</c:v>
                </c:pt>
                <c:pt idx="175">
                  <c:v>0.9507918450883236</c:v>
                </c:pt>
                <c:pt idx="176">
                  <c:v>0.91307724274772251</c:v>
                </c:pt>
                <c:pt idx="177">
                  <c:v>0.91965152571924125</c:v>
                </c:pt>
                <c:pt idx="178">
                  <c:v>0.94650245054131987</c:v>
                </c:pt>
                <c:pt idx="179">
                  <c:v>0.96981176799379953</c:v>
                </c:pt>
                <c:pt idx="180">
                  <c:v>0.93230116272267283</c:v>
                </c:pt>
                <c:pt idx="181">
                  <c:v>0.93635503613597448</c:v>
                </c:pt>
                <c:pt idx="182">
                  <c:v>0.93082529090800536</c:v>
                </c:pt>
                <c:pt idx="183">
                  <c:v>0.93021966513562804</c:v>
                </c:pt>
                <c:pt idx="184">
                  <c:v>0.93496737107794425</c:v>
                </c:pt>
                <c:pt idx="185">
                  <c:v>0.90547933703680461</c:v>
                </c:pt>
                <c:pt idx="186">
                  <c:v>0.92600362466115427</c:v>
                </c:pt>
                <c:pt idx="187">
                  <c:v>0.97039496318201479</c:v>
                </c:pt>
                <c:pt idx="188">
                  <c:v>0.9940261898288214</c:v>
                </c:pt>
                <c:pt idx="189">
                  <c:v>1</c:v>
                </c:pt>
                <c:pt idx="190">
                  <c:v>0.96755810051751012</c:v>
                </c:pt>
                <c:pt idx="191">
                  <c:v>0.95018985670797251</c:v>
                </c:pt>
                <c:pt idx="192">
                  <c:v>0.93126541534318663</c:v>
                </c:pt>
                <c:pt idx="193">
                  <c:v>0.93676727389895398</c:v>
                </c:pt>
                <c:pt idx="194">
                  <c:v>0.93707402729317113</c:v>
                </c:pt>
                <c:pt idx="195">
                  <c:v>0.93582912987217304</c:v>
                </c:pt>
                <c:pt idx="196">
                  <c:v>0.97438366665484533</c:v>
                </c:pt>
                <c:pt idx="197">
                  <c:v>0.92286667715448034</c:v>
                </c:pt>
                <c:pt idx="198">
                  <c:v>0.93070586320314208</c:v>
                </c:pt>
                <c:pt idx="199">
                  <c:v>0.94419725334465776</c:v>
                </c:pt>
                <c:pt idx="200">
                  <c:v>0.97092208190982499</c:v>
                </c:pt>
                <c:pt idx="201">
                  <c:v>0.93435810791354046</c:v>
                </c:pt>
                <c:pt idx="202">
                  <c:v>0.91578285618327859</c:v>
                </c:pt>
                <c:pt idx="203">
                  <c:v>0.9120263395681264</c:v>
                </c:pt>
                <c:pt idx="204">
                  <c:v>0.92572172677911668</c:v>
                </c:pt>
                <c:pt idx="205">
                  <c:v>0.92946581563817909</c:v>
                </c:pt>
                <c:pt idx="206">
                  <c:v>0.90777301582538339</c:v>
                </c:pt>
                <c:pt idx="207">
                  <c:v>0.92806541970805689</c:v>
                </c:pt>
                <c:pt idx="208">
                  <c:v>0.94427515415722107</c:v>
                </c:pt>
                <c:pt idx="209">
                  <c:v>0.9445264373230372</c:v>
                </c:pt>
                <c:pt idx="210">
                  <c:v>0.95517490248000436</c:v>
                </c:pt>
                <c:pt idx="211">
                  <c:v>0.89883776231279933</c:v>
                </c:pt>
                <c:pt idx="212">
                  <c:v>0.93278857325419595</c:v>
                </c:pt>
                <c:pt idx="213">
                  <c:v>0.91421938384397794</c:v>
                </c:pt>
                <c:pt idx="214">
                  <c:v>0.90456119866616846</c:v>
                </c:pt>
                <c:pt idx="215">
                  <c:v>0.94224154889852196</c:v>
                </c:pt>
                <c:pt idx="216">
                  <c:v>0.92841612492259173</c:v>
                </c:pt>
                <c:pt idx="217">
                  <c:v>0.93208200985308887</c:v>
                </c:pt>
                <c:pt idx="218">
                  <c:v>0.91659884446117657</c:v>
                </c:pt>
                <c:pt idx="219">
                  <c:v>0.92295367144710927</c:v>
                </c:pt>
                <c:pt idx="220">
                  <c:v>0.9175591159561175</c:v>
                </c:pt>
                <c:pt idx="221">
                  <c:v>0.9253743558406059</c:v>
                </c:pt>
                <c:pt idx="222">
                  <c:v>0.92380300248524816</c:v>
                </c:pt>
                <c:pt idx="223">
                  <c:v>0.92945278165008471</c:v>
                </c:pt>
                <c:pt idx="224">
                  <c:v>0.94896526805912118</c:v>
                </c:pt>
                <c:pt idx="225">
                  <c:v>0.95015712017973586</c:v>
                </c:pt>
                <c:pt idx="226">
                  <c:v>0.92659348840141775</c:v>
                </c:pt>
                <c:pt idx="227">
                  <c:v>0.93232419953883938</c:v>
                </c:pt>
                <c:pt idx="228">
                  <c:v>0.95675868359145178</c:v>
                </c:pt>
                <c:pt idx="229">
                  <c:v>0.91856546108339132</c:v>
                </c:pt>
                <c:pt idx="230">
                  <c:v>0.9542200870731028</c:v>
                </c:pt>
                <c:pt idx="231">
                  <c:v>0.92238745075501649</c:v>
                </c:pt>
                <c:pt idx="232">
                  <c:v>0.9053899178161583</c:v>
                </c:pt>
                <c:pt idx="233">
                  <c:v>0.92335287522199472</c:v>
                </c:pt>
                <c:pt idx="234">
                  <c:v>0.9298538041209834</c:v>
                </c:pt>
                <c:pt idx="235">
                  <c:v>0.90990361820478349</c:v>
                </c:pt>
                <c:pt idx="236">
                  <c:v>0.92031838092406126</c:v>
                </c:pt>
                <c:pt idx="237">
                  <c:v>0.91621176532637871</c:v>
                </c:pt>
                <c:pt idx="238">
                  <c:v>0.93230661881071231</c:v>
                </c:pt>
                <c:pt idx="239">
                  <c:v>0.89731430128578782</c:v>
                </c:pt>
                <c:pt idx="240">
                  <c:v>0.91203179565616588</c:v>
                </c:pt>
                <c:pt idx="241">
                  <c:v>0.9108302438234811</c:v>
                </c:pt>
                <c:pt idx="242">
                  <c:v>0.91716749008128673</c:v>
                </c:pt>
                <c:pt idx="243">
                  <c:v>0.92753496670422275</c:v>
                </c:pt>
                <c:pt idx="244">
                  <c:v>0.9131745429844258</c:v>
                </c:pt>
                <c:pt idx="245">
                  <c:v>0.89711727588436385</c:v>
                </c:pt>
                <c:pt idx="246">
                  <c:v>0.90668361691350918</c:v>
                </c:pt>
                <c:pt idx="247">
                  <c:v>0.93717102441387246</c:v>
                </c:pt>
                <c:pt idx="248">
                  <c:v>0.89978772786366568</c:v>
                </c:pt>
                <c:pt idx="249">
                  <c:v>0.8920376579196484</c:v>
                </c:pt>
                <c:pt idx="250">
                  <c:v>0.87346968097343891</c:v>
                </c:pt>
                <c:pt idx="251">
                  <c:v>0.86442015272802908</c:v>
                </c:pt>
                <c:pt idx="252">
                  <c:v>0.89076820810247281</c:v>
                </c:pt>
                <c:pt idx="253">
                  <c:v>0.89007316310944884</c:v>
                </c:pt>
                <c:pt idx="254">
                  <c:v>0.85293235936099521</c:v>
                </c:pt>
                <c:pt idx="255">
                  <c:v>0.81815313238561094</c:v>
                </c:pt>
                <c:pt idx="256">
                  <c:v>0.79919959188461476</c:v>
                </c:pt>
                <c:pt idx="257">
                  <c:v>0.78163674760167057</c:v>
                </c:pt>
                <c:pt idx="258">
                  <c:v>0.76345645602226331</c:v>
                </c:pt>
                <c:pt idx="259">
                  <c:v>0.74962800088631121</c:v>
                </c:pt>
                <c:pt idx="260">
                  <c:v>0.73583349474260451</c:v>
                </c:pt>
                <c:pt idx="261">
                  <c:v>0.71995779412785499</c:v>
                </c:pt>
                <c:pt idx="262">
                  <c:v>0.71082248405382498</c:v>
                </c:pt>
                <c:pt idx="263">
                  <c:v>0.70990495191519309</c:v>
                </c:pt>
                <c:pt idx="264">
                  <c:v>0.70287266066436371</c:v>
                </c:pt>
                <c:pt idx="265">
                  <c:v>0.70538822036654614</c:v>
                </c:pt>
                <c:pt idx="266">
                  <c:v>0.69742384740897967</c:v>
                </c:pt>
                <c:pt idx="267">
                  <c:v>0.67018372164008799</c:v>
                </c:pt>
                <c:pt idx="268">
                  <c:v>0.6368976440914963</c:v>
                </c:pt>
                <c:pt idx="269">
                  <c:v>0.6418572281193442</c:v>
                </c:pt>
                <c:pt idx="270">
                  <c:v>0.64009339610259508</c:v>
                </c:pt>
                <c:pt idx="271">
                  <c:v>0.63041096164461052</c:v>
                </c:pt>
                <c:pt idx="272">
                  <c:v>0.63385102515347536</c:v>
                </c:pt>
                <c:pt idx="273">
                  <c:v>0.627555608903972</c:v>
                </c:pt>
                <c:pt idx="274">
                  <c:v>0.61416788443520554</c:v>
                </c:pt>
                <c:pt idx="275">
                  <c:v>0.60444907605695797</c:v>
                </c:pt>
                <c:pt idx="276">
                  <c:v>0.60799977690662244</c:v>
                </c:pt>
                <c:pt idx="277">
                  <c:v>0.60559849193726589</c:v>
                </c:pt>
                <c:pt idx="278">
                  <c:v>0.62598880228864717</c:v>
                </c:pt>
                <c:pt idx="279">
                  <c:v>0.61794592228651324</c:v>
                </c:pt>
                <c:pt idx="280">
                  <c:v>0.63832986720184837</c:v>
                </c:pt>
                <c:pt idx="281">
                  <c:v>0.63928710753676732</c:v>
                </c:pt>
                <c:pt idx="282">
                  <c:v>0.64953697515085329</c:v>
                </c:pt>
                <c:pt idx="283">
                  <c:v>0.66980694844936461</c:v>
                </c:pt>
                <c:pt idx="284">
                  <c:v>0.69222813601542499</c:v>
                </c:pt>
                <c:pt idx="285">
                  <c:v>0.70147650835827224</c:v>
                </c:pt>
                <c:pt idx="286">
                  <c:v>0.74831429613281586</c:v>
                </c:pt>
                <c:pt idx="287">
                  <c:v>0.78467821356765433</c:v>
                </c:pt>
                <c:pt idx="288">
                  <c:v>0.80300430394411526</c:v>
                </c:pt>
                <c:pt idx="289">
                  <c:v>0.8003268802967628</c:v>
                </c:pt>
                <c:pt idx="290">
                  <c:v>0.8249262594545671</c:v>
                </c:pt>
                <c:pt idx="291">
                  <c:v>0.84546267171900424</c:v>
                </c:pt>
                <c:pt idx="292">
                  <c:v>0.84625622941274004</c:v>
                </c:pt>
                <c:pt idx="293">
                  <c:v>0.83206100391413707</c:v>
                </c:pt>
                <c:pt idx="294">
                  <c:v>0.84679395720062689</c:v>
                </c:pt>
                <c:pt idx="295">
                  <c:v>0.86565171304493083</c:v>
                </c:pt>
                <c:pt idx="296">
                  <c:v>0.85084328387389541</c:v>
                </c:pt>
                <c:pt idx="297">
                  <c:v>0.82856789510488893</c:v>
                </c:pt>
                <c:pt idx="298">
                  <c:v>0.81887667028284072</c:v>
                </c:pt>
                <c:pt idx="299">
                  <c:v>0.85293539052101719</c:v>
                </c:pt>
                <c:pt idx="300">
                  <c:v>0.84577154692523693</c:v>
                </c:pt>
                <c:pt idx="301">
                  <c:v>0.81954776911169136</c:v>
                </c:pt>
                <c:pt idx="302">
                  <c:v>0.84245091112123538</c:v>
                </c:pt>
                <c:pt idx="303">
                  <c:v>0.84408713130106183</c:v>
                </c:pt>
                <c:pt idx="304">
                  <c:v>0.82218487833075238</c:v>
                </c:pt>
                <c:pt idx="305">
                  <c:v>0.81884514621861293</c:v>
                </c:pt>
                <c:pt idx="306">
                  <c:v>0.830698800600291</c:v>
                </c:pt>
                <c:pt idx="307">
                  <c:v>0.82758185874976176</c:v>
                </c:pt>
                <c:pt idx="308">
                  <c:v>0.81600070565405325</c:v>
                </c:pt>
                <c:pt idx="309">
                  <c:v>0.80900266651147146</c:v>
                </c:pt>
                <c:pt idx="310">
                  <c:v>0.79217942527387297</c:v>
                </c:pt>
                <c:pt idx="311">
                  <c:v>0.76588865882384327</c:v>
                </c:pt>
                <c:pt idx="312">
                  <c:v>0.74823306104422871</c:v>
                </c:pt>
                <c:pt idx="313">
                  <c:v>0.72372370733907498</c:v>
                </c:pt>
                <c:pt idx="314">
                  <c:v>0.68496608283493488</c:v>
                </c:pt>
                <c:pt idx="315">
                  <c:v>0.64632455175963399</c:v>
                </c:pt>
                <c:pt idx="316">
                  <c:v>0.61627090325840617</c:v>
                </c:pt>
                <c:pt idx="317">
                  <c:v>0.58004429737256025</c:v>
                </c:pt>
                <c:pt idx="318">
                  <c:v>0.54507077303977158</c:v>
                </c:pt>
                <c:pt idx="319">
                  <c:v>0.5082173232613949</c:v>
                </c:pt>
                <c:pt idx="320">
                  <c:v>0.46932329655626892</c:v>
                </c:pt>
                <c:pt idx="321">
                  <c:v>0.39572794368832159</c:v>
                </c:pt>
                <c:pt idx="322">
                  <c:v>0.29034390632260582</c:v>
                </c:pt>
                <c:pt idx="323">
                  <c:v>0.18449822328555318</c:v>
                </c:pt>
                <c:pt idx="324">
                  <c:v>9.5175999759932128E-2</c:v>
                </c:pt>
                <c:pt idx="325">
                  <c:v>5.8806626237054321E-2</c:v>
                </c:pt>
                <c:pt idx="326">
                  <c:v>4.7961135678663121E-2</c:v>
                </c:pt>
                <c:pt idx="327">
                  <c:v>4.3774497456402064E-2</c:v>
                </c:pt>
                <c:pt idx="328">
                  <c:v>4.4766596131572925E-2</c:v>
                </c:pt>
                <c:pt idx="329">
                  <c:v>4.4025780622218319E-2</c:v>
                </c:pt>
                <c:pt idx="330">
                  <c:v>3.9203811259365159E-2</c:v>
                </c:pt>
                <c:pt idx="331">
                  <c:v>3.7308123781663094E-2</c:v>
                </c:pt>
                <c:pt idx="332">
                  <c:v>3.9372646872585508E-2</c:v>
                </c:pt>
                <c:pt idx="333">
                  <c:v>3.932536077624374E-2</c:v>
                </c:pt>
                <c:pt idx="334">
                  <c:v>4.1217410861919462E-2</c:v>
                </c:pt>
                <c:pt idx="335">
                  <c:v>3.4662830430542954E-2</c:v>
                </c:pt>
                <c:pt idx="336">
                  <c:v>3.6077775928770144E-2</c:v>
                </c:pt>
                <c:pt idx="337">
                  <c:v>3.6000784464213682E-2</c:v>
                </c:pt>
                <c:pt idx="338">
                  <c:v>4.185759185854665E-2</c:v>
                </c:pt>
                <c:pt idx="339">
                  <c:v>4.4027599318231497E-2</c:v>
                </c:pt>
                <c:pt idx="340">
                  <c:v>4.0340193151578933E-2</c:v>
                </c:pt>
                <c:pt idx="341">
                  <c:v>3.5712521146130105E-2</c:v>
                </c:pt>
                <c:pt idx="342">
                  <c:v>3.4728606603018346E-2</c:v>
                </c:pt>
                <c:pt idx="343">
                  <c:v>3.4400938204649983E-2</c:v>
                </c:pt>
                <c:pt idx="344">
                  <c:v>3.1354319266629044E-2</c:v>
                </c:pt>
                <c:pt idx="345">
                  <c:v>3.2851409201449966E-2</c:v>
                </c:pt>
                <c:pt idx="346">
                  <c:v>3.1886894082478447E-2</c:v>
                </c:pt>
                <c:pt idx="347">
                  <c:v>2.8201912843843425E-2</c:v>
                </c:pt>
                <c:pt idx="348">
                  <c:v>2.6463845687280697E-2</c:v>
                </c:pt>
                <c:pt idx="349">
                  <c:v>2.7818471101071943E-2</c:v>
                </c:pt>
                <c:pt idx="350">
                  <c:v>2.7673278536022479E-2</c:v>
                </c:pt>
                <c:pt idx="351">
                  <c:v>3.4092366114419619E-2</c:v>
                </c:pt>
                <c:pt idx="352">
                  <c:v>3.3514627014243736E-2</c:v>
                </c:pt>
                <c:pt idx="353">
                  <c:v>2.6518103451672829E-2</c:v>
                </c:pt>
                <c:pt idx="354">
                  <c:v>3.2154848628415222E-2</c:v>
                </c:pt>
                <c:pt idx="355">
                  <c:v>3.0996339268041552E-2</c:v>
                </c:pt>
                <c:pt idx="356">
                  <c:v>3.0491651124393677E-2</c:v>
                </c:pt>
                <c:pt idx="357">
                  <c:v>2.8676592503274416E-2</c:v>
                </c:pt>
                <c:pt idx="358">
                  <c:v>2.8086425647008657E-2</c:v>
                </c:pt>
                <c:pt idx="359">
                  <c:v>2.7151312780249719E-2</c:v>
                </c:pt>
                <c:pt idx="360">
                  <c:v>2.3857957416445343E-2</c:v>
                </c:pt>
                <c:pt idx="361">
                  <c:v>2.4936747268242826E-2</c:v>
                </c:pt>
                <c:pt idx="362">
                  <c:v>3.0439818288019015E-2</c:v>
                </c:pt>
                <c:pt idx="363">
                  <c:v>2.9230385439277234E-2</c:v>
                </c:pt>
                <c:pt idx="364">
                  <c:v>2.3805215232064129E-2</c:v>
                </c:pt>
                <c:pt idx="365">
                  <c:v>3.0491348008391494E-2</c:v>
                </c:pt>
                <c:pt idx="366">
                  <c:v>3.4775892699360184E-2</c:v>
                </c:pt>
                <c:pt idx="367">
                  <c:v>2.7739660940502238E-2</c:v>
                </c:pt>
                <c:pt idx="368">
                  <c:v>3.1378568546804299E-2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D5-4F4F-A8F8-F95294DD93A8}"/>
            </c:ext>
          </c:extLst>
        </c:ser>
        <c:ser>
          <c:idx val="6"/>
          <c:order val="6"/>
          <c:tx>
            <c:strRef>
              <c:f>'Full line scan F_5_2'!$W$1</c:f>
              <c:strCache>
                <c:ptCount val="1"/>
                <c:pt idx="0">
                  <c:v>HDR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F_5_2'!$W$2:$W$370</c:f>
              <c:numCache>
                <c:formatCode>General</c:formatCode>
                <c:ptCount val="369"/>
                <c:pt idx="0">
                  <c:v>2.5038624822172273</c:v>
                </c:pt>
                <c:pt idx="1">
                  <c:v>2.5009107067316885</c:v>
                </c:pt>
                <c:pt idx="2">
                  <c:v>2.4980660447042138</c:v>
                </c:pt>
                <c:pt idx="3">
                  <c:v>2.4986582221841376</c:v>
                </c:pt>
                <c:pt idx="4">
                  <c:v>2.4990795028074388</c:v>
                </c:pt>
                <c:pt idx="5">
                  <c:v>2.5004883598205692</c:v>
                </c:pt>
                <c:pt idx="6">
                  <c:v>2.50233090516979</c:v>
                </c:pt>
                <c:pt idx="7">
                  <c:v>2.5025217706891825</c:v>
                </c:pt>
                <c:pt idx="8">
                  <c:v>2.4989580429314615</c:v>
                </c:pt>
                <c:pt idx="9">
                  <c:v>2.4990851250522965</c:v>
                </c:pt>
                <c:pt idx="10">
                  <c:v>2.5002462155506642</c:v>
                </c:pt>
                <c:pt idx="11">
                  <c:v>2.501407015243263</c:v>
                </c:pt>
                <c:pt idx="12">
                  <c:v>2.5049986603547598</c:v>
                </c:pt>
                <c:pt idx="13">
                  <c:v>2.5066811655960493</c:v>
                </c:pt>
                <c:pt idx="14">
                  <c:v>2.5040075942957092</c:v>
                </c:pt>
                <c:pt idx="15">
                  <c:v>2.5082289308312662</c:v>
                </c:pt>
                <c:pt idx="16">
                  <c:v>2.5046136335172648</c:v>
                </c:pt>
                <c:pt idx="17">
                  <c:v>2.5009993055558248</c:v>
                </c:pt>
                <c:pt idx="18">
                  <c:v>2.5017345594738511</c:v>
                </c:pt>
                <c:pt idx="19">
                  <c:v>2.4993460747618981</c:v>
                </c:pt>
                <c:pt idx="20">
                  <c:v>2.5021401365856533</c:v>
                </c:pt>
                <c:pt idx="21">
                  <c:v>2.5028571666755202</c:v>
                </c:pt>
                <c:pt idx="22">
                  <c:v>2.5021537075215168</c:v>
                </c:pt>
                <c:pt idx="23">
                  <c:v>2.4986875935667561</c:v>
                </c:pt>
                <c:pt idx="24">
                  <c:v>2.501748421215483</c:v>
                </c:pt>
                <c:pt idx="25">
                  <c:v>2.5034924803444381</c:v>
                </c:pt>
                <c:pt idx="26">
                  <c:v>2.5007695689987091</c:v>
                </c:pt>
                <c:pt idx="27">
                  <c:v>2.4996771086617078</c:v>
                </c:pt>
                <c:pt idx="28">
                  <c:v>2.5028474731499033</c:v>
                </c:pt>
                <c:pt idx="29">
                  <c:v>2.5028049185724459</c:v>
                </c:pt>
                <c:pt idx="30">
                  <c:v>2.5021741608605681</c:v>
                </c:pt>
                <c:pt idx="31">
                  <c:v>2.5022124502867538</c:v>
                </c:pt>
                <c:pt idx="32">
                  <c:v>2.5041605581299407</c:v>
                </c:pt>
                <c:pt idx="33">
                  <c:v>2.5096538790969203</c:v>
                </c:pt>
                <c:pt idx="34">
                  <c:v>2.5088394290746057</c:v>
                </c:pt>
                <c:pt idx="35">
                  <c:v>2.5225730222978231</c:v>
                </c:pt>
                <c:pt idx="36">
                  <c:v>2.5496392845247517</c:v>
                </c:pt>
                <c:pt idx="37">
                  <c:v>2.5766567883178282</c:v>
                </c:pt>
                <c:pt idx="38">
                  <c:v>2.5997069259465051</c:v>
                </c:pt>
                <c:pt idx="39">
                  <c:v>2.613310819796971</c:v>
                </c:pt>
                <c:pt idx="40">
                  <c:v>2.6182716754018256</c:v>
                </c:pt>
                <c:pt idx="41">
                  <c:v>2.6145043836061546</c:v>
                </c:pt>
                <c:pt idx="42">
                  <c:v>2.6161150598226239</c:v>
                </c:pt>
                <c:pt idx="43">
                  <c:v>2.6163184299900624</c:v>
                </c:pt>
                <c:pt idx="44">
                  <c:v>2.6191105531086945</c:v>
                </c:pt>
                <c:pt idx="45">
                  <c:v>2.6184527504603454</c:v>
                </c:pt>
                <c:pt idx="46">
                  <c:v>2.618296684697917</c:v>
                </c:pt>
                <c:pt idx="47">
                  <c:v>2.6207283055988642</c:v>
                </c:pt>
                <c:pt idx="48">
                  <c:v>2.6274649181614405</c:v>
                </c:pt>
                <c:pt idx="49">
                  <c:v>2.6300285648812873</c:v>
                </c:pt>
                <c:pt idx="50">
                  <c:v>2.6362465738233709</c:v>
                </c:pt>
                <c:pt idx="51">
                  <c:v>2.6391611261705417</c:v>
                </c:pt>
                <c:pt idx="52">
                  <c:v>2.6398261020278468</c:v>
                </c:pt>
                <c:pt idx="53">
                  <c:v>2.6392903408670123</c:v>
                </c:pt>
                <c:pt idx="54">
                  <c:v>2.6380450136310358</c:v>
                </c:pt>
                <c:pt idx="55">
                  <c:v>2.6402547497306168</c:v>
                </c:pt>
                <c:pt idx="56">
                  <c:v>2.6426487597521713</c:v>
                </c:pt>
                <c:pt idx="57">
                  <c:v>2.6449435080714112</c:v>
                </c:pt>
                <c:pt idx="58">
                  <c:v>2.6461583007016949</c:v>
                </c:pt>
                <c:pt idx="59">
                  <c:v>2.6468049557955844</c:v>
                </c:pt>
                <c:pt idx="60">
                  <c:v>2.646140270744048</c:v>
                </c:pt>
                <c:pt idx="61">
                  <c:v>2.6512002911159613</c:v>
                </c:pt>
                <c:pt idx="62">
                  <c:v>2.6580236607328072</c:v>
                </c:pt>
                <c:pt idx="63">
                  <c:v>2.66212169562252</c:v>
                </c:pt>
                <c:pt idx="64">
                  <c:v>2.6641318420296538</c:v>
                </c:pt>
                <c:pt idx="65">
                  <c:v>2.6645163841908679</c:v>
                </c:pt>
                <c:pt idx="66">
                  <c:v>2.6766917431712018</c:v>
                </c:pt>
                <c:pt idx="67">
                  <c:v>2.6733906130224376</c:v>
                </c:pt>
                <c:pt idx="68">
                  <c:v>2.6779657632430038</c:v>
                </c:pt>
                <c:pt idx="69">
                  <c:v>2.6857086606998495</c:v>
                </c:pt>
                <c:pt idx="70">
                  <c:v>2.6917627521237546</c:v>
                </c:pt>
                <c:pt idx="71">
                  <c:v>2.6979505172659142</c:v>
                </c:pt>
                <c:pt idx="72">
                  <c:v>2.6976167691789312</c:v>
                </c:pt>
                <c:pt idx="73">
                  <c:v>2.6917581961667145</c:v>
                </c:pt>
                <c:pt idx="74">
                  <c:v>2.6952428247554034</c:v>
                </c:pt>
                <c:pt idx="75">
                  <c:v>2.6993553029982849</c:v>
                </c:pt>
                <c:pt idx="76">
                  <c:v>2.69960326338356</c:v>
                </c:pt>
                <c:pt idx="77">
                  <c:v>2.6989413894544523</c:v>
                </c:pt>
                <c:pt idx="78">
                  <c:v>2.6986941076159705</c:v>
                </c:pt>
                <c:pt idx="79">
                  <c:v>2.7008186376253809</c:v>
                </c:pt>
                <c:pt idx="80">
                  <c:v>2.7037288278860241</c:v>
                </c:pt>
                <c:pt idx="81">
                  <c:v>2.7085944930693229</c:v>
                </c:pt>
                <c:pt idx="82">
                  <c:v>2.7150070510705335</c:v>
                </c:pt>
                <c:pt idx="83">
                  <c:v>2.7160672319672314</c:v>
                </c:pt>
                <c:pt idx="84">
                  <c:v>2.7211451853615354</c:v>
                </c:pt>
                <c:pt idx="85">
                  <c:v>2.7271289987247198</c:v>
                </c:pt>
                <c:pt idx="86">
                  <c:v>2.7257445693961437</c:v>
                </c:pt>
                <c:pt idx="87">
                  <c:v>2.7281208402658197</c:v>
                </c:pt>
                <c:pt idx="88">
                  <c:v>2.728614628460734</c:v>
                </c:pt>
                <c:pt idx="89">
                  <c:v>2.7348051077900664</c:v>
                </c:pt>
                <c:pt idx="90">
                  <c:v>2.7394145730913158</c:v>
                </c:pt>
                <c:pt idx="91">
                  <c:v>2.7394246543579572</c:v>
                </c:pt>
                <c:pt idx="92">
                  <c:v>2.7463090931861882</c:v>
                </c:pt>
                <c:pt idx="93">
                  <c:v>2.74986874966315</c:v>
                </c:pt>
                <c:pt idx="94">
                  <c:v>2.7499825516538898</c:v>
                </c:pt>
                <c:pt idx="95">
                  <c:v>2.7542756202790106</c:v>
                </c:pt>
                <c:pt idx="96">
                  <c:v>2.7578983816077369</c:v>
                </c:pt>
                <c:pt idx="97">
                  <c:v>2.7592194152787801</c:v>
                </c:pt>
                <c:pt idx="98">
                  <c:v>2.7716146234201009</c:v>
                </c:pt>
                <c:pt idx="99">
                  <c:v>2.7818775467315175</c:v>
                </c:pt>
                <c:pt idx="100">
                  <c:v>2.7867099631219512</c:v>
                </c:pt>
                <c:pt idx="101">
                  <c:v>2.7975084537236903</c:v>
                </c:pt>
                <c:pt idx="102">
                  <c:v>2.8114900073321829</c:v>
                </c:pt>
                <c:pt idx="103">
                  <c:v>2.8327214456846557</c:v>
                </c:pt>
                <c:pt idx="104">
                  <c:v>2.8411101258180853</c:v>
                </c:pt>
                <c:pt idx="105">
                  <c:v>2.8456799445995622</c:v>
                </c:pt>
                <c:pt idx="106">
                  <c:v>2.8461494989804348</c:v>
                </c:pt>
                <c:pt idx="107">
                  <c:v>2.848773245559105</c:v>
                </c:pt>
                <c:pt idx="108">
                  <c:v>2.8443825631310244</c:v>
                </c:pt>
                <c:pt idx="109">
                  <c:v>2.8492358206015336</c:v>
                </c:pt>
                <c:pt idx="110">
                  <c:v>2.8473812552805482</c:v>
                </c:pt>
                <c:pt idx="111">
                  <c:v>2.8509769716728037</c:v>
                </c:pt>
                <c:pt idx="112">
                  <c:v>2.851526400704758</c:v>
                </c:pt>
                <c:pt idx="113">
                  <c:v>2.8578139122255131</c:v>
                </c:pt>
                <c:pt idx="114">
                  <c:v>2.855323742429841</c:v>
                </c:pt>
                <c:pt idx="115">
                  <c:v>2.8585711704466892</c:v>
                </c:pt>
                <c:pt idx="116">
                  <c:v>2.8734823331618227</c:v>
                </c:pt>
                <c:pt idx="117">
                  <c:v>2.8807114737609831</c:v>
                </c:pt>
                <c:pt idx="118">
                  <c:v>2.8866963534119852</c:v>
                </c:pt>
                <c:pt idx="119">
                  <c:v>2.8928164577453401</c:v>
                </c:pt>
                <c:pt idx="120">
                  <c:v>2.9086021703416116</c:v>
                </c:pt>
                <c:pt idx="121">
                  <c:v>2.9035873217990718</c:v>
                </c:pt>
                <c:pt idx="122">
                  <c:v>2.9020864732278393</c:v>
                </c:pt>
                <c:pt idx="123">
                  <c:v>2.908633771235122</c:v>
                </c:pt>
                <c:pt idx="124">
                  <c:v>2.9402796427044007</c:v>
                </c:pt>
                <c:pt idx="125">
                  <c:v>2.947980179454301</c:v>
                </c:pt>
                <c:pt idx="126">
                  <c:v>2.9434369209330136</c:v>
                </c:pt>
                <c:pt idx="127">
                  <c:v>2.9404266934880057</c:v>
                </c:pt>
                <c:pt idx="128">
                  <c:v>2.9549685328771429</c:v>
                </c:pt>
                <c:pt idx="129">
                  <c:v>2.956204166587503</c:v>
                </c:pt>
                <c:pt idx="130">
                  <c:v>2.9567889769879581</c:v>
                </c:pt>
                <c:pt idx="131">
                  <c:v>2.9579052833979764</c:v>
                </c:pt>
                <c:pt idx="132">
                  <c:v>2.9754605490955748</c:v>
                </c:pt>
                <c:pt idx="133">
                  <c:v>2.9853905967373144</c:v>
                </c:pt>
                <c:pt idx="134">
                  <c:v>2.9824508412235402</c:v>
                </c:pt>
                <c:pt idx="135">
                  <c:v>2.9931715897498332</c:v>
                </c:pt>
                <c:pt idx="136">
                  <c:v>3.0159243300125897</c:v>
                </c:pt>
                <c:pt idx="137">
                  <c:v>3.0322171109338703</c:v>
                </c:pt>
                <c:pt idx="138">
                  <c:v>3.0351764473693903</c:v>
                </c:pt>
                <c:pt idx="139">
                  <c:v>3.0322428957120109</c:v>
                </c:pt>
                <c:pt idx="140">
                  <c:v>3.0553419856450517</c:v>
                </c:pt>
                <c:pt idx="141">
                  <c:v>3.0752079939791575</c:v>
                </c:pt>
                <c:pt idx="142">
                  <c:v>3.105479323515989</c:v>
                </c:pt>
                <c:pt idx="143">
                  <c:v>3.1362178809875454</c:v>
                </c:pt>
                <c:pt idx="144">
                  <c:v>3.1466901844522828</c:v>
                </c:pt>
                <c:pt idx="145">
                  <c:v>3.1658935433752311</c:v>
                </c:pt>
                <c:pt idx="146">
                  <c:v>3.1906921991546469</c:v>
                </c:pt>
                <c:pt idx="147">
                  <c:v>3.1943028435763527</c:v>
                </c:pt>
                <c:pt idx="148">
                  <c:v>3.1818751621242161</c:v>
                </c:pt>
                <c:pt idx="149">
                  <c:v>3.1797779678570444</c:v>
                </c:pt>
                <c:pt idx="150">
                  <c:v>3.191537086847398</c:v>
                </c:pt>
                <c:pt idx="151">
                  <c:v>3.1870222303561673</c:v>
                </c:pt>
                <c:pt idx="152">
                  <c:v>3.1847935918816335</c:v>
                </c:pt>
                <c:pt idx="153">
                  <c:v>3.1878523838899806</c:v>
                </c:pt>
                <c:pt idx="154">
                  <c:v>3.1894291327667919</c:v>
                </c:pt>
                <c:pt idx="155">
                  <c:v>3.19155220874736</c:v>
                </c:pt>
                <c:pt idx="156">
                  <c:v>3.1643252278657066</c:v>
                </c:pt>
                <c:pt idx="157">
                  <c:v>3.1890911195285376</c:v>
                </c:pt>
                <c:pt idx="158">
                  <c:v>3.2179488422246871</c:v>
                </c:pt>
                <c:pt idx="159">
                  <c:v>3.1972832149624608</c:v>
                </c:pt>
                <c:pt idx="160">
                  <c:v>3.1597735359771324</c:v>
                </c:pt>
                <c:pt idx="161">
                  <c:v>3.1751262387841059</c:v>
                </c:pt>
                <c:pt idx="162">
                  <c:v>3.2001549219264058</c:v>
                </c:pt>
                <c:pt idx="163">
                  <c:v>3.1992325829639778</c:v>
                </c:pt>
                <c:pt idx="164">
                  <c:v>3.1736124978238034</c:v>
                </c:pt>
                <c:pt idx="165">
                  <c:v>3.2191992100939846</c:v>
                </c:pt>
                <c:pt idx="166">
                  <c:v>3.2082726680188487</c:v>
                </c:pt>
                <c:pt idx="167">
                  <c:v>3.2129799409935709</c:v>
                </c:pt>
                <c:pt idx="168">
                  <c:v>3.2195589368296198</c:v>
                </c:pt>
                <c:pt idx="169">
                  <c:v>3.2207844892733384</c:v>
                </c:pt>
                <c:pt idx="170">
                  <c:v>3.2350756540900281</c:v>
                </c:pt>
                <c:pt idx="171">
                  <c:v>3.2390283830307469</c:v>
                </c:pt>
                <c:pt idx="172">
                  <c:v>3.2089327971133454</c:v>
                </c:pt>
                <c:pt idx="173">
                  <c:v>3.2556016945833743</c:v>
                </c:pt>
                <c:pt idx="174">
                  <c:v>3.3188220931733925</c:v>
                </c:pt>
                <c:pt idx="175">
                  <c:v>3.3173814413962397</c:v>
                </c:pt>
                <c:pt idx="176">
                  <c:v>3.3002682004667627</c:v>
                </c:pt>
                <c:pt idx="177">
                  <c:v>3.3190259480171118</c:v>
                </c:pt>
                <c:pt idx="178">
                  <c:v>3.3554031324046418</c:v>
                </c:pt>
                <c:pt idx="179">
                  <c:v>3.3793128918850068</c:v>
                </c:pt>
                <c:pt idx="180">
                  <c:v>3.3116127273664899</c:v>
                </c:pt>
                <c:pt idx="181">
                  <c:v>3.3348694340260585</c:v>
                </c:pt>
                <c:pt idx="182">
                  <c:v>3.3659710140319596</c:v>
                </c:pt>
                <c:pt idx="183">
                  <c:v>3.3833075937916455</c:v>
                </c:pt>
                <c:pt idx="184">
                  <c:v>3.3883967916756657</c:v>
                </c:pt>
                <c:pt idx="185">
                  <c:v>3.3778975402097133</c:v>
                </c:pt>
                <c:pt idx="186">
                  <c:v>3.4053212996613857</c:v>
                </c:pt>
                <c:pt idx="187">
                  <c:v>3.4485837952944522</c:v>
                </c:pt>
                <c:pt idx="188">
                  <c:v>3.4800893045128012</c:v>
                </c:pt>
                <c:pt idx="189">
                  <c:v>3.5</c:v>
                </c:pt>
                <c:pt idx="190">
                  <c:v>3.4673190538653706</c:v>
                </c:pt>
                <c:pt idx="191">
                  <c:v>3.4485019819382474</c:v>
                </c:pt>
                <c:pt idx="192">
                  <c:v>3.4272359376993231</c:v>
                </c:pt>
                <c:pt idx="193">
                  <c:v>3.4353627957058457</c:v>
                </c:pt>
                <c:pt idx="194">
                  <c:v>3.4563313456435938</c:v>
                </c:pt>
                <c:pt idx="195">
                  <c:v>3.4601128869219218</c:v>
                </c:pt>
                <c:pt idx="196">
                  <c:v>3.4966302396898694</c:v>
                </c:pt>
                <c:pt idx="197">
                  <c:v>3.4370243629318029</c:v>
                </c:pt>
                <c:pt idx="198">
                  <c:v>3.4362504318465663</c:v>
                </c:pt>
                <c:pt idx="199">
                  <c:v>3.4800731163250216</c:v>
                </c:pt>
                <c:pt idx="200">
                  <c:v>3.4831267707647919</c:v>
                </c:pt>
                <c:pt idx="201">
                  <c:v>3.4234629267235377</c:v>
                </c:pt>
                <c:pt idx="202">
                  <c:v>3.4274213748443705</c:v>
                </c:pt>
                <c:pt idx="203">
                  <c:v>3.4069698775630166</c:v>
                </c:pt>
                <c:pt idx="204">
                  <c:v>3.4478615307007527</c:v>
                </c:pt>
                <c:pt idx="205">
                  <c:v>3.4199947771283976</c:v>
                </c:pt>
                <c:pt idx="206">
                  <c:v>3.3601116655376941</c:v>
                </c:pt>
                <c:pt idx="207">
                  <c:v>3.3859337637517202</c:v>
                </c:pt>
                <c:pt idx="208">
                  <c:v>3.4034709994916712</c:v>
                </c:pt>
                <c:pt idx="209">
                  <c:v>3.4084793533720479</c:v>
                </c:pt>
                <c:pt idx="210">
                  <c:v>3.40846791501182</c:v>
                </c:pt>
                <c:pt idx="211">
                  <c:v>3.3734122489716136</c:v>
                </c:pt>
                <c:pt idx="212">
                  <c:v>3.4063052894467361</c:v>
                </c:pt>
                <c:pt idx="213">
                  <c:v>3.3712800610769662</c:v>
                </c:pt>
                <c:pt idx="214">
                  <c:v>3.3575573246024391</c:v>
                </c:pt>
                <c:pt idx="215">
                  <c:v>3.3868406900084178</c:v>
                </c:pt>
                <c:pt idx="216">
                  <c:v>3.3806870460764289</c:v>
                </c:pt>
                <c:pt idx="217">
                  <c:v>3.3886246864629141</c:v>
                </c:pt>
                <c:pt idx="218">
                  <c:v>3.354324921550297</c:v>
                </c:pt>
                <c:pt idx="219">
                  <c:v>3.348672239022179</c:v>
                </c:pt>
                <c:pt idx="220">
                  <c:v>3.3285342303592693</c:v>
                </c:pt>
                <c:pt idx="221">
                  <c:v>3.3381150202730394</c:v>
                </c:pt>
                <c:pt idx="222">
                  <c:v>3.3146385613877407</c:v>
                </c:pt>
                <c:pt idx="223">
                  <c:v>3.3388033575270808</c:v>
                </c:pt>
                <c:pt idx="224">
                  <c:v>3.3532116201332198</c:v>
                </c:pt>
                <c:pt idx="225">
                  <c:v>3.3429648850095832</c:v>
                </c:pt>
                <c:pt idx="226">
                  <c:v>3.3143235218051981</c:v>
                </c:pt>
                <c:pt idx="227">
                  <c:v>3.3185995298252333</c:v>
                </c:pt>
                <c:pt idx="228">
                  <c:v>3.3292836368246954</c:v>
                </c:pt>
                <c:pt idx="229">
                  <c:v>3.3055159844298712</c:v>
                </c:pt>
                <c:pt idx="230">
                  <c:v>3.3125198474937001</c:v>
                </c:pt>
                <c:pt idx="231">
                  <c:v>3.2616765301520991</c:v>
                </c:pt>
                <c:pt idx="232">
                  <c:v>3.2722202749006319</c:v>
                </c:pt>
                <c:pt idx="233">
                  <c:v>3.2661920651901228</c:v>
                </c:pt>
                <c:pt idx="234">
                  <c:v>3.2375058209621326</c:v>
                </c:pt>
                <c:pt idx="235">
                  <c:v>3.2147139188558849</c:v>
                </c:pt>
                <c:pt idx="236">
                  <c:v>3.2078534230359268</c:v>
                </c:pt>
                <c:pt idx="237">
                  <c:v>3.1993475481777915</c:v>
                </c:pt>
                <c:pt idx="238">
                  <c:v>3.1799145496329837</c:v>
                </c:pt>
                <c:pt idx="239">
                  <c:v>3.1592896351783475</c:v>
                </c:pt>
                <c:pt idx="240">
                  <c:v>3.1655287760062754</c:v>
                </c:pt>
                <c:pt idx="241">
                  <c:v>3.1495127452413514</c:v>
                </c:pt>
                <c:pt idx="242">
                  <c:v>3.1420375829620388</c:v>
                </c:pt>
                <c:pt idx="243">
                  <c:v>3.1363471926192723</c:v>
                </c:pt>
                <c:pt idx="244">
                  <c:v>3.109839762144146</c:v>
                </c:pt>
                <c:pt idx="245">
                  <c:v>3.0961336015984235</c:v>
                </c:pt>
                <c:pt idx="246">
                  <c:v>3.0824192015559273</c:v>
                </c:pt>
                <c:pt idx="247">
                  <c:v>3.0665246306669802</c:v>
                </c:pt>
                <c:pt idx="248">
                  <c:v>3.0429023811564067</c:v>
                </c:pt>
                <c:pt idx="249">
                  <c:v>3.0428455770962928</c:v>
                </c:pt>
                <c:pt idx="250">
                  <c:v>3.0218718895899679</c:v>
                </c:pt>
                <c:pt idx="251">
                  <c:v>3.0034494410906998</c:v>
                </c:pt>
                <c:pt idx="252">
                  <c:v>2.9900478511198543</c:v>
                </c:pt>
                <c:pt idx="253">
                  <c:v>2.9713494279462793</c:v>
                </c:pt>
                <c:pt idx="254">
                  <c:v>2.9351388752641001</c:v>
                </c:pt>
                <c:pt idx="255">
                  <c:v>2.9122323956850629</c:v>
                </c:pt>
                <c:pt idx="256">
                  <c:v>2.8966334773274252</c:v>
                </c:pt>
                <c:pt idx="257">
                  <c:v>2.8713137945461122</c:v>
                </c:pt>
                <c:pt idx="258">
                  <c:v>2.8576684124060066</c:v>
                </c:pt>
                <c:pt idx="259">
                  <c:v>2.8485630899237351</c:v>
                </c:pt>
                <c:pt idx="260">
                  <c:v>2.8412696812497358</c:v>
                </c:pt>
                <c:pt idx="261">
                  <c:v>2.8315360244369905</c:v>
                </c:pt>
                <c:pt idx="262">
                  <c:v>2.8248475886967288</c:v>
                </c:pt>
                <c:pt idx="263">
                  <c:v>2.8204770688019307</c:v>
                </c:pt>
                <c:pt idx="264">
                  <c:v>2.8169463959665628</c:v>
                </c:pt>
                <c:pt idx="265">
                  <c:v>2.8180749162188583</c:v>
                </c:pt>
                <c:pt idx="266">
                  <c:v>2.8100419884755614</c:v>
                </c:pt>
                <c:pt idx="267">
                  <c:v>2.7951465292719271</c:v>
                </c:pt>
                <c:pt idx="268">
                  <c:v>2.7825826537848757</c:v>
                </c:pt>
                <c:pt idx="269">
                  <c:v>2.7840088622088599</c:v>
                </c:pt>
                <c:pt idx="270">
                  <c:v>2.7821317109731871</c:v>
                </c:pt>
                <c:pt idx="271">
                  <c:v>2.7727271493551284</c:v>
                </c:pt>
                <c:pt idx="272">
                  <c:v>2.7781020154390719</c:v>
                </c:pt>
                <c:pt idx="273">
                  <c:v>2.7769685514887121</c:v>
                </c:pt>
                <c:pt idx="274">
                  <c:v>2.7645348600506932</c:v>
                </c:pt>
                <c:pt idx="275">
                  <c:v>2.7566217442840188</c:v>
                </c:pt>
                <c:pt idx="276">
                  <c:v>2.757151980135252</c:v>
                </c:pt>
                <c:pt idx="277">
                  <c:v>2.7634281502310354</c:v>
                </c:pt>
                <c:pt idx="278">
                  <c:v>2.7689054768807475</c:v>
                </c:pt>
                <c:pt idx="279">
                  <c:v>2.7727203638871969</c:v>
                </c:pt>
                <c:pt idx="280">
                  <c:v>2.7819588754114415</c:v>
                </c:pt>
                <c:pt idx="281">
                  <c:v>2.7799160618229797</c:v>
                </c:pt>
                <c:pt idx="282">
                  <c:v>2.7889837734258585</c:v>
                </c:pt>
                <c:pt idx="283">
                  <c:v>2.8034039590685067</c:v>
                </c:pt>
                <c:pt idx="284">
                  <c:v>2.8136905345824283</c:v>
                </c:pt>
                <c:pt idx="285">
                  <c:v>2.816637560240415</c:v>
                </c:pt>
                <c:pt idx="286">
                  <c:v>2.8480651335128058</c:v>
                </c:pt>
                <c:pt idx="287">
                  <c:v>2.8790406976856904</c:v>
                </c:pt>
                <c:pt idx="288">
                  <c:v>2.8921725168386234</c:v>
                </c:pt>
                <c:pt idx="289">
                  <c:v>2.9013636270226026</c:v>
                </c:pt>
                <c:pt idx="290">
                  <c:v>2.9208690362037673</c:v>
                </c:pt>
                <c:pt idx="291">
                  <c:v>2.9390414886773804</c:v>
                </c:pt>
                <c:pt idx="292">
                  <c:v>2.9351909294966618</c:v>
                </c:pt>
                <c:pt idx="293">
                  <c:v>2.9316735367913886</c:v>
                </c:pt>
                <c:pt idx="294">
                  <c:v>2.9481894626723655</c:v>
                </c:pt>
                <c:pt idx="295">
                  <c:v>2.9651327760977821</c:v>
                </c:pt>
                <c:pt idx="296">
                  <c:v>2.9543347701723235</c:v>
                </c:pt>
                <c:pt idx="297">
                  <c:v>2.9436284649991995</c:v>
                </c:pt>
                <c:pt idx="298">
                  <c:v>2.933635894117232</c:v>
                </c:pt>
                <c:pt idx="299">
                  <c:v>2.9363469793617085</c:v>
                </c:pt>
                <c:pt idx="300">
                  <c:v>2.9320375286782956</c:v>
                </c:pt>
                <c:pt idx="301">
                  <c:v>2.9355037395683126</c:v>
                </c:pt>
                <c:pt idx="302">
                  <c:v>2.9406280280150643</c:v>
                </c:pt>
                <c:pt idx="303">
                  <c:v>2.9280725858952996</c:v>
                </c:pt>
                <c:pt idx="304">
                  <c:v>2.9122373393831271</c:v>
                </c:pt>
                <c:pt idx="305">
                  <c:v>2.9137608708043028</c:v>
                </c:pt>
                <c:pt idx="306">
                  <c:v>2.91821436727838</c:v>
                </c:pt>
                <c:pt idx="307">
                  <c:v>2.9162209906705634</c:v>
                </c:pt>
                <c:pt idx="308">
                  <c:v>2.9144197397404694</c:v>
                </c:pt>
                <c:pt idx="309">
                  <c:v>2.8948668322837832</c:v>
                </c:pt>
                <c:pt idx="310">
                  <c:v>2.8719318537394325</c:v>
                </c:pt>
                <c:pt idx="311">
                  <c:v>2.8623830524601974</c:v>
                </c:pt>
                <c:pt idx="312">
                  <c:v>2.8530736812636945</c:v>
                </c:pt>
                <c:pt idx="313">
                  <c:v>2.8381403203748992</c:v>
                </c:pt>
                <c:pt idx="314">
                  <c:v>2.8127414414892975</c:v>
                </c:pt>
                <c:pt idx="315">
                  <c:v>2.7889987983905646</c:v>
                </c:pt>
                <c:pt idx="316">
                  <c:v>2.7704734046492474</c:v>
                </c:pt>
                <c:pt idx="317">
                  <c:v>2.7513441042620106</c:v>
                </c:pt>
                <c:pt idx="318">
                  <c:v>2.7393702736792473</c:v>
                </c:pt>
                <c:pt idx="319">
                  <c:v>2.7278790837369393</c:v>
                </c:pt>
                <c:pt idx="320">
                  <c:v>2.7040609280736523</c:v>
                </c:pt>
                <c:pt idx="321">
                  <c:v>2.6648505200188755</c:v>
                </c:pt>
                <c:pt idx="322">
                  <c:v>2.6143900000038776</c:v>
                </c:pt>
                <c:pt idx="323">
                  <c:v>2.566138828347436</c:v>
                </c:pt>
                <c:pt idx="324">
                  <c:v>2.5272457863213496</c:v>
                </c:pt>
                <c:pt idx="325">
                  <c:v>2.5143299389191562</c:v>
                </c:pt>
                <c:pt idx="326">
                  <c:v>2.5135656044242802</c:v>
                </c:pt>
                <c:pt idx="327">
                  <c:v>2.5042028219016292</c:v>
                </c:pt>
                <c:pt idx="328">
                  <c:v>2.503845518547398</c:v>
                </c:pt>
                <c:pt idx="329">
                  <c:v>2.5059096578922166</c:v>
                </c:pt>
                <c:pt idx="330">
                  <c:v>2.5066997771652333</c:v>
                </c:pt>
                <c:pt idx="331">
                  <c:v>2.5035487027930148</c:v>
                </c:pt>
                <c:pt idx="332">
                  <c:v>2.5016841531406442</c:v>
                </c:pt>
                <c:pt idx="333">
                  <c:v>2.5030723629442106</c:v>
                </c:pt>
                <c:pt idx="334">
                  <c:v>2.5046307910576062</c:v>
                </c:pt>
                <c:pt idx="335">
                  <c:v>2.5026783211278922</c:v>
                </c:pt>
                <c:pt idx="336">
                  <c:v>2.5059188667415522</c:v>
                </c:pt>
                <c:pt idx="337">
                  <c:v>2.5123272565267478</c:v>
                </c:pt>
                <c:pt idx="338">
                  <c:v>2.50859098401305</c:v>
                </c:pt>
                <c:pt idx="339">
                  <c:v>2.5068777502955557</c:v>
                </c:pt>
                <c:pt idx="340">
                  <c:v>2.5027513133757857</c:v>
                </c:pt>
                <c:pt idx="341">
                  <c:v>2.502007432219961</c:v>
                </c:pt>
                <c:pt idx="342">
                  <c:v>2.5009529705033771</c:v>
                </c:pt>
                <c:pt idx="343">
                  <c:v>2.5081745501525567</c:v>
                </c:pt>
                <c:pt idx="344">
                  <c:v>2.5026006759877024</c:v>
                </c:pt>
                <c:pt idx="345">
                  <c:v>2.5027907660250457</c:v>
                </c:pt>
                <c:pt idx="346">
                  <c:v>2.5024648696938128</c:v>
                </c:pt>
                <c:pt idx="347">
                  <c:v>2.4976661867725252</c:v>
                </c:pt>
                <c:pt idx="348">
                  <c:v>2.5015507702281585</c:v>
                </c:pt>
                <c:pt idx="349">
                  <c:v>2.502734543576469</c:v>
                </c:pt>
                <c:pt idx="350">
                  <c:v>2.5071100071693317</c:v>
                </c:pt>
                <c:pt idx="351">
                  <c:v>2.4998123333440607</c:v>
                </c:pt>
                <c:pt idx="352">
                  <c:v>2.4991207972265661</c:v>
                </c:pt>
                <c:pt idx="353">
                  <c:v>2.502278075455179</c:v>
                </c:pt>
                <c:pt idx="354">
                  <c:v>2.5043556888006044</c:v>
                </c:pt>
                <c:pt idx="355">
                  <c:v>2.5035582024481191</c:v>
                </c:pt>
                <c:pt idx="356">
                  <c:v>2.5008760039099807</c:v>
                </c:pt>
                <c:pt idx="357">
                  <c:v>2.5048978476883463</c:v>
                </c:pt>
                <c:pt idx="358">
                  <c:v>2.5028661816543436</c:v>
                </c:pt>
                <c:pt idx="359">
                  <c:v>2.5092254252646624</c:v>
                </c:pt>
                <c:pt idx="360">
                  <c:v>2.5056906811485353</c:v>
                </c:pt>
                <c:pt idx="361">
                  <c:v>2.5041592979716105</c:v>
                </c:pt>
                <c:pt idx="362">
                  <c:v>2.5091045470002222</c:v>
                </c:pt>
                <c:pt idx="363">
                  <c:v>2.5034708637823129</c:v>
                </c:pt>
                <c:pt idx="364">
                  <c:v>2.4987752230383311</c:v>
                </c:pt>
                <c:pt idx="365">
                  <c:v>2.5001815597348007</c:v>
                </c:pt>
                <c:pt idx="366">
                  <c:v>2.499943002069374</c:v>
                </c:pt>
                <c:pt idx="367">
                  <c:v>2.4960601634483517</c:v>
                </c:pt>
                <c:pt idx="368">
                  <c:v>2.4923986280171584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DD5-4F4F-A8F8-F95294DD9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47167"/>
        <c:axId val="1519245727"/>
      </c:scatterChart>
      <c:valAx>
        <c:axId val="151924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5727"/>
        <c:crosses val="autoZero"/>
        <c:crossBetween val="midCat"/>
      </c:valAx>
      <c:valAx>
        <c:axId val="15192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line scan F_5_2'!$AM$1</c:f>
              <c:strCache>
                <c:ptCount val="1"/>
                <c:pt idx="0">
                  <c:v>HDR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F_5_2'!$AM$2:$AM$370</c:f>
              <c:numCache>
                <c:formatCode>General</c:formatCode>
                <c:ptCount val="369"/>
                <c:pt idx="0">
                  <c:v>-8.9003152229932976</c:v>
                </c:pt>
                <c:pt idx="1">
                  <c:v>-9.2652907123080777</c:v>
                </c:pt>
                <c:pt idx="2">
                  <c:v>-9.6170220416381991</c:v>
                </c:pt>
                <c:pt idx="3">
                  <c:v>-9.5438016132705261</c:v>
                </c:pt>
                <c:pt idx="4">
                  <c:v>-9.4917119125525851</c:v>
                </c:pt>
                <c:pt idx="5">
                  <c:v>-9.3175122553426082</c:v>
                </c:pt>
                <c:pt idx="6">
                  <c:v>-9.0896887322761959</c:v>
                </c:pt>
                <c:pt idx="7">
                  <c:v>-9.0660889576067003</c:v>
                </c:pt>
                <c:pt idx="8">
                  <c:v>-9.5067299509786274</c:v>
                </c:pt>
                <c:pt idx="9">
                  <c:v>-9.491016743974205</c:v>
                </c:pt>
                <c:pt idx="10">
                  <c:v>-9.3474524468735378</c:v>
                </c:pt>
                <c:pt idx="11">
                  <c:v>-9.2039241067683033</c:v>
                </c:pt>
                <c:pt idx="12">
                  <c:v>-8.7598312418347639</c:v>
                </c:pt>
                <c:pt idx="13">
                  <c:v>-8.551796051921901</c:v>
                </c:pt>
                <c:pt idx="14">
                  <c:v>-8.8823726822720008</c:v>
                </c:pt>
                <c:pt idx="15">
                  <c:v>-8.3604209365598727</c:v>
                </c:pt>
                <c:pt idx="16">
                  <c:v>-8.8074383037886665</c:v>
                </c:pt>
                <c:pt idx="17">
                  <c:v>-9.2543358143660175</c:v>
                </c:pt>
                <c:pt idx="18">
                  <c:v>-9.1634245442450819</c:v>
                </c:pt>
                <c:pt idx="19">
                  <c:v>-9.458751333405246</c:v>
                </c:pt>
                <c:pt idx="20">
                  <c:v>-9.1132765212805467</c:v>
                </c:pt>
                <c:pt idx="21">
                  <c:v>-9.0246185562067751</c:v>
                </c:pt>
                <c:pt idx="22">
                  <c:v>-9.111598528160318</c:v>
                </c:pt>
                <c:pt idx="23">
                  <c:v>-9.5401699567317468</c:v>
                </c:pt>
                <c:pt idx="24">
                  <c:v>-9.1617105941294188</c:v>
                </c:pt>
                <c:pt idx="25">
                  <c:v>-8.9460645068498064</c:v>
                </c:pt>
                <c:pt idx="26">
                  <c:v>-9.282741840758451</c:v>
                </c:pt>
                <c:pt idx="27">
                  <c:v>-9.4178202869368217</c:v>
                </c:pt>
                <c:pt idx="28">
                  <c:v>-9.0258171227212234</c:v>
                </c:pt>
                <c:pt idx="29">
                  <c:v>-9.0310788297196538</c:v>
                </c:pt>
                <c:pt idx="30">
                  <c:v>-9.109069552814832</c:v>
                </c:pt>
                <c:pt idx="31">
                  <c:v>-9.1043352150827594</c:v>
                </c:pt>
                <c:pt idx="32">
                  <c:v>-8.8634593026740003</c:v>
                </c:pt>
                <c:pt idx="33">
                  <c:v>-8.1842316589359108</c:v>
                </c:pt>
                <c:pt idx="34">
                  <c:v>-8.2849352174798909</c:v>
                </c:pt>
                <c:pt idx="35">
                  <c:v>-6.5868301511392362</c:v>
                </c:pt>
                <c:pt idx="36">
                  <c:v>-3.2401927294955222</c:v>
                </c:pt>
                <c:pt idx="37">
                  <c:v>0.10041590258051557</c:v>
                </c:pt>
                <c:pt idx="38">
                  <c:v>2.9504752316229803</c:v>
                </c:pt>
                <c:pt idx="39">
                  <c:v>4.6325434780003123</c:v>
                </c:pt>
                <c:pt idx="40">
                  <c:v>5.2459338630997321</c:v>
                </c:pt>
                <c:pt idx="41">
                  <c:v>4.7801229729243842</c:v>
                </c:pt>
                <c:pt idx="42">
                  <c:v>4.9792767849651831</c:v>
                </c:pt>
                <c:pt idx="43">
                  <c:v>5.004422710438317</c:v>
                </c:pt>
                <c:pt idx="44">
                  <c:v>5.3496578092601244</c:v>
                </c:pt>
                <c:pt idx="45">
                  <c:v>5.2683230855896364</c:v>
                </c:pt>
                <c:pt idx="46">
                  <c:v>5.2490261647070104</c:v>
                </c:pt>
                <c:pt idx="47">
                  <c:v>5.5496865748564721</c:v>
                </c:pt>
                <c:pt idx="48">
                  <c:v>6.3826423597377548</c:v>
                </c:pt>
                <c:pt idx="49">
                  <c:v>6.699627245814006</c:v>
                </c:pt>
                <c:pt idx="50">
                  <c:v>7.4684597221722813</c:v>
                </c:pt>
                <c:pt idx="51">
                  <c:v>7.8288327160715774</c:v>
                </c:pt>
                <c:pt idx="52">
                  <c:v>7.9110543789627616</c:v>
                </c:pt>
                <c:pt idx="53">
                  <c:v>7.8448096077091805</c:v>
                </c:pt>
                <c:pt idx="54">
                  <c:v>7.6908297675979531</c:v>
                </c:pt>
                <c:pt idx="55">
                  <c:v>7.9640549902316842</c:v>
                </c:pt>
                <c:pt idx="56">
                  <c:v>8.2600649623050835</c:v>
                </c:pt>
                <c:pt idx="57">
                  <c:v>8.5438016132705279</c:v>
                </c:pt>
                <c:pt idx="58">
                  <c:v>8.6940059688612408</c:v>
                </c:pt>
                <c:pt idx="59">
                  <c:v>8.7739623410401162</c:v>
                </c:pt>
                <c:pt idx="60">
                  <c:v>8.6917766351443664</c:v>
                </c:pt>
                <c:pt idx="61">
                  <c:v>9.3174283556865998</c:v>
                </c:pt>
                <c:pt idx="62">
                  <c:v>10.161111310872197</c:v>
                </c:pt>
                <c:pt idx="63">
                  <c:v>10.667817290520537</c:v>
                </c:pt>
                <c:pt idx="64">
                  <c:v>10.916364028621768</c:v>
                </c:pt>
                <c:pt idx="65">
                  <c:v>10.96391116224995</c:v>
                </c:pt>
                <c:pt idx="66">
                  <c:v>12.469346661392974</c:v>
                </c:pt>
                <c:pt idx="67">
                  <c:v>12.061174834897464</c:v>
                </c:pt>
                <c:pt idx="68">
                  <c:v>12.62687425838697</c:v>
                </c:pt>
                <c:pt idx="69">
                  <c:v>13.584253233133172</c:v>
                </c:pt>
                <c:pt idx="70">
                  <c:v>14.332817949732119</c:v>
                </c:pt>
                <c:pt idx="71">
                  <c:v>15.097910898565317</c:v>
                </c:pt>
                <c:pt idx="72">
                  <c:v>15.056644253472845</c:v>
                </c:pt>
                <c:pt idx="73">
                  <c:v>14.332254623470327</c:v>
                </c:pt>
                <c:pt idx="74">
                  <c:v>14.763115314084356</c:v>
                </c:pt>
                <c:pt idx="75">
                  <c:v>15.271607157839222</c:v>
                </c:pt>
                <c:pt idx="76">
                  <c:v>15.302266489278821</c:v>
                </c:pt>
                <c:pt idx="77">
                  <c:v>15.220428367672262</c:v>
                </c:pt>
                <c:pt idx="78">
                  <c:v>15.189852935888677</c:v>
                </c:pt>
                <c:pt idx="79">
                  <c:v>15.452542758860401</c:v>
                </c:pt>
                <c:pt idx="80">
                  <c:v>15.812376397828194</c:v>
                </c:pt>
                <c:pt idx="81">
                  <c:v>16.413996859755731</c:v>
                </c:pt>
                <c:pt idx="82">
                  <c:v>17.206884566058989</c:v>
                </c:pt>
                <c:pt idx="83">
                  <c:v>17.337971785744251</c:v>
                </c:pt>
                <c:pt idx="84">
                  <c:v>17.965840854338211</c:v>
                </c:pt>
                <c:pt idx="85">
                  <c:v>18.705715963707405</c:v>
                </c:pt>
                <c:pt idx="86">
                  <c:v>18.534536694113843</c:v>
                </c:pt>
                <c:pt idx="87">
                  <c:v>18.828353289465795</c:v>
                </c:pt>
                <c:pt idx="88">
                  <c:v>18.889408267711815</c:v>
                </c:pt>
                <c:pt idx="89">
                  <c:v>19.654836815169059</c:v>
                </c:pt>
                <c:pt idx="90">
                  <c:v>20.224779164119713</c:v>
                </c:pt>
                <c:pt idx="91">
                  <c:v>20.226025673294739</c:v>
                </c:pt>
                <c:pt idx="92">
                  <c:v>21.077259597521365</c:v>
                </c:pt>
                <c:pt idx="93">
                  <c:v>21.517397192957223</c:v>
                </c:pt>
                <c:pt idx="94">
                  <c:v>21.531468363836847</c:v>
                </c:pt>
                <c:pt idx="95">
                  <c:v>22.062289501755899</c:v>
                </c:pt>
                <c:pt idx="96">
                  <c:v>22.510229765200819</c:v>
                </c:pt>
                <c:pt idx="97">
                  <c:v>22.673570409789892</c:v>
                </c:pt>
                <c:pt idx="98">
                  <c:v>24.206189397480614</c:v>
                </c:pt>
                <c:pt idx="99">
                  <c:v>25.475159708988048</c:v>
                </c:pt>
                <c:pt idx="100">
                  <c:v>26.072669087771022</c:v>
                </c:pt>
                <c:pt idx="101">
                  <c:v>27.407860199201757</c:v>
                </c:pt>
                <c:pt idx="102">
                  <c:v>29.13662459698201</c:v>
                </c:pt>
                <c:pt idx="103">
                  <c:v>31.761808876583604</c:v>
                </c:pt>
                <c:pt idx="104">
                  <c:v>32.799036352522378</c:v>
                </c:pt>
                <c:pt idx="105">
                  <c:v>33.364076564428942</c:v>
                </c:pt>
                <c:pt idx="106">
                  <c:v>33.422135126388838</c:v>
                </c:pt>
                <c:pt idx="107">
                  <c:v>33.746551124854669</c:v>
                </c:pt>
                <c:pt idx="108">
                  <c:v>33.203660422135123</c:v>
                </c:pt>
                <c:pt idx="109">
                  <c:v>33.803746718924167</c:v>
                </c:pt>
                <c:pt idx="110">
                  <c:v>33.574436973379832</c:v>
                </c:pt>
                <c:pt idx="111">
                  <c:v>34.019033236249442</c:v>
                </c:pt>
                <c:pt idx="112">
                  <c:v>34.0869679862884</c:v>
                </c:pt>
                <c:pt idx="113">
                  <c:v>34.864394184555266</c:v>
                </c:pt>
                <c:pt idx="114">
                  <c:v>34.556494432658539</c:v>
                </c:pt>
                <c:pt idx="115">
                  <c:v>34.958026200664008</c:v>
                </c:pt>
                <c:pt idx="116">
                  <c:v>36.801733127179887</c:v>
                </c:pt>
                <c:pt idx="117">
                  <c:v>37.695588076660314</c:v>
                </c:pt>
                <c:pt idx="118">
                  <c:v>38.435595028346093</c:v>
                </c:pt>
                <c:pt idx="119">
                  <c:v>39.192321982908446</c:v>
                </c:pt>
                <c:pt idx="120">
                  <c:v>41.14416358035789</c:v>
                </c:pt>
                <c:pt idx="121">
                  <c:v>40.524097179772987</c:v>
                </c:pt>
                <c:pt idx="122">
                  <c:v>40.338523126340888</c:v>
                </c:pt>
                <c:pt idx="123">
                  <c:v>41.148070907194999</c:v>
                </c:pt>
                <c:pt idx="124">
                  <c:v>45.060959092924861</c:v>
                </c:pt>
                <c:pt idx="125">
                  <c:v>46.013100332002921</c:v>
                </c:pt>
                <c:pt idx="126">
                  <c:v>45.451344192345957</c:v>
                </c:pt>
                <c:pt idx="127">
                  <c:v>45.079141346949051</c:v>
                </c:pt>
                <c:pt idx="128">
                  <c:v>46.877182889264432</c:v>
                </c:pt>
                <c:pt idx="129">
                  <c:v>47.029964162861212</c:v>
                </c:pt>
                <c:pt idx="130">
                  <c:v>47.102273680677911</c:v>
                </c:pt>
                <c:pt idx="131">
                  <c:v>47.240300600481824</c:v>
                </c:pt>
                <c:pt idx="132">
                  <c:v>49.410940515143892</c:v>
                </c:pt>
                <c:pt idx="133">
                  <c:v>50.638752052545144</c:v>
                </c:pt>
                <c:pt idx="134">
                  <c:v>50.275262785708286</c:v>
                </c:pt>
                <c:pt idx="135">
                  <c:v>51.600841393693138</c:v>
                </c:pt>
                <c:pt idx="136">
                  <c:v>54.414128702072311</c:v>
                </c:pt>
                <c:pt idx="137">
                  <c:v>56.428667313892589</c:v>
                </c:pt>
                <c:pt idx="138">
                  <c:v>56.794577685088626</c:v>
                </c:pt>
                <c:pt idx="139">
                  <c:v>56.431855500821015</c:v>
                </c:pt>
                <c:pt idx="140">
                  <c:v>59.287967590761447</c:v>
                </c:pt>
                <c:pt idx="141">
                  <c:v>61.744321791137786</c:v>
                </c:pt>
                <c:pt idx="142">
                  <c:v>65.487253245118836</c:v>
                </c:pt>
                <c:pt idx="143">
                  <c:v>69.2879556050963</c:v>
                </c:pt>
                <c:pt idx="144">
                  <c:v>70.582814953315818</c:v>
                </c:pt>
                <c:pt idx="145">
                  <c:v>72.957235146764461</c:v>
                </c:pt>
                <c:pt idx="146">
                  <c:v>76.023491903683194</c:v>
                </c:pt>
                <c:pt idx="147">
                  <c:v>76.469933958985052</c:v>
                </c:pt>
                <c:pt idx="148">
                  <c:v>74.933299773470921</c:v>
                </c:pt>
                <c:pt idx="149">
                  <c:v>74.673989908069942</c:v>
                </c:pt>
                <c:pt idx="150">
                  <c:v>76.127958961082541</c:v>
                </c:pt>
                <c:pt idx="151">
                  <c:v>75.569714621312897</c:v>
                </c:pt>
                <c:pt idx="152">
                  <c:v>75.294152193975989</c:v>
                </c:pt>
                <c:pt idx="153">
                  <c:v>75.672359857610289</c:v>
                </c:pt>
                <c:pt idx="154">
                  <c:v>75.867318686850524</c:v>
                </c:pt>
                <c:pt idx="155">
                  <c:v>76.129828724845083</c:v>
                </c:pt>
                <c:pt idx="156">
                  <c:v>72.763319070391802</c:v>
                </c:pt>
                <c:pt idx="157">
                  <c:v>75.825524672491696</c:v>
                </c:pt>
                <c:pt idx="158">
                  <c:v>79.393669171670666</c:v>
                </c:pt>
                <c:pt idx="159">
                  <c:v>76.838445219517439</c:v>
                </c:pt>
                <c:pt idx="160">
                  <c:v>72.200520177867276</c:v>
                </c:pt>
                <c:pt idx="161">
                  <c:v>74.098821809116288</c:v>
                </c:pt>
                <c:pt idx="162">
                  <c:v>77.193520549422871</c:v>
                </c:pt>
                <c:pt idx="163">
                  <c:v>77.079476945573091</c:v>
                </c:pt>
                <c:pt idx="164">
                  <c:v>73.911653662219976</c:v>
                </c:pt>
                <c:pt idx="165">
                  <c:v>79.548272266369423</c:v>
                </c:pt>
                <c:pt idx="166">
                  <c:v>78.197248091282816</c:v>
                </c:pt>
                <c:pt idx="167">
                  <c:v>78.779283976364255</c:v>
                </c:pt>
                <c:pt idx="168">
                  <c:v>79.592751069720606</c:v>
                </c:pt>
                <c:pt idx="169">
                  <c:v>79.74428583414236</c:v>
                </c:pt>
                <c:pt idx="170">
                  <c:v>81.511332446394107</c:v>
                </c:pt>
                <c:pt idx="171">
                  <c:v>82.000071913990865</c:v>
                </c:pt>
                <c:pt idx="172">
                  <c:v>78.278870470916772</c:v>
                </c:pt>
                <c:pt idx="173">
                  <c:v>84.049297040739276</c:v>
                </c:pt>
                <c:pt idx="174">
                  <c:v>91.866251962652655</c:v>
                </c:pt>
                <c:pt idx="175">
                  <c:v>91.688121007275299</c:v>
                </c:pt>
                <c:pt idx="176">
                  <c:v>89.572135725672098</c:v>
                </c:pt>
                <c:pt idx="177">
                  <c:v>91.891457816451521</c:v>
                </c:pt>
                <c:pt idx="178">
                  <c:v>96.389354332218659</c:v>
                </c:pt>
                <c:pt idx="179">
                  <c:v>99.345702539762442</c:v>
                </c:pt>
                <c:pt idx="180">
                  <c:v>90.97484208886172</c:v>
                </c:pt>
                <c:pt idx="181">
                  <c:v>93.850442870327086</c:v>
                </c:pt>
                <c:pt idx="182">
                  <c:v>97.69603154627066</c:v>
                </c:pt>
                <c:pt idx="183">
                  <c:v>99.83963180036676</c:v>
                </c:pt>
                <c:pt idx="184">
                  <c:v>100.46889120611748</c:v>
                </c:pt>
                <c:pt idx="185">
                  <c:v>99.170699842987787</c:v>
                </c:pt>
                <c:pt idx="186">
                  <c:v>102.56154039768435</c:v>
                </c:pt>
                <c:pt idx="187">
                  <c:v>107.91077870866442</c:v>
                </c:pt>
                <c:pt idx="188">
                  <c:v>111.80631165126509</c:v>
                </c:pt>
                <c:pt idx="189">
                  <c:v>114.26819124327305</c:v>
                </c:pt>
                <c:pt idx="190">
                  <c:v>110.22732012513035</c:v>
                </c:pt>
                <c:pt idx="191">
                  <c:v>107.90066280728249</c:v>
                </c:pt>
                <c:pt idx="192">
                  <c:v>105.27119964522431</c:v>
                </c:pt>
                <c:pt idx="193">
                  <c:v>106.27605383960783</c:v>
                </c:pt>
                <c:pt idx="194">
                  <c:v>108.86873299533758</c:v>
                </c:pt>
                <c:pt idx="195">
                  <c:v>109.33630577828917</c:v>
                </c:pt>
                <c:pt idx="196">
                  <c:v>113.85153356585523</c:v>
                </c:pt>
                <c:pt idx="197">
                  <c:v>106.48150012584948</c:v>
                </c:pt>
                <c:pt idx="198">
                  <c:v>106.38580657533591</c:v>
                </c:pt>
                <c:pt idx="199">
                  <c:v>111.80431004518594</c:v>
                </c:pt>
                <c:pt idx="200">
                  <c:v>112.18188246856759</c:v>
                </c:pt>
                <c:pt idx="201">
                  <c:v>104.80468160080542</c:v>
                </c:pt>
                <c:pt idx="202">
                  <c:v>105.29412822264572</c:v>
                </c:pt>
                <c:pt idx="203">
                  <c:v>102.76538060479668</c:v>
                </c:pt>
                <c:pt idx="204">
                  <c:v>107.82147351767286</c:v>
                </c:pt>
                <c:pt idx="205">
                  <c:v>104.37585847326596</c:v>
                </c:pt>
                <c:pt idx="206">
                  <c:v>96.971546030946982</c:v>
                </c:pt>
                <c:pt idx="207">
                  <c:v>100.16434744046121</c:v>
                </c:pt>
                <c:pt idx="208">
                  <c:v>102.33275802140639</c:v>
                </c:pt>
                <c:pt idx="209">
                  <c:v>102.95202138242662</c:v>
                </c:pt>
                <c:pt idx="210">
                  <c:v>102.95060707393957</c:v>
                </c:pt>
                <c:pt idx="211">
                  <c:v>98.616111131087209</c:v>
                </c:pt>
                <c:pt idx="212">
                  <c:v>102.68320688456605</c:v>
                </c:pt>
                <c:pt idx="213">
                  <c:v>98.352474440569083</c:v>
                </c:pt>
                <c:pt idx="214">
                  <c:v>96.655711768724601</c:v>
                </c:pt>
                <c:pt idx="215">
                  <c:v>100.27648532355303</c:v>
                </c:pt>
                <c:pt idx="216">
                  <c:v>99.515611328850696</c:v>
                </c:pt>
                <c:pt idx="217">
                  <c:v>100.49706950487217</c:v>
                </c:pt>
                <c:pt idx="218">
                  <c:v>96.256037778816534</c:v>
                </c:pt>
                <c:pt idx="219">
                  <c:v>95.557105701580895</c:v>
                </c:pt>
                <c:pt idx="220">
                  <c:v>93.067119724809132</c:v>
                </c:pt>
                <c:pt idx="221">
                  <c:v>94.251746910694806</c:v>
                </c:pt>
                <c:pt idx="222">
                  <c:v>91.348974626346887</c:v>
                </c:pt>
                <c:pt idx="223">
                  <c:v>94.336857118885817</c:v>
                </c:pt>
                <c:pt idx="224">
                  <c:v>96.118382414632094</c:v>
                </c:pt>
                <c:pt idx="225">
                  <c:v>94.851413709203797</c:v>
                </c:pt>
                <c:pt idx="226">
                  <c:v>91.310021214627298</c:v>
                </c:pt>
                <c:pt idx="227">
                  <c:v>91.838732875480929</c:v>
                </c:pt>
                <c:pt idx="228">
                  <c:v>93.159780902041149</c:v>
                </c:pt>
                <c:pt idx="229">
                  <c:v>90.221003679599193</c:v>
                </c:pt>
                <c:pt idx="230">
                  <c:v>91.087003943283833</c:v>
                </c:pt>
                <c:pt idx="231">
                  <c:v>84.800426689679142</c:v>
                </c:pt>
                <c:pt idx="232">
                  <c:v>86.10411947311016</c:v>
                </c:pt>
                <c:pt idx="233">
                  <c:v>85.358754929104791</c:v>
                </c:pt>
                <c:pt idx="234">
                  <c:v>81.811813071566405</c:v>
                </c:pt>
                <c:pt idx="235">
                  <c:v>78.993683554468859</c:v>
                </c:pt>
                <c:pt idx="236">
                  <c:v>78.145410089532916</c:v>
                </c:pt>
                <c:pt idx="237">
                  <c:v>77.09369194443444</c:v>
                </c:pt>
                <c:pt idx="238">
                  <c:v>74.690877710258519</c:v>
                </c:pt>
                <c:pt idx="239">
                  <c:v>72.140687737465996</c:v>
                </c:pt>
                <c:pt idx="240">
                  <c:v>72.912133088825755</c:v>
                </c:pt>
                <c:pt idx="241">
                  <c:v>70.931813550993013</c:v>
                </c:pt>
                <c:pt idx="242">
                  <c:v>70.007538983375881</c:v>
                </c:pt>
                <c:pt idx="243">
                  <c:v>69.303944482399061</c:v>
                </c:pt>
                <c:pt idx="244">
                  <c:v>66.026404420313312</c:v>
                </c:pt>
                <c:pt idx="245">
                  <c:v>64.331691297208536</c:v>
                </c:pt>
                <c:pt idx="246">
                  <c:v>62.635959392566498</c:v>
                </c:pt>
                <c:pt idx="247">
                  <c:v>60.67065789315977</c:v>
                </c:pt>
                <c:pt idx="248">
                  <c:v>57.749859168434554</c:v>
                </c:pt>
                <c:pt idx="249">
                  <c:v>57.742835568659871</c:v>
                </c:pt>
                <c:pt idx="250">
                  <c:v>55.149521172677481</c:v>
                </c:pt>
                <c:pt idx="251">
                  <c:v>52.871657497632825</c:v>
                </c:pt>
                <c:pt idx="252">
                  <c:v>51.214603334412033</c:v>
                </c:pt>
                <c:pt idx="253">
                  <c:v>48.902616470701041</c:v>
                </c:pt>
                <c:pt idx="254">
                  <c:v>44.425323313317271</c:v>
                </c:pt>
                <c:pt idx="255">
                  <c:v>41.593026740018935</c:v>
                </c:pt>
                <c:pt idx="256">
                  <c:v>39.664281519302911</c:v>
                </c:pt>
                <c:pt idx="257">
                  <c:v>36.533601812232561</c:v>
                </c:pt>
                <c:pt idx="258">
                  <c:v>34.846403701173394</c:v>
                </c:pt>
                <c:pt idx="259">
                  <c:v>33.720566202821423</c:v>
                </c:pt>
                <c:pt idx="260">
                  <c:v>32.818764757350209</c:v>
                </c:pt>
                <c:pt idx="261">
                  <c:v>31.615236177531667</c:v>
                </c:pt>
                <c:pt idx="262">
                  <c:v>30.788237268227199</c:v>
                </c:pt>
                <c:pt idx="263">
                  <c:v>30.247839583857704</c:v>
                </c:pt>
                <c:pt idx="264">
                  <c:v>29.811285702300044</c:v>
                </c:pt>
                <c:pt idx="265">
                  <c:v>29.950822815912169</c:v>
                </c:pt>
                <c:pt idx="266">
                  <c:v>28.957582731053659</c:v>
                </c:pt>
                <c:pt idx="267">
                  <c:v>27.115817482291181</c:v>
                </c:pt>
                <c:pt idx="268">
                  <c:v>25.562343437249048</c:v>
                </c:pt>
                <c:pt idx="269">
                  <c:v>25.738688528519891</c:v>
                </c:pt>
                <c:pt idx="270">
                  <c:v>25.506586122996893</c:v>
                </c:pt>
                <c:pt idx="271">
                  <c:v>24.343748876343891</c:v>
                </c:pt>
                <c:pt idx="272">
                  <c:v>25.008330037275417</c:v>
                </c:pt>
                <c:pt idx="273">
                  <c:v>24.86818165474093</c:v>
                </c:pt>
                <c:pt idx="274">
                  <c:v>23.330804357987848</c:v>
                </c:pt>
                <c:pt idx="275">
                  <c:v>22.35237855524792</c:v>
                </c:pt>
                <c:pt idx="276">
                  <c:v>22.417940143588268</c:v>
                </c:pt>
                <c:pt idx="277">
                  <c:v>23.193964019033238</c:v>
                </c:pt>
                <c:pt idx="278">
                  <c:v>23.871214028022482</c:v>
                </c:pt>
                <c:pt idx="279">
                  <c:v>24.342909879783775</c:v>
                </c:pt>
                <c:pt idx="280">
                  <c:v>25.485215682044274</c:v>
                </c:pt>
                <c:pt idx="281">
                  <c:v>25.232629774789348</c:v>
                </c:pt>
                <c:pt idx="282">
                  <c:v>26.353816835065263</c:v>
                </c:pt>
                <c:pt idx="283">
                  <c:v>28.13681636762432</c:v>
                </c:pt>
                <c:pt idx="284">
                  <c:v>29.408711181427012</c:v>
                </c:pt>
                <c:pt idx="285">
                  <c:v>29.773099373149712</c:v>
                </c:pt>
                <c:pt idx="286">
                  <c:v>33.658995840974193</c:v>
                </c:pt>
                <c:pt idx="287">
                  <c:v>37.489003152229934</c:v>
                </c:pt>
                <c:pt idx="288">
                  <c:v>39.112701209353617</c:v>
                </c:pt>
                <c:pt idx="289">
                  <c:v>40.249146021358456</c:v>
                </c:pt>
                <c:pt idx="290">
                  <c:v>42.660913547397307</c:v>
                </c:pt>
                <c:pt idx="291">
                  <c:v>44.907866192034327</c:v>
                </c:pt>
                <c:pt idx="292">
                  <c:v>44.431759615499864</c:v>
                </c:pt>
                <c:pt idx="293">
                  <c:v>43.996847770066999</c:v>
                </c:pt>
                <c:pt idx="294">
                  <c:v>46.038977383049861</c:v>
                </c:pt>
                <c:pt idx="295">
                  <c:v>48.133951793654788</c:v>
                </c:pt>
                <c:pt idx="296">
                  <c:v>46.798820610549782</c:v>
                </c:pt>
                <c:pt idx="297">
                  <c:v>45.475027866671454</c:v>
                </c:pt>
                <c:pt idx="298">
                  <c:v>44.23948557525199</c:v>
                </c:pt>
                <c:pt idx="299">
                  <c:v>44.574700658013008</c:v>
                </c:pt>
                <c:pt idx="300">
                  <c:v>44.041853942684547</c:v>
                </c:pt>
                <c:pt idx="301">
                  <c:v>44.470437356921117</c:v>
                </c:pt>
                <c:pt idx="302">
                  <c:v>45.104035573454148</c:v>
                </c:pt>
                <c:pt idx="303">
                  <c:v>43.551604281279587</c:v>
                </c:pt>
                <c:pt idx="304">
                  <c:v>41.593638008941298</c:v>
                </c:pt>
                <c:pt idx="305">
                  <c:v>41.78201670801721</c:v>
                </c:pt>
                <c:pt idx="306">
                  <c:v>42.332674121750387</c:v>
                </c:pt>
                <c:pt idx="307">
                  <c:v>42.086200903719153</c:v>
                </c:pt>
                <c:pt idx="308">
                  <c:v>41.863483274004288</c:v>
                </c:pt>
                <c:pt idx="309">
                  <c:v>39.445842772044635</c:v>
                </c:pt>
                <c:pt idx="310">
                  <c:v>36.610022413193818</c:v>
                </c:pt>
                <c:pt idx="311">
                  <c:v>35.429350496805817</c:v>
                </c:pt>
                <c:pt idx="312">
                  <c:v>34.278283173324702</c:v>
                </c:pt>
                <c:pt idx="313">
                  <c:v>32.431831529490729</c:v>
                </c:pt>
                <c:pt idx="314">
                  <c:v>29.291359533997337</c:v>
                </c:pt>
                <c:pt idx="315">
                  <c:v>26.355674613162655</c:v>
                </c:pt>
                <c:pt idx="316">
                  <c:v>24.065082161734566</c:v>
                </c:pt>
                <c:pt idx="317">
                  <c:v>21.69981901645632</c:v>
                </c:pt>
                <c:pt idx="318">
                  <c:v>20.219301715148678</c:v>
                </c:pt>
                <c:pt idx="319">
                  <c:v>18.798461040595448</c:v>
                </c:pt>
                <c:pt idx="320">
                  <c:v>15.853439286613213</c:v>
                </c:pt>
                <c:pt idx="321">
                  <c:v>11.005225750002996</c:v>
                </c:pt>
                <c:pt idx="322">
                  <c:v>4.7659798880538879</c:v>
                </c:pt>
                <c:pt idx="323">
                  <c:v>-1.2000886939220685</c:v>
                </c:pt>
                <c:pt idx="324">
                  <c:v>-6.009061162849231</c:v>
                </c:pt>
                <c:pt idx="325">
                  <c:v>-7.6060551580309941</c:v>
                </c:pt>
                <c:pt idx="326">
                  <c:v>-7.7005621276952754</c:v>
                </c:pt>
                <c:pt idx="327">
                  <c:v>-8.8582335526710043</c:v>
                </c:pt>
                <c:pt idx="328">
                  <c:v>-8.9024127143935825</c:v>
                </c:pt>
                <c:pt idx="329">
                  <c:v>-8.647189960806875</c:v>
                </c:pt>
                <c:pt idx="330">
                  <c:v>-8.5494948042141576</c:v>
                </c:pt>
                <c:pt idx="331">
                  <c:v>-8.9391128210660042</c:v>
                </c:pt>
                <c:pt idx="332">
                  <c:v>-9.1696570901202143</c:v>
                </c:pt>
                <c:pt idx="333">
                  <c:v>-8.9980103795860149</c:v>
                </c:pt>
                <c:pt idx="334">
                  <c:v>-8.8053168410580938</c:v>
                </c:pt>
                <c:pt idx="335">
                  <c:v>-9.0467321083983538</c:v>
                </c:pt>
                <c:pt idx="336">
                  <c:v>-8.6460513226181472</c:v>
                </c:pt>
                <c:pt idx="337">
                  <c:v>-7.8536789999160979</c:v>
                </c:pt>
                <c:pt idx="338">
                  <c:v>-8.3156544772452143</c:v>
                </c:pt>
                <c:pt idx="339">
                  <c:v>-8.5274891230088805</c:v>
                </c:pt>
                <c:pt idx="340">
                  <c:v>-9.0377069025445547</c:v>
                </c:pt>
                <c:pt idx="341">
                  <c:v>-9.1296848968633491</c:v>
                </c:pt>
                <c:pt idx="342">
                  <c:v>-9.2600649623050817</c:v>
                </c:pt>
                <c:pt idx="343">
                  <c:v>-8.3671448947059304</c:v>
                </c:pt>
                <c:pt idx="344">
                  <c:v>-9.0563326261790884</c:v>
                </c:pt>
                <c:pt idx="345">
                  <c:v>-9.0328287368307496</c:v>
                </c:pt>
                <c:pt idx="346">
                  <c:v>-9.0731245430465144</c:v>
                </c:pt>
                <c:pt idx="347">
                  <c:v>-9.6664629103592095</c:v>
                </c:pt>
                <c:pt idx="348">
                  <c:v>-9.1861493653590287</c:v>
                </c:pt>
                <c:pt idx="349">
                  <c:v>-9.0397804226145517</c:v>
                </c:pt>
                <c:pt idx="350">
                  <c:v>-8.4987714693226888</c:v>
                </c:pt>
                <c:pt idx="351">
                  <c:v>-9.4011002840602611</c:v>
                </c:pt>
                <c:pt idx="352">
                  <c:v>-9.4866060192010337</c:v>
                </c:pt>
                <c:pt idx="353">
                  <c:v>-9.0962209197799417</c:v>
                </c:pt>
                <c:pt idx="354">
                  <c:v>-8.8393321587381486</c:v>
                </c:pt>
                <c:pt idx="355">
                  <c:v>-8.9379382258818438</c:v>
                </c:pt>
                <c:pt idx="356">
                  <c:v>-9.2695815804298043</c:v>
                </c:pt>
                <c:pt idx="357">
                  <c:v>-8.7722963335850306</c:v>
                </c:pt>
                <c:pt idx="358">
                  <c:v>-9.0235038893483388</c:v>
                </c:pt>
                <c:pt idx="359">
                  <c:v>-8.2372082988745436</c:v>
                </c:pt>
                <c:pt idx="360">
                  <c:v>-8.6742655783682689</c:v>
                </c:pt>
                <c:pt idx="361">
                  <c:v>-8.8636151163208776</c:v>
                </c:pt>
                <c:pt idx="362">
                  <c:v>-8.2521544233097206</c:v>
                </c:pt>
                <c:pt idx="363">
                  <c:v>-8.9487373101770267</c:v>
                </c:pt>
                <c:pt idx="364">
                  <c:v>-9.5293349154411313</c:v>
                </c:pt>
                <c:pt idx="365">
                  <c:v>-9.3554468855249109</c:v>
                </c:pt>
                <c:pt idx="366">
                  <c:v>-9.3849436074454928</c:v>
                </c:pt>
                <c:pt idx="367">
                  <c:v>-9.8650414104730721</c:v>
                </c:pt>
                <c:pt idx="368">
                  <c:v>-10.317775939975787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B-4DC7-BDA6-53FAB8E5B352}"/>
            </c:ext>
          </c:extLst>
        </c:ser>
        <c:ser>
          <c:idx val="1"/>
          <c:order val="1"/>
          <c:tx>
            <c:strRef>
              <c:f>'Full line scan F_5_2'!$AN$1</c:f>
              <c:strCache>
                <c:ptCount val="1"/>
                <c:pt idx="0">
                  <c:v>0.04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F_5_2'!$AN$2:$AN$370</c:f>
              <c:numCache>
                <c:formatCode>General</c:formatCode>
                <c:ptCount val="369"/>
                <c:pt idx="0">
                  <c:v>-2.4020332717190414</c:v>
                </c:pt>
                <c:pt idx="1">
                  <c:v>-2.6098393288781483</c:v>
                </c:pt>
                <c:pt idx="2">
                  <c:v>-2.2867908431679185</c:v>
                </c:pt>
                <c:pt idx="3">
                  <c:v>-3.2813166500782005</c:v>
                </c:pt>
                <c:pt idx="4">
                  <c:v>-3.179084316792272</c:v>
                </c:pt>
                <c:pt idx="5">
                  <c:v>-2.2318356320204771</c:v>
                </c:pt>
                <c:pt idx="6">
                  <c:v>-1.367126404094982</c:v>
                </c:pt>
                <c:pt idx="7">
                  <c:v>-1.4382909142613389</c:v>
                </c:pt>
                <c:pt idx="8">
                  <c:v>-2.222593487843036</c:v>
                </c:pt>
                <c:pt idx="9">
                  <c:v>-2.0593630029859304</c:v>
                </c:pt>
                <c:pt idx="10">
                  <c:v>-2.821982084458976</c:v>
                </c:pt>
                <c:pt idx="11">
                  <c:v>-2.7139200909995718</c:v>
                </c:pt>
                <c:pt idx="12">
                  <c:v>-1.9723446608843975</c:v>
                </c:pt>
                <c:pt idx="13">
                  <c:v>-1.2278544006824939</c:v>
                </c:pt>
                <c:pt idx="14">
                  <c:v>-2.3790700981089108</c:v>
                </c:pt>
                <c:pt idx="15">
                  <c:v>-2.8093274562775541</c:v>
                </c:pt>
                <c:pt idx="16">
                  <c:v>-1.0105218256789379</c:v>
                </c:pt>
                <c:pt idx="17">
                  <c:v>-2.4004692165505546</c:v>
                </c:pt>
                <c:pt idx="18">
                  <c:v>-2.1268306554812981</c:v>
                </c:pt>
                <c:pt idx="19">
                  <c:v>-2.6933030001421878</c:v>
                </c:pt>
                <c:pt idx="20">
                  <c:v>-2.98002274989337</c:v>
                </c:pt>
                <c:pt idx="21">
                  <c:v>-3.0378216977107932</c:v>
                </c:pt>
                <c:pt idx="22">
                  <c:v>-2.0462818143040047</c:v>
                </c:pt>
                <c:pt idx="23">
                  <c:v>-3.0549552111474481</c:v>
                </c:pt>
                <c:pt idx="24">
                  <c:v>-2.9439783876013137</c:v>
                </c:pt>
                <c:pt idx="25">
                  <c:v>-1.8596615953362809</c:v>
                </c:pt>
                <c:pt idx="26">
                  <c:v>-2.4792407223091173</c:v>
                </c:pt>
                <c:pt idx="27">
                  <c:v>-2.7828096118299466</c:v>
                </c:pt>
                <c:pt idx="28">
                  <c:v>-2.0056163799232198</c:v>
                </c:pt>
                <c:pt idx="29">
                  <c:v>-1.5975401677804637</c:v>
                </c:pt>
                <c:pt idx="30">
                  <c:v>-2.1997725010664015</c:v>
                </c:pt>
                <c:pt idx="31">
                  <c:v>-1.8446608844021126</c:v>
                </c:pt>
                <c:pt idx="32">
                  <c:v>-2.2883548983364213</c:v>
                </c:pt>
                <c:pt idx="33">
                  <c:v>-1.0799800938433122</c:v>
                </c:pt>
                <c:pt idx="34">
                  <c:v>-2.5247405090288741</c:v>
                </c:pt>
                <c:pt idx="35">
                  <c:v>-1.6362149864922579</c:v>
                </c:pt>
                <c:pt idx="36">
                  <c:v>-0.73624342385895025</c:v>
                </c:pt>
                <c:pt idx="37">
                  <c:v>0.78224086449594254</c:v>
                </c:pt>
                <c:pt idx="38">
                  <c:v>1.5103085454286871</c:v>
                </c:pt>
                <c:pt idx="39">
                  <c:v>2.9006114033833481E-2</c:v>
                </c:pt>
                <c:pt idx="40">
                  <c:v>2.0927769088582324</c:v>
                </c:pt>
                <c:pt idx="41">
                  <c:v>2.4404237167638274</c:v>
                </c:pt>
                <c:pt idx="42">
                  <c:v>2.348002274989339</c:v>
                </c:pt>
                <c:pt idx="43">
                  <c:v>1.854187402246545</c:v>
                </c:pt>
                <c:pt idx="44">
                  <c:v>1.581757429262052</c:v>
                </c:pt>
                <c:pt idx="45">
                  <c:v>1.0864495947675192</c:v>
                </c:pt>
                <c:pt idx="46">
                  <c:v>1.7202474050902807</c:v>
                </c:pt>
                <c:pt idx="47">
                  <c:v>1.3499217972415793</c:v>
                </c:pt>
                <c:pt idx="48">
                  <c:v>2.9527939712782509</c:v>
                </c:pt>
                <c:pt idx="49">
                  <c:v>1.6306696999857739</c:v>
                </c:pt>
                <c:pt idx="50">
                  <c:v>2.6707663870325611</c:v>
                </c:pt>
                <c:pt idx="51">
                  <c:v>2.2244419166785145</c:v>
                </c:pt>
                <c:pt idx="52">
                  <c:v>2.3477179013223313</c:v>
                </c:pt>
                <c:pt idx="53">
                  <c:v>2.2880705246694131</c:v>
                </c:pt>
                <c:pt idx="54">
                  <c:v>2.2400113749466826</c:v>
                </c:pt>
                <c:pt idx="55">
                  <c:v>2.6859803782169736</c:v>
                </c:pt>
                <c:pt idx="56">
                  <c:v>3.3111758851130415</c:v>
                </c:pt>
                <c:pt idx="57">
                  <c:v>2.2853689748329273</c:v>
                </c:pt>
                <c:pt idx="58">
                  <c:v>2.4882695862363144</c:v>
                </c:pt>
                <c:pt idx="59">
                  <c:v>2.6066401251244109</c:v>
                </c:pt>
                <c:pt idx="60">
                  <c:v>1.7173325750035509</c:v>
                </c:pt>
                <c:pt idx="61">
                  <c:v>3.0519692876439541</c:v>
                </c:pt>
                <c:pt idx="62">
                  <c:v>3.9121285368974843</c:v>
                </c:pt>
                <c:pt idx="63">
                  <c:v>3.3937153419593256</c:v>
                </c:pt>
                <c:pt idx="64">
                  <c:v>2.3067680932745547</c:v>
                </c:pt>
                <c:pt idx="65">
                  <c:v>1.7047490402388767</c:v>
                </c:pt>
                <c:pt idx="66">
                  <c:v>4.4755438646381327</c:v>
                </c:pt>
                <c:pt idx="67">
                  <c:v>3.906298876724009</c:v>
                </c:pt>
                <c:pt idx="68">
                  <c:v>3.5371107635432906</c:v>
                </c:pt>
                <c:pt idx="69">
                  <c:v>4.2321200056874728</c:v>
                </c:pt>
                <c:pt idx="70">
                  <c:v>4.0266600312810956</c:v>
                </c:pt>
                <c:pt idx="71">
                  <c:v>4.4829375799800948</c:v>
                </c:pt>
                <c:pt idx="72">
                  <c:v>4.3922223802075893</c:v>
                </c:pt>
                <c:pt idx="73">
                  <c:v>4.5833214844305452</c:v>
                </c:pt>
                <c:pt idx="74">
                  <c:v>4.7274278401819894</c:v>
                </c:pt>
                <c:pt idx="75">
                  <c:v>3.688895208303705</c:v>
                </c:pt>
                <c:pt idx="76">
                  <c:v>4.7993743779326064</c:v>
                </c:pt>
                <c:pt idx="77">
                  <c:v>3.9809469643110953</c:v>
                </c:pt>
                <c:pt idx="78">
                  <c:v>4.2717901322337539</c:v>
                </c:pt>
                <c:pt idx="79">
                  <c:v>4.5750035546708272</c:v>
                </c:pt>
                <c:pt idx="80">
                  <c:v>4.8140196217830189</c:v>
                </c:pt>
                <c:pt idx="81">
                  <c:v>5.0146452438504232</c:v>
                </c:pt>
                <c:pt idx="82">
                  <c:v>3.5174889805203939</c:v>
                </c:pt>
                <c:pt idx="83">
                  <c:v>4.5332717190388081</c:v>
                </c:pt>
                <c:pt idx="84">
                  <c:v>5.3334992179724123</c:v>
                </c:pt>
                <c:pt idx="85">
                  <c:v>5.1173041376368555</c:v>
                </c:pt>
                <c:pt idx="86">
                  <c:v>4.4570595762832346</c:v>
                </c:pt>
                <c:pt idx="87">
                  <c:v>3.6795819707095165</c:v>
                </c:pt>
                <c:pt idx="88">
                  <c:v>4.0275842456988515</c:v>
                </c:pt>
                <c:pt idx="89">
                  <c:v>5.9923930044077904</c:v>
                </c:pt>
                <c:pt idx="90">
                  <c:v>5.36549125550974</c:v>
                </c:pt>
                <c:pt idx="91">
                  <c:v>5.7555808332148342</c:v>
                </c:pt>
                <c:pt idx="92">
                  <c:v>5.449381487274283</c:v>
                </c:pt>
                <c:pt idx="93">
                  <c:v>5.3246836342954591</c:v>
                </c:pt>
                <c:pt idx="94">
                  <c:v>6.4573439499502312</c:v>
                </c:pt>
                <c:pt idx="95">
                  <c:v>6.9734821555523911</c:v>
                </c:pt>
                <c:pt idx="96">
                  <c:v>6.233186406938712</c:v>
                </c:pt>
                <c:pt idx="97">
                  <c:v>5.2160528935020549</c:v>
                </c:pt>
                <c:pt idx="98">
                  <c:v>6.2508175742926184</c:v>
                </c:pt>
                <c:pt idx="99">
                  <c:v>7.942840892933309</c:v>
                </c:pt>
                <c:pt idx="100">
                  <c:v>6.3172188255367514</c:v>
                </c:pt>
                <c:pt idx="101">
                  <c:v>7.4092137068107542</c:v>
                </c:pt>
                <c:pt idx="102">
                  <c:v>7.6629461111901058</c:v>
                </c:pt>
                <c:pt idx="103">
                  <c:v>8.2255083179297621</c:v>
                </c:pt>
                <c:pt idx="104">
                  <c:v>8.4643111047916939</c:v>
                </c:pt>
                <c:pt idx="105">
                  <c:v>8.259135504052324</c:v>
                </c:pt>
                <c:pt idx="106">
                  <c:v>8.8863927200341148</c:v>
                </c:pt>
                <c:pt idx="107">
                  <c:v>7.7334707806057157</c:v>
                </c:pt>
                <c:pt idx="108">
                  <c:v>7.6694156121143129</c:v>
                </c:pt>
                <c:pt idx="109">
                  <c:v>8.1791554102090149</c:v>
                </c:pt>
                <c:pt idx="110">
                  <c:v>8.1917389449736877</c:v>
                </c:pt>
                <c:pt idx="111">
                  <c:v>8.6018057727854345</c:v>
                </c:pt>
                <c:pt idx="112">
                  <c:v>8.8868903739513669</c:v>
                </c:pt>
                <c:pt idx="113">
                  <c:v>8.4604009668704609</c:v>
                </c:pt>
                <c:pt idx="114">
                  <c:v>7.8229062988767257</c:v>
                </c:pt>
                <c:pt idx="115">
                  <c:v>9.390587231622348</c:v>
                </c:pt>
                <c:pt idx="116">
                  <c:v>9.5364709227925406</c:v>
                </c:pt>
                <c:pt idx="117">
                  <c:v>10.299374377932594</c:v>
                </c:pt>
                <c:pt idx="118">
                  <c:v>9.778615100241721</c:v>
                </c:pt>
                <c:pt idx="119">
                  <c:v>10.037963884544288</c:v>
                </c:pt>
                <c:pt idx="120">
                  <c:v>10.527797525949101</c:v>
                </c:pt>
                <c:pt idx="121">
                  <c:v>9.619792407223084</c:v>
                </c:pt>
                <c:pt idx="122">
                  <c:v>9.5808332148442972</c:v>
                </c:pt>
                <c:pt idx="123">
                  <c:v>10.396203611545566</c:v>
                </c:pt>
                <c:pt idx="124">
                  <c:v>11.199772501066406</c:v>
                </c:pt>
                <c:pt idx="125">
                  <c:v>11.278046352907715</c:v>
                </c:pt>
                <c:pt idx="126">
                  <c:v>11.072515285084592</c:v>
                </c:pt>
                <c:pt idx="127">
                  <c:v>11.535475614958058</c:v>
                </c:pt>
                <c:pt idx="128">
                  <c:v>11.283093985496933</c:v>
                </c:pt>
                <c:pt idx="129">
                  <c:v>12.254585525380353</c:v>
                </c:pt>
                <c:pt idx="130">
                  <c:v>12.582823830513295</c:v>
                </c:pt>
                <c:pt idx="131">
                  <c:v>13.006682781174462</c:v>
                </c:pt>
                <c:pt idx="132">
                  <c:v>12.333143750888672</c:v>
                </c:pt>
                <c:pt idx="133">
                  <c:v>13.201834210152132</c:v>
                </c:pt>
                <c:pt idx="134">
                  <c:v>13.124484572728559</c:v>
                </c:pt>
                <c:pt idx="135">
                  <c:v>14.32276411204322</c:v>
                </c:pt>
                <c:pt idx="136">
                  <c:v>13.857742073084031</c:v>
                </c:pt>
                <c:pt idx="137">
                  <c:v>13.603583108204177</c:v>
                </c:pt>
                <c:pt idx="138">
                  <c:v>13.956135361865492</c:v>
                </c:pt>
                <c:pt idx="139">
                  <c:v>14.34899758282382</c:v>
                </c:pt>
                <c:pt idx="140">
                  <c:v>15.457983790700981</c:v>
                </c:pt>
                <c:pt idx="141">
                  <c:v>16.203113891653633</c:v>
                </c:pt>
                <c:pt idx="142">
                  <c:v>16.857955353334283</c:v>
                </c:pt>
                <c:pt idx="143">
                  <c:v>18.005545286506475</c:v>
                </c:pt>
                <c:pt idx="144">
                  <c:v>17.831224228636433</c:v>
                </c:pt>
                <c:pt idx="145">
                  <c:v>17.518057727854391</c:v>
                </c:pt>
                <c:pt idx="146">
                  <c:v>18.140267311246983</c:v>
                </c:pt>
                <c:pt idx="147">
                  <c:v>20.298592350348354</c:v>
                </c:pt>
                <c:pt idx="148">
                  <c:v>19.795677520261616</c:v>
                </c:pt>
                <c:pt idx="149">
                  <c:v>18.655978956348637</c:v>
                </c:pt>
                <c:pt idx="150">
                  <c:v>17.37452011943693</c:v>
                </c:pt>
                <c:pt idx="151">
                  <c:v>18.607635432958901</c:v>
                </c:pt>
                <c:pt idx="152">
                  <c:v>19.596047206028715</c:v>
                </c:pt>
                <c:pt idx="153">
                  <c:v>19.403455140054021</c:v>
                </c:pt>
                <c:pt idx="154">
                  <c:v>19.201265462818146</c:v>
                </c:pt>
                <c:pt idx="155">
                  <c:v>20.0533200625622</c:v>
                </c:pt>
                <c:pt idx="156">
                  <c:v>19.0633442343239</c:v>
                </c:pt>
                <c:pt idx="157">
                  <c:v>19.240224655196929</c:v>
                </c:pt>
                <c:pt idx="158">
                  <c:v>20.912981657898481</c:v>
                </c:pt>
                <c:pt idx="159">
                  <c:v>20.185482724299717</c:v>
                </c:pt>
                <c:pt idx="160">
                  <c:v>19.195293615811174</c:v>
                </c:pt>
                <c:pt idx="161">
                  <c:v>18.072870752168345</c:v>
                </c:pt>
                <c:pt idx="162">
                  <c:v>18.742641831366416</c:v>
                </c:pt>
                <c:pt idx="163">
                  <c:v>19.272501066401251</c:v>
                </c:pt>
                <c:pt idx="164">
                  <c:v>19.435660457841607</c:v>
                </c:pt>
                <c:pt idx="165">
                  <c:v>20.003981231337974</c:v>
                </c:pt>
                <c:pt idx="166">
                  <c:v>20.606426844874157</c:v>
                </c:pt>
                <c:pt idx="167">
                  <c:v>20.188824114886952</c:v>
                </c:pt>
                <c:pt idx="168">
                  <c:v>19.51478743068391</c:v>
                </c:pt>
                <c:pt idx="169">
                  <c:v>18.891013792122848</c:v>
                </c:pt>
                <c:pt idx="170">
                  <c:v>20.032347504621061</c:v>
                </c:pt>
                <c:pt idx="171">
                  <c:v>20.510095265178435</c:v>
                </c:pt>
                <c:pt idx="172">
                  <c:v>20.832717190388163</c:v>
                </c:pt>
                <c:pt idx="173">
                  <c:v>20.995947675245269</c:v>
                </c:pt>
                <c:pt idx="174">
                  <c:v>21.063628607990896</c:v>
                </c:pt>
                <c:pt idx="175">
                  <c:v>21.728280961182985</c:v>
                </c:pt>
                <c:pt idx="176">
                  <c:v>22.449879141191524</c:v>
                </c:pt>
                <c:pt idx="177">
                  <c:v>21.911844163230484</c:v>
                </c:pt>
                <c:pt idx="178">
                  <c:v>22.944262761268298</c:v>
                </c:pt>
                <c:pt idx="179">
                  <c:v>24.409426987061003</c:v>
                </c:pt>
                <c:pt idx="180">
                  <c:v>22.894497369543572</c:v>
                </c:pt>
                <c:pt idx="181">
                  <c:v>22.634153277406515</c:v>
                </c:pt>
                <c:pt idx="182">
                  <c:v>23.83321484430542</c:v>
                </c:pt>
                <c:pt idx="183">
                  <c:v>24.02836627328309</c:v>
                </c:pt>
                <c:pt idx="184">
                  <c:v>24.151357884259912</c:v>
                </c:pt>
                <c:pt idx="185">
                  <c:v>24.381202900611395</c:v>
                </c:pt>
                <c:pt idx="186">
                  <c:v>24.937153419593351</c:v>
                </c:pt>
                <c:pt idx="187">
                  <c:v>26.776695577989482</c:v>
                </c:pt>
                <c:pt idx="188">
                  <c:v>25.311175885113041</c:v>
                </c:pt>
                <c:pt idx="189">
                  <c:v>24.270439357315507</c:v>
                </c:pt>
                <c:pt idx="190">
                  <c:v>26.665221100526079</c:v>
                </c:pt>
                <c:pt idx="191">
                  <c:v>27.606640125124414</c:v>
                </c:pt>
                <c:pt idx="192">
                  <c:v>27.636783733826249</c:v>
                </c:pt>
                <c:pt idx="193">
                  <c:v>27.895492677378069</c:v>
                </c:pt>
                <c:pt idx="194">
                  <c:v>28.384970851699126</c:v>
                </c:pt>
                <c:pt idx="195">
                  <c:v>27.915683207734965</c:v>
                </c:pt>
                <c:pt idx="196">
                  <c:v>26.51350774918243</c:v>
                </c:pt>
                <c:pt idx="197">
                  <c:v>30.06647234466088</c:v>
                </c:pt>
                <c:pt idx="198">
                  <c:v>29.513863216266177</c:v>
                </c:pt>
                <c:pt idx="199">
                  <c:v>29.480875870894344</c:v>
                </c:pt>
                <c:pt idx="200">
                  <c:v>27.861581117588514</c:v>
                </c:pt>
                <c:pt idx="201">
                  <c:v>27.239727001279679</c:v>
                </c:pt>
                <c:pt idx="202">
                  <c:v>27.226290345513998</c:v>
                </c:pt>
                <c:pt idx="203">
                  <c:v>27.201052182567885</c:v>
                </c:pt>
                <c:pt idx="204">
                  <c:v>27.544006824968005</c:v>
                </c:pt>
                <c:pt idx="205">
                  <c:v>28.033200625622069</c:v>
                </c:pt>
                <c:pt idx="206">
                  <c:v>26.512228067680933</c:v>
                </c:pt>
                <c:pt idx="207">
                  <c:v>25.797881416180864</c:v>
                </c:pt>
                <c:pt idx="208">
                  <c:v>25.236669984359452</c:v>
                </c:pt>
                <c:pt idx="209">
                  <c:v>25.01542727143466</c:v>
                </c:pt>
                <c:pt idx="210">
                  <c:v>24.817361012370245</c:v>
                </c:pt>
                <c:pt idx="211">
                  <c:v>25.338902317645378</c:v>
                </c:pt>
                <c:pt idx="212">
                  <c:v>24.205033413905877</c:v>
                </c:pt>
                <c:pt idx="213">
                  <c:v>25.802360301436082</c:v>
                </c:pt>
                <c:pt idx="214">
                  <c:v>24.299943125266591</c:v>
                </c:pt>
                <c:pt idx="215">
                  <c:v>23.714417744916819</c:v>
                </c:pt>
                <c:pt idx="216">
                  <c:v>24.259490971136067</c:v>
                </c:pt>
                <c:pt idx="217">
                  <c:v>24.807052466941553</c:v>
                </c:pt>
                <c:pt idx="218">
                  <c:v>24.271932319067243</c:v>
                </c:pt>
                <c:pt idx="219">
                  <c:v>24.368974832930462</c:v>
                </c:pt>
                <c:pt idx="220">
                  <c:v>23.637636854827232</c:v>
                </c:pt>
                <c:pt idx="221">
                  <c:v>23.09270581544148</c:v>
                </c:pt>
                <c:pt idx="222">
                  <c:v>22.153775060429403</c:v>
                </c:pt>
                <c:pt idx="223">
                  <c:v>22.983293047063835</c:v>
                </c:pt>
                <c:pt idx="224">
                  <c:v>21.915541020901458</c:v>
                </c:pt>
                <c:pt idx="225">
                  <c:v>22.188397554386452</c:v>
                </c:pt>
                <c:pt idx="226">
                  <c:v>22.830655481302429</c:v>
                </c:pt>
                <c:pt idx="227">
                  <c:v>21.692663159391433</c:v>
                </c:pt>
                <c:pt idx="228">
                  <c:v>21.869614673681212</c:v>
                </c:pt>
                <c:pt idx="229">
                  <c:v>23.449594767524516</c:v>
                </c:pt>
                <c:pt idx="230">
                  <c:v>21.247618370538881</c:v>
                </c:pt>
                <c:pt idx="231">
                  <c:v>20.121214275558074</c:v>
                </c:pt>
                <c:pt idx="232">
                  <c:v>22.008886677093699</c:v>
                </c:pt>
                <c:pt idx="233">
                  <c:v>21.091568320773494</c:v>
                </c:pt>
                <c:pt idx="234">
                  <c:v>20.362789705673254</c:v>
                </c:pt>
                <c:pt idx="235">
                  <c:v>20.072586378501342</c:v>
                </c:pt>
                <c:pt idx="236">
                  <c:v>19.645030570169201</c:v>
                </c:pt>
                <c:pt idx="237">
                  <c:v>17.754656618797089</c:v>
                </c:pt>
                <c:pt idx="238">
                  <c:v>17.666145314943833</c:v>
                </c:pt>
                <c:pt idx="239">
                  <c:v>17.468150149296164</c:v>
                </c:pt>
                <c:pt idx="240">
                  <c:v>18.543509171050751</c:v>
                </c:pt>
                <c:pt idx="241">
                  <c:v>17.647945400255928</c:v>
                </c:pt>
                <c:pt idx="242">
                  <c:v>17.5634864211574</c:v>
                </c:pt>
                <c:pt idx="243">
                  <c:v>16.98635006398408</c:v>
                </c:pt>
                <c:pt idx="244">
                  <c:v>16.886534906867627</c:v>
                </c:pt>
                <c:pt idx="245">
                  <c:v>16.548983364140483</c:v>
                </c:pt>
                <c:pt idx="246">
                  <c:v>14.624911133229059</c:v>
                </c:pt>
                <c:pt idx="247">
                  <c:v>15.355324896914549</c:v>
                </c:pt>
                <c:pt idx="248">
                  <c:v>14.757642542300575</c:v>
                </c:pt>
                <c:pt idx="249">
                  <c:v>14.584316792265037</c:v>
                </c:pt>
                <c:pt idx="250">
                  <c:v>13.87679510877293</c:v>
                </c:pt>
                <c:pt idx="251">
                  <c:v>12.545926347220247</c:v>
                </c:pt>
                <c:pt idx="252">
                  <c:v>10.292478316507882</c:v>
                </c:pt>
                <c:pt idx="253">
                  <c:v>10.396985639129809</c:v>
                </c:pt>
                <c:pt idx="254">
                  <c:v>10.092776908858234</c:v>
                </c:pt>
                <c:pt idx="255">
                  <c:v>9.9106355751457418</c:v>
                </c:pt>
                <c:pt idx="256">
                  <c:v>10.014858524100662</c:v>
                </c:pt>
                <c:pt idx="257">
                  <c:v>9.0169913266031454</c:v>
                </c:pt>
                <c:pt idx="258">
                  <c:v>8.8239016067112157</c:v>
                </c:pt>
                <c:pt idx="259">
                  <c:v>8.5736527797525923</c:v>
                </c:pt>
                <c:pt idx="260">
                  <c:v>8.1010948386179464</c:v>
                </c:pt>
                <c:pt idx="261">
                  <c:v>7.7993743779325966</c:v>
                </c:pt>
                <c:pt idx="262">
                  <c:v>9.6110479169628942</c:v>
                </c:pt>
                <c:pt idx="263">
                  <c:v>9.0017773354187334</c:v>
                </c:pt>
                <c:pt idx="264">
                  <c:v>7.7941845585098841</c:v>
                </c:pt>
                <c:pt idx="265">
                  <c:v>8.2687331153135215</c:v>
                </c:pt>
                <c:pt idx="266">
                  <c:v>8.276908858239727</c:v>
                </c:pt>
                <c:pt idx="267">
                  <c:v>7.8797810322764104</c:v>
                </c:pt>
                <c:pt idx="268">
                  <c:v>6.9597611261197176</c:v>
                </c:pt>
                <c:pt idx="269">
                  <c:v>7.1847006967154803</c:v>
                </c:pt>
                <c:pt idx="270">
                  <c:v>7.4442627612683072</c:v>
                </c:pt>
                <c:pt idx="271">
                  <c:v>6.8593061282525198</c:v>
                </c:pt>
                <c:pt idx="272">
                  <c:v>6.957557230200484</c:v>
                </c:pt>
                <c:pt idx="273">
                  <c:v>7.7566472344660893</c:v>
                </c:pt>
                <c:pt idx="274">
                  <c:v>7.5319209441205714</c:v>
                </c:pt>
                <c:pt idx="275">
                  <c:v>6.4104222948954828</c:v>
                </c:pt>
                <c:pt idx="276">
                  <c:v>5.8492108630740693</c:v>
                </c:pt>
                <c:pt idx="277">
                  <c:v>7.1175885113038522</c:v>
                </c:pt>
                <c:pt idx="278">
                  <c:v>6.4214417744916865</c:v>
                </c:pt>
                <c:pt idx="279">
                  <c:v>8.1843452296317256</c:v>
                </c:pt>
                <c:pt idx="280">
                  <c:v>7.3578842599175216</c:v>
                </c:pt>
                <c:pt idx="281">
                  <c:v>6.9535049054457545</c:v>
                </c:pt>
                <c:pt idx="282">
                  <c:v>7.0164225792691584</c:v>
                </c:pt>
                <c:pt idx="283">
                  <c:v>7.5576567609839351</c:v>
                </c:pt>
                <c:pt idx="284">
                  <c:v>7.7510308545428739</c:v>
                </c:pt>
                <c:pt idx="285">
                  <c:v>7.6050049765391705</c:v>
                </c:pt>
                <c:pt idx="286">
                  <c:v>6.9286933030001459</c:v>
                </c:pt>
                <c:pt idx="287">
                  <c:v>10.39115597895635</c:v>
                </c:pt>
                <c:pt idx="288">
                  <c:v>9.8761552680221723</c:v>
                </c:pt>
                <c:pt idx="289">
                  <c:v>10.34743352765534</c:v>
                </c:pt>
                <c:pt idx="290">
                  <c:v>9.6721882553675513</c:v>
                </c:pt>
                <c:pt idx="291">
                  <c:v>11.921868334992178</c:v>
                </c:pt>
                <c:pt idx="292">
                  <c:v>11.512228067680935</c:v>
                </c:pt>
                <c:pt idx="293">
                  <c:v>10.419308971989192</c:v>
                </c:pt>
                <c:pt idx="294">
                  <c:v>11.943267453433805</c:v>
                </c:pt>
                <c:pt idx="295">
                  <c:v>12.156547703682632</c:v>
                </c:pt>
                <c:pt idx="296">
                  <c:v>12.255438646381343</c:v>
                </c:pt>
                <c:pt idx="297">
                  <c:v>11.914474619650216</c:v>
                </c:pt>
                <c:pt idx="298">
                  <c:v>11.343807763401101</c:v>
                </c:pt>
                <c:pt idx="299">
                  <c:v>11.273994028152988</c:v>
                </c:pt>
                <c:pt idx="300">
                  <c:v>10.561993459405663</c:v>
                </c:pt>
                <c:pt idx="301">
                  <c:v>11.159249253519116</c:v>
                </c:pt>
                <c:pt idx="302">
                  <c:v>11.456988482866485</c:v>
                </c:pt>
                <c:pt idx="303">
                  <c:v>9.4053035688895257</c:v>
                </c:pt>
                <c:pt idx="304">
                  <c:v>8.5237452011943677</c:v>
                </c:pt>
                <c:pt idx="305">
                  <c:v>9.8411062135646201</c:v>
                </c:pt>
                <c:pt idx="306">
                  <c:v>9.8299445471349376</c:v>
                </c:pt>
                <c:pt idx="307">
                  <c:v>10.399189535049045</c:v>
                </c:pt>
                <c:pt idx="308">
                  <c:v>10.779041660742211</c:v>
                </c:pt>
                <c:pt idx="309">
                  <c:v>9.7898478600881518</c:v>
                </c:pt>
                <c:pt idx="310">
                  <c:v>7.5623489264894115</c:v>
                </c:pt>
                <c:pt idx="311">
                  <c:v>9.8669842172614803</c:v>
                </c:pt>
                <c:pt idx="312">
                  <c:v>7.3034977961040797</c:v>
                </c:pt>
                <c:pt idx="313">
                  <c:v>7.6257642542300506</c:v>
                </c:pt>
                <c:pt idx="314">
                  <c:v>7.3182852267880047</c:v>
                </c:pt>
                <c:pt idx="315">
                  <c:v>6.7916251955068923</c:v>
                </c:pt>
                <c:pt idx="316">
                  <c:v>7.4567752026162335</c:v>
                </c:pt>
                <c:pt idx="317">
                  <c:v>4.7785440068249621</c:v>
                </c:pt>
                <c:pt idx="318">
                  <c:v>3.4494525806910263</c:v>
                </c:pt>
                <c:pt idx="319">
                  <c:v>6.4547134935304928</c:v>
                </c:pt>
                <c:pt idx="320">
                  <c:v>3.8861794397838767</c:v>
                </c:pt>
                <c:pt idx="321">
                  <c:v>3.2598464382198253</c:v>
                </c:pt>
                <c:pt idx="322">
                  <c:v>1.2626190814730549</c:v>
                </c:pt>
                <c:pt idx="323">
                  <c:v>-0.97646807905588839</c:v>
                </c:pt>
                <c:pt idx="324">
                  <c:v>-2.2393715341959348</c:v>
                </c:pt>
                <c:pt idx="325">
                  <c:v>-2.5322053177875685</c:v>
                </c:pt>
                <c:pt idx="326">
                  <c:v>-2.3898052040381068</c:v>
                </c:pt>
                <c:pt idx="327">
                  <c:v>-2.2036115455708867</c:v>
                </c:pt>
                <c:pt idx="328">
                  <c:v>-3.0264467510308499</c:v>
                </c:pt>
                <c:pt idx="329">
                  <c:v>-2.3939286222095832</c:v>
                </c:pt>
                <c:pt idx="330">
                  <c:v>-1.4210152139911882</c:v>
                </c:pt>
                <c:pt idx="331">
                  <c:v>-1.3444476041518596</c:v>
                </c:pt>
                <c:pt idx="332">
                  <c:v>-1.906014503057013</c:v>
                </c:pt>
                <c:pt idx="333">
                  <c:v>-3.5482013365562421</c:v>
                </c:pt>
                <c:pt idx="334">
                  <c:v>-2.7803213422437043</c:v>
                </c:pt>
                <c:pt idx="335">
                  <c:v>-0.95997440636996501</c:v>
                </c:pt>
                <c:pt idx="336">
                  <c:v>-1.7196075643395494</c:v>
                </c:pt>
                <c:pt idx="337">
                  <c:v>-0.69451158822693049</c:v>
                </c:pt>
                <c:pt idx="338">
                  <c:v>-2.3836200767808915</c:v>
                </c:pt>
                <c:pt idx="339">
                  <c:v>-2.9648087587089416</c:v>
                </c:pt>
                <c:pt idx="340">
                  <c:v>-2.5357599886250619</c:v>
                </c:pt>
                <c:pt idx="341">
                  <c:v>-2.5641973553248958</c:v>
                </c:pt>
                <c:pt idx="342">
                  <c:v>-3.1971420446466658</c:v>
                </c:pt>
                <c:pt idx="343">
                  <c:v>-1.2073794966586056</c:v>
                </c:pt>
                <c:pt idx="344">
                  <c:v>-2.7294895492677398</c:v>
                </c:pt>
                <c:pt idx="345">
                  <c:v>-2.1887530214702142</c:v>
                </c:pt>
                <c:pt idx="346">
                  <c:v>-1.8970567325465639</c:v>
                </c:pt>
                <c:pt idx="347">
                  <c:v>-3.0151428977676709</c:v>
                </c:pt>
                <c:pt idx="348">
                  <c:v>-2.4081473055595084</c:v>
                </c:pt>
                <c:pt idx="349">
                  <c:v>-2.0634153277406591</c:v>
                </c:pt>
                <c:pt idx="350">
                  <c:v>-1.0741504336698366</c:v>
                </c:pt>
                <c:pt idx="351">
                  <c:v>-1.9650931323759473</c:v>
                </c:pt>
                <c:pt idx="352">
                  <c:v>-3.0651215697426442</c:v>
                </c:pt>
                <c:pt idx="353">
                  <c:v>-2.8427413621498721</c:v>
                </c:pt>
                <c:pt idx="354">
                  <c:v>-2.0982511019479682</c:v>
                </c:pt>
                <c:pt idx="355">
                  <c:v>-1.9957343949950317</c:v>
                </c:pt>
                <c:pt idx="356">
                  <c:v>-2.4827953931465947</c:v>
                </c:pt>
                <c:pt idx="357">
                  <c:v>-2.2688753021470203</c:v>
                </c:pt>
                <c:pt idx="358">
                  <c:v>-1.8181430399545051</c:v>
                </c:pt>
                <c:pt idx="359">
                  <c:v>-1.3135219678657837</c:v>
                </c:pt>
                <c:pt idx="360">
                  <c:v>-1.4730555950519</c:v>
                </c:pt>
                <c:pt idx="361">
                  <c:v>-2.5646950092421474</c:v>
                </c:pt>
                <c:pt idx="362">
                  <c:v>-2.882838049196641</c:v>
                </c:pt>
                <c:pt idx="363">
                  <c:v>-2.1551969287644002</c:v>
                </c:pt>
                <c:pt idx="364">
                  <c:v>-2.1287501777335405</c:v>
                </c:pt>
                <c:pt idx="365">
                  <c:v>-2.3554670837480494</c:v>
                </c:pt>
                <c:pt idx="366">
                  <c:v>-2.8811318071946586</c:v>
                </c:pt>
                <c:pt idx="367">
                  <c:v>-2.4199488127399391</c:v>
                </c:pt>
                <c:pt idx="368">
                  <c:v>-2.615313521967868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B-4DC7-BDA6-53FAB8E5B352}"/>
            </c:ext>
          </c:extLst>
        </c:ser>
        <c:ser>
          <c:idx val="2"/>
          <c:order val="2"/>
          <c:tx>
            <c:strRef>
              <c:f>'Full line scan F_5_2'!$AO$1</c:f>
              <c:strCache>
                <c:ptCount val="1"/>
                <c:pt idx="0">
                  <c:v>0.08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F_5_2'!$AO$2:$AO$370</c:f>
              <c:numCache>
                <c:formatCode>General</c:formatCode>
                <c:ptCount val="369"/>
                <c:pt idx="0">
                  <c:v>-3.2979607887197413</c:v>
                </c:pt>
                <c:pt idx="1">
                  <c:v>-3.0783663839110167</c:v>
                </c:pt>
                <c:pt idx="2">
                  <c:v>-4.2575136228301789</c:v>
                </c:pt>
                <c:pt idx="3">
                  <c:v>-3.9407336666479478</c:v>
                </c:pt>
                <c:pt idx="4">
                  <c:v>-3.3321723498679869</c:v>
                </c:pt>
                <c:pt idx="5">
                  <c:v>-3.7345092972304967</c:v>
                </c:pt>
                <c:pt idx="6">
                  <c:v>-4.1615077804617826</c:v>
                </c:pt>
                <c:pt idx="7">
                  <c:v>-4.059659569687101</c:v>
                </c:pt>
                <c:pt idx="8">
                  <c:v>-4.2223470591539822</c:v>
                </c:pt>
                <c:pt idx="9">
                  <c:v>-3.8215268805123337</c:v>
                </c:pt>
                <c:pt idx="10">
                  <c:v>-3.9153980113476825</c:v>
                </c:pt>
                <c:pt idx="11">
                  <c:v>-3.6329981461715666</c:v>
                </c:pt>
                <c:pt idx="12">
                  <c:v>-3.90191562271783</c:v>
                </c:pt>
                <c:pt idx="13">
                  <c:v>-4.0152238638278828</c:v>
                </c:pt>
                <c:pt idx="14">
                  <c:v>-4.0443795292399383</c:v>
                </c:pt>
                <c:pt idx="15">
                  <c:v>-3.314982304364936</c:v>
                </c:pt>
                <c:pt idx="16">
                  <c:v>-3.8381551598224872</c:v>
                </c:pt>
                <c:pt idx="17">
                  <c:v>-3.043031290376951</c:v>
                </c:pt>
                <c:pt idx="18">
                  <c:v>-4.1365091848772551</c:v>
                </c:pt>
                <c:pt idx="19">
                  <c:v>-4.2935228357957467</c:v>
                </c:pt>
                <c:pt idx="20">
                  <c:v>-3.663726756923773</c:v>
                </c:pt>
                <c:pt idx="21">
                  <c:v>-2.9462389753384723</c:v>
                </c:pt>
                <c:pt idx="22">
                  <c:v>-4.0614010448851205</c:v>
                </c:pt>
                <c:pt idx="23">
                  <c:v>-5.0135385652491493</c:v>
                </c:pt>
                <c:pt idx="24">
                  <c:v>-4.3297005786191844</c:v>
                </c:pt>
                <c:pt idx="25">
                  <c:v>-3.6232795910342146</c:v>
                </c:pt>
                <c:pt idx="26">
                  <c:v>-3.6335599123644764</c:v>
                </c:pt>
                <c:pt idx="27">
                  <c:v>-3.9779787652379155</c:v>
                </c:pt>
                <c:pt idx="28">
                  <c:v>-4.1079714622774119</c:v>
                </c:pt>
                <c:pt idx="29">
                  <c:v>-3.6928262457165388</c:v>
                </c:pt>
                <c:pt idx="30">
                  <c:v>-3.5124431211729732</c:v>
                </c:pt>
                <c:pt idx="31">
                  <c:v>-4.1512274591315199</c:v>
                </c:pt>
                <c:pt idx="32">
                  <c:v>-4.108139992135281</c:v>
                </c:pt>
                <c:pt idx="33">
                  <c:v>-2.6277737205774985</c:v>
                </c:pt>
                <c:pt idx="34">
                  <c:v>-3.7973709342171906</c:v>
                </c:pt>
                <c:pt idx="35">
                  <c:v>-2.2888601763945928</c:v>
                </c:pt>
                <c:pt idx="36">
                  <c:v>-0.86180551654402127</c:v>
                </c:pt>
                <c:pt idx="37">
                  <c:v>0.23706533340822428</c:v>
                </c:pt>
                <c:pt idx="38">
                  <c:v>1.1638110218526978</c:v>
                </c:pt>
                <c:pt idx="39">
                  <c:v>2.5532835233975506</c:v>
                </c:pt>
                <c:pt idx="40">
                  <c:v>3.026234481208915</c:v>
                </c:pt>
                <c:pt idx="41">
                  <c:v>2.541823493062179</c:v>
                </c:pt>
                <c:pt idx="42">
                  <c:v>2.1584742430200552</c:v>
                </c:pt>
                <c:pt idx="43">
                  <c:v>1.8004606482781842</c:v>
                </c:pt>
                <c:pt idx="44">
                  <c:v>2.4974439638222505</c:v>
                </c:pt>
                <c:pt idx="45">
                  <c:v>2.918487725408685</c:v>
                </c:pt>
                <c:pt idx="46">
                  <c:v>3.1131958878714623</c:v>
                </c:pt>
                <c:pt idx="47">
                  <c:v>3.1837537217010272</c:v>
                </c:pt>
                <c:pt idx="48">
                  <c:v>3.3470029773608188</c:v>
                </c:pt>
                <c:pt idx="49">
                  <c:v>3.1984719959552792</c:v>
                </c:pt>
                <c:pt idx="50">
                  <c:v>3.9768552328520825</c:v>
                </c:pt>
                <c:pt idx="51">
                  <c:v>2.9425874950845383</c:v>
                </c:pt>
                <c:pt idx="52">
                  <c:v>3.0566260322453704</c:v>
                </c:pt>
                <c:pt idx="53">
                  <c:v>2.3943598674231699</c:v>
                </c:pt>
                <c:pt idx="54">
                  <c:v>2.5377787764732296</c:v>
                </c:pt>
                <c:pt idx="55">
                  <c:v>4.0601651592607082</c:v>
                </c:pt>
                <c:pt idx="56">
                  <c:v>4.3592494803662678</c:v>
                </c:pt>
                <c:pt idx="57">
                  <c:v>3.334812650974655</c:v>
                </c:pt>
                <c:pt idx="58">
                  <c:v>4.3274535138475319</c:v>
                </c:pt>
                <c:pt idx="59">
                  <c:v>3.5309252289197137</c:v>
                </c:pt>
                <c:pt idx="60">
                  <c:v>4.1016235042975069</c:v>
                </c:pt>
                <c:pt idx="61">
                  <c:v>3.8520307847873685</c:v>
                </c:pt>
                <c:pt idx="62">
                  <c:v>4.7146789506207485</c:v>
                </c:pt>
                <c:pt idx="63">
                  <c:v>4.6856918150665612</c:v>
                </c:pt>
                <c:pt idx="64">
                  <c:v>4.2678501207797304</c:v>
                </c:pt>
                <c:pt idx="65">
                  <c:v>3.9130385933374505</c:v>
                </c:pt>
                <c:pt idx="66">
                  <c:v>5.465647997303515</c:v>
                </c:pt>
                <c:pt idx="67">
                  <c:v>4.8693331835290081</c:v>
                </c:pt>
                <c:pt idx="68">
                  <c:v>5.0711757766417582</c:v>
                </c:pt>
                <c:pt idx="69">
                  <c:v>5.5430593786865794</c:v>
                </c:pt>
                <c:pt idx="70">
                  <c:v>5.7828773664400774</c:v>
                </c:pt>
                <c:pt idx="71">
                  <c:v>6.645862591989208</c:v>
                </c:pt>
                <c:pt idx="72">
                  <c:v>5.8984326723217704</c:v>
                </c:pt>
                <c:pt idx="73">
                  <c:v>4.6969271389247744</c:v>
                </c:pt>
                <c:pt idx="74">
                  <c:v>5.7231616201336966</c:v>
                </c:pt>
                <c:pt idx="75">
                  <c:v>6.538284366046847</c:v>
                </c:pt>
                <c:pt idx="76">
                  <c:v>6.5872142014493456</c:v>
                </c:pt>
                <c:pt idx="77">
                  <c:v>6.9667996179989808</c:v>
                </c:pt>
                <c:pt idx="78">
                  <c:v>6.0706701870681341</c:v>
                </c:pt>
                <c:pt idx="79">
                  <c:v>6.6332790292680164</c:v>
                </c:pt>
                <c:pt idx="80">
                  <c:v>6.3349811808325383</c:v>
                </c:pt>
                <c:pt idx="81">
                  <c:v>5.7355204763777294</c:v>
                </c:pt>
                <c:pt idx="82">
                  <c:v>6.8496151901578477</c:v>
                </c:pt>
                <c:pt idx="83">
                  <c:v>7.7496208078197748</c:v>
                </c:pt>
                <c:pt idx="84">
                  <c:v>7.9634851974608072</c:v>
                </c:pt>
                <c:pt idx="85">
                  <c:v>7.8514128419751659</c:v>
                </c:pt>
                <c:pt idx="86">
                  <c:v>7.9626425481714485</c:v>
                </c:pt>
                <c:pt idx="87">
                  <c:v>8.3068366945677159</c:v>
                </c:pt>
                <c:pt idx="88">
                  <c:v>7.6103589685972697</c:v>
                </c:pt>
                <c:pt idx="89">
                  <c:v>8.4266614235155295</c:v>
                </c:pt>
                <c:pt idx="90">
                  <c:v>8.3398123700915612</c:v>
                </c:pt>
                <c:pt idx="91">
                  <c:v>8.3659344980618968</c:v>
                </c:pt>
                <c:pt idx="92">
                  <c:v>8.9555642941407729</c:v>
                </c:pt>
                <c:pt idx="93">
                  <c:v>8.8044491882478422</c:v>
                </c:pt>
                <c:pt idx="94">
                  <c:v>8.3135778888826355</c:v>
                </c:pt>
                <c:pt idx="95">
                  <c:v>9.0891522948148893</c:v>
                </c:pt>
                <c:pt idx="96">
                  <c:v>9.0193809336554054</c:v>
                </c:pt>
                <c:pt idx="97">
                  <c:v>9.9807875962024557</c:v>
                </c:pt>
                <c:pt idx="98">
                  <c:v>9.6083366103027803</c:v>
                </c:pt>
                <c:pt idx="99">
                  <c:v>10.641930228638836</c:v>
                </c:pt>
                <c:pt idx="100">
                  <c:v>10.602044828942187</c:v>
                </c:pt>
                <c:pt idx="101">
                  <c:v>11.446154710409525</c:v>
                </c:pt>
                <c:pt idx="102">
                  <c:v>12.303353744171673</c:v>
                </c:pt>
                <c:pt idx="103">
                  <c:v>13.169765743497555</c:v>
                </c:pt>
                <c:pt idx="104">
                  <c:v>13.810235380034818</c:v>
                </c:pt>
                <c:pt idx="105">
                  <c:v>13.41037020392112</c:v>
                </c:pt>
                <c:pt idx="106">
                  <c:v>13.883602044828933</c:v>
                </c:pt>
                <c:pt idx="107">
                  <c:v>13.695185663726747</c:v>
                </c:pt>
                <c:pt idx="108">
                  <c:v>13.418965226672652</c:v>
                </c:pt>
                <c:pt idx="109">
                  <c:v>13.115836188978143</c:v>
                </c:pt>
                <c:pt idx="110">
                  <c:v>13.183135778888827</c:v>
                </c:pt>
                <c:pt idx="111">
                  <c:v>13.016010336497944</c:v>
                </c:pt>
                <c:pt idx="112">
                  <c:v>13.619066344587383</c:v>
                </c:pt>
                <c:pt idx="113">
                  <c:v>14.589461266220994</c:v>
                </c:pt>
                <c:pt idx="114">
                  <c:v>13.642042581877417</c:v>
                </c:pt>
                <c:pt idx="115">
                  <c:v>13.343463850345477</c:v>
                </c:pt>
                <c:pt idx="116">
                  <c:v>13.515645188472552</c:v>
                </c:pt>
                <c:pt idx="117">
                  <c:v>14.404471658895568</c:v>
                </c:pt>
                <c:pt idx="118">
                  <c:v>13.991236447390596</c:v>
                </c:pt>
                <c:pt idx="119">
                  <c:v>15.397618111342052</c:v>
                </c:pt>
                <c:pt idx="120">
                  <c:v>16.411269029829782</c:v>
                </c:pt>
                <c:pt idx="121">
                  <c:v>15.703499803381822</c:v>
                </c:pt>
                <c:pt idx="122">
                  <c:v>15.061007808550077</c:v>
                </c:pt>
                <c:pt idx="123">
                  <c:v>16.218695578900054</c:v>
                </c:pt>
                <c:pt idx="124">
                  <c:v>16.705185101960559</c:v>
                </c:pt>
                <c:pt idx="125">
                  <c:v>17.696084489635403</c:v>
                </c:pt>
                <c:pt idx="126">
                  <c:v>17.779956182236955</c:v>
                </c:pt>
                <c:pt idx="127">
                  <c:v>17.425032301556094</c:v>
                </c:pt>
                <c:pt idx="128">
                  <c:v>18.172349867984938</c:v>
                </c:pt>
                <c:pt idx="129">
                  <c:v>18.441548227627653</c:v>
                </c:pt>
                <c:pt idx="130">
                  <c:v>18.824111004999718</c:v>
                </c:pt>
                <c:pt idx="131">
                  <c:v>18.900398853996965</c:v>
                </c:pt>
                <c:pt idx="132">
                  <c:v>19.056850738722545</c:v>
                </c:pt>
                <c:pt idx="133">
                  <c:v>19.613673389135432</c:v>
                </c:pt>
                <c:pt idx="134">
                  <c:v>19.049042188641081</c:v>
                </c:pt>
                <c:pt idx="135">
                  <c:v>18.705859221392057</c:v>
                </c:pt>
                <c:pt idx="136">
                  <c:v>20.153025110948821</c:v>
                </c:pt>
                <c:pt idx="137">
                  <c:v>21.5247458007977</c:v>
                </c:pt>
                <c:pt idx="138">
                  <c:v>21.418852873434069</c:v>
                </c:pt>
                <c:pt idx="139">
                  <c:v>22.971799337115886</c:v>
                </c:pt>
                <c:pt idx="140">
                  <c:v>24.363968316386721</c:v>
                </c:pt>
                <c:pt idx="141">
                  <c:v>24.351440930284806</c:v>
                </c:pt>
                <c:pt idx="142">
                  <c:v>25.555867647884945</c:v>
                </c:pt>
                <c:pt idx="143">
                  <c:v>28.234312679062974</c:v>
                </c:pt>
                <c:pt idx="144">
                  <c:v>29.362844784000895</c:v>
                </c:pt>
                <c:pt idx="145">
                  <c:v>28.199932588056846</c:v>
                </c:pt>
                <c:pt idx="146">
                  <c:v>28.868265827762475</c:v>
                </c:pt>
                <c:pt idx="147">
                  <c:v>31.347002977360816</c:v>
                </c:pt>
                <c:pt idx="148">
                  <c:v>31.613729565754728</c:v>
                </c:pt>
                <c:pt idx="149">
                  <c:v>31.584798606819845</c:v>
                </c:pt>
                <c:pt idx="150">
                  <c:v>30.054491320712323</c:v>
                </c:pt>
                <c:pt idx="151">
                  <c:v>29.385203078478728</c:v>
                </c:pt>
                <c:pt idx="152">
                  <c:v>29.161002190888144</c:v>
                </c:pt>
                <c:pt idx="153">
                  <c:v>29.098140553901462</c:v>
                </c:pt>
                <c:pt idx="154">
                  <c:v>29.414695803606534</c:v>
                </c:pt>
                <c:pt idx="155">
                  <c:v>28.494635132857706</c:v>
                </c:pt>
                <c:pt idx="156">
                  <c:v>31.501601033649798</c:v>
                </c:pt>
                <c:pt idx="157">
                  <c:v>30.028256839503396</c:v>
                </c:pt>
                <c:pt idx="158">
                  <c:v>29.893320599966287</c:v>
                </c:pt>
                <c:pt idx="159">
                  <c:v>29.712207179371944</c:v>
                </c:pt>
                <c:pt idx="160">
                  <c:v>28.701926858041684</c:v>
                </c:pt>
                <c:pt idx="161">
                  <c:v>28.733048705128919</c:v>
                </c:pt>
                <c:pt idx="162">
                  <c:v>29.072917251839776</c:v>
                </c:pt>
                <c:pt idx="163">
                  <c:v>28.72361103308803</c:v>
                </c:pt>
                <c:pt idx="164">
                  <c:v>31.57867535531711</c:v>
                </c:pt>
                <c:pt idx="165">
                  <c:v>31.542890848828716</c:v>
                </c:pt>
                <c:pt idx="166">
                  <c:v>30.497781023537996</c:v>
                </c:pt>
                <c:pt idx="167">
                  <c:v>29.883489691590356</c:v>
                </c:pt>
                <c:pt idx="168">
                  <c:v>30.982472894781196</c:v>
                </c:pt>
                <c:pt idx="169">
                  <c:v>30.800348295039598</c:v>
                </c:pt>
                <c:pt idx="170">
                  <c:v>31.457670917364187</c:v>
                </c:pt>
                <c:pt idx="171">
                  <c:v>33.451603842480765</c:v>
                </c:pt>
                <c:pt idx="172">
                  <c:v>32.380652772316161</c:v>
                </c:pt>
                <c:pt idx="173">
                  <c:v>32.454131790348853</c:v>
                </c:pt>
                <c:pt idx="174">
                  <c:v>33.646592888039997</c:v>
                </c:pt>
                <c:pt idx="175">
                  <c:v>34.945003089714056</c:v>
                </c:pt>
                <c:pt idx="176">
                  <c:v>35.415032863322288</c:v>
                </c:pt>
                <c:pt idx="177">
                  <c:v>36.179821358350644</c:v>
                </c:pt>
                <c:pt idx="178">
                  <c:v>35.596595696870963</c:v>
                </c:pt>
                <c:pt idx="179">
                  <c:v>36.182349306218747</c:v>
                </c:pt>
                <c:pt idx="180">
                  <c:v>34.869501713386889</c:v>
                </c:pt>
                <c:pt idx="181">
                  <c:v>36.041458345036787</c:v>
                </c:pt>
                <c:pt idx="182">
                  <c:v>38.078085500814566</c:v>
                </c:pt>
                <c:pt idx="183">
                  <c:v>38.161507780461768</c:v>
                </c:pt>
                <c:pt idx="184">
                  <c:v>39.340093253188023</c:v>
                </c:pt>
                <c:pt idx="185">
                  <c:v>39.701645974945222</c:v>
                </c:pt>
                <c:pt idx="186">
                  <c:v>39.556485590697157</c:v>
                </c:pt>
                <c:pt idx="187">
                  <c:v>41.373855401381938</c:v>
                </c:pt>
                <c:pt idx="188">
                  <c:v>41.58609066906353</c:v>
                </c:pt>
                <c:pt idx="189">
                  <c:v>42.479130385933367</c:v>
                </c:pt>
                <c:pt idx="190">
                  <c:v>42.728498398966352</c:v>
                </c:pt>
                <c:pt idx="191">
                  <c:v>42.21201056120443</c:v>
                </c:pt>
                <c:pt idx="192">
                  <c:v>42.521150497163077</c:v>
                </c:pt>
                <c:pt idx="193">
                  <c:v>43.497163080725798</c:v>
                </c:pt>
                <c:pt idx="194">
                  <c:v>45.079546092916132</c:v>
                </c:pt>
                <c:pt idx="195">
                  <c:v>45.331891466771516</c:v>
                </c:pt>
                <c:pt idx="196">
                  <c:v>45.825009830908378</c:v>
                </c:pt>
                <c:pt idx="197">
                  <c:v>44.556654120555031</c:v>
                </c:pt>
                <c:pt idx="198">
                  <c:v>44.555699118027064</c:v>
                </c:pt>
                <c:pt idx="199">
                  <c:v>44.471995955283411</c:v>
                </c:pt>
                <c:pt idx="200">
                  <c:v>44.273636312566715</c:v>
                </c:pt>
                <c:pt idx="201">
                  <c:v>43.278973091399358</c:v>
                </c:pt>
                <c:pt idx="202">
                  <c:v>43.185382843660456</c:v>
                </c:pt>
                <c:pt idx="203">
                  <c:v>44.210437615864279</c:v>
                </c:pt>
                <c:pt idx="204">
                  <c:v>44.160103364979491</c:v>
                </c:pt>
                <c:pt idx="205">
                  <c:v>41.779450592663331</c:v>
                </c:pt>
                <c:pt idx="206">
                  <c:v>41.057918094489068</c:v>
                </c:pt>
                <c:pt idx="207">
                  <c:v>40.556429414077861</c:v>
                </c:pt>
                <c:pt idx="208">
                  <c:v>40.114487950115162</c:v>
                </c:pt>
                <c:pt idx="209">
                  <c:v>39.522779619122517</c:v>
                </c:pt>
                <c:pt idx="210">
                  <c:v>41.11617324869389</c:v>
                </c:pt>
                <c:pt idx="211">
                  <c:v>42.142744789618561</c:v>
                </c:pt>
                <c:pt idx="212">
                  <c:v>40.426099657322624</c:v>
                </c:pt>
                <c:pt idx="213">
                  <c:v>39.460255041851575</c:v>
                </c:pt>
                <c:pt idx="214">
                  <c:v>37.778776473231844</c:v>
                </c:pt>
                <c:pt idx="215">
                  <c:v>37.479973035222734</c:v>
                </c:pt>
                <c:pt idx="216">
                  <c:v>37.465198584349189</c:v>
                </c:pt>
                <c:pt idx="217">
                  <c:v>38.263187461378564</c:v>
                </c:pt>
                <c:pt idx="218">
                  <c:v>37.720015729453401</c:v>
                </c:pt>
                <c:pt idx="219">
                  <c:v>37.046401887534408</c:v>
                </c:pt>
                <c:pt idx="220">
                  <c:v>37.859726981630239</c:v>
                </c:pt>
                <c:pt idx="221">
                  <c:v>36.995449693837415</c:v>
                </c:pt>
                <c:pt idx="222">
                  <c:v>35.175888995000278</c:v>
                </c:pt>
                <c:pt idx="223">
                  <c:v>36.795854165496323</c:v>
                </c:pt>
                <c:pt idx="224">
                  <c:v>36.528509634290209</c:v>
                </c:pt>
                <c:pt idx="225">
                  <c:v>35.818661872928487</c:v>
                </c:pt>
                <c:pt idx="226">
                  <c:v>34.310151115105889</c:v>
                </c:pt>
                <c:pt idx="227">
                  <c:v>34.358743890792653</c:v>
                </c:pt>
                <c:pt idx="228">
                  <c:v>35.415201393180155</c:v>
                </c:pt>
                <c:pt idx="229">
                  <c:v>35.257064209875843</c:v>
                </c:pt>
                <c:pt idx="230">
                  <c:v>33.992753216111446</c:v>
                </c:pt>
                <c:pt idx="231">
                  <c:v>33.599516881074088</c:v>
                </c:pt>
                <c:pt idx="232">
                  <c:v>32.641536992303799</c:v>
                </c:pt>
                <c:pt idx="233">
                  <c:v>32.356946238975333</c:v>
                </c:pt>
                <c:pt idx="234">
                  <c:v>32.880737037245098</c:v>
                </c:pt>
                <c:pt idx="235">
                  <c:v>31.904050334250886</c:v>
                </c:pt>
                <c:pt idx="236">
                  <c:v>30.611594854221671</c:v>
                </c:pt>
                <c:pt idx="237">
                  <c:v>30.384135722712205</c:v>
                </c:pt>
                <c:pt idx="238">
                  <c:v>28.703612156620416</c:v>
                </c:pt>
                <c:pt idx="239">
                  <c:v>30.414583450367953</c:v>
                </c:pt>
                <c:pt idx="240">
                  <c:v>29.089601707769219</c:v>
                </c:pt>
                <c:pt idx="241">
                  <c:v>29.111285882815565</c:v>
                </c:pt>
                <c:pt idx="242">
                  <c:v>27.867254648615241</c:v>
                </c:pt>
                <c:pt idx="243">
                  <c:v>27.90792652098197</c:v>
                </c:pt>
                <c:pt idx="244">
                  <c:v>26.759564069434301</c:v>
                </c:pt>
                <c:pt idx="245">
                  <c:v>26.126790629739897</c:v>
                </c:pt>
                <c:pt idx="246">
                  <c:v>25.254199202292007</c:v>
                </c:pt>
                <c:pt idx="247">
                  <c:v>24.66631088141115</c:v>
                </c:pt>
                <c:pt idx="248">
                  <c:v>23.603056008089428</c:v>
                </c:pt>
                <c:pt idx="249">
                  <c:v>23.814055390146624</c:v>
                </c:pt>
                <c:pt idx="250">
                  <c:v>22.731644289646649</c:v>
                </c:pt>
                <c:pt idx="251">
                  <c:v>20.71349924161564</c:v>
                </c:pt>
                <c:pt idx="252">
                  <c:v>18.591202741419011</c:v>
                </c:pt>
                <c:pt idx="253">
                  <c:v>16.750294927251268</c:v>
                </c:pt>
                <c:pt idx="254">
                  <c:v>15.648165833380142</c:v>
                </c:pt>
                <c:pt idx="255">
                  <c:v>15.426268187180488</c:v>
                </c:pt>
                <c:pt idx="256">
                  <c:v>14.46671535307005</c:v>
                </c:pt>
                <c:pt idx="257">
                  <c:v>13.250716251895961</c:v>
                </c:pt>
                <c:pt idx="258">
                  <c:v>13.390371327453506</c:v>
                </c:pt>
                <c:pt idx="259">
                  <c:v>12.951688107409691</c:v>
                </c:pt>
                <c:pt idx="260">
                  <c:v>12.699398910173581</c:v>
                </c:pt>
                <c:pt idx="261">
                  <c:v>12.250491545418793</c:v>
                </c:pt>
                <c:pt idx="262">
                  <c:v>12.663333520588724</c:v>
                </c:pt>
                <c:pt idx="263">
                  <c:v>12.44340205606426</c:v>
                </c:pt>
                <c:pt idx="264">
                  <c:v>11.809617437222627</c:v>
                </c:pt>
                <c:pt idx="265">
                  <c:v>11.682152688051231</c:v>
                </c:pt>
                <c:pt idx="266">
                  <c:v>11.539070838716922</c:v>
                </c:pt>
                <c:pt idx="267">
                  <c:v>10.789787090612885</c:v>
                </c:pt>
                <c:pt idx="268">
                  <c:v>11.257513622830178</c:v>
                </c:pt>
                <c:pt idx="269">
                  <c:v>11.028481545980563</c:v>
                </c:pt>
                <c:pt idx="270">
                  <c:v>10.866973765518791</c:v>
                </c:pt>
                <c:pt idx="271">
                  <c:v>10.676759732599281</c:v>
                </c:pt>
                <c:pt idx="272">
                  <c:v>10.735913712712764</c:v>
                </c:pt>
                <c:pt idx="273">
                  <c:v>10.574181225773833</c:v>
                </c:pt>
                <c:pt idx="274">
                  <c:v>10.130329756755236</c:v>
                </c:pt>
                <c:pt idx="275">
                  <c:v>9.8211336441772836</c:v>
                </c:pt>
                <c:pt idx="276">
                  <c:v>9.6577720352789118</c:v>
                </c:pt>
                <c:pt idx="277">
                  <c:v>10.21099938205718</c:v>
                </c:pt>
                <c:pt idx="278">
                  <c:v>9.6775462052693673</c:v>
                </c:pt>
                <c:pt idx="279">
                  <c:v>10.600471883602037</c:v>
                </c:pt>
                <c:pt idx="280">
                  <c:v>10.968372563339129</c:v>
                </c:pt>
                <c:pt idx="281">
                  <c:v>11.248413010505026</c:v>
                </c:pt>
                <c:pt idx="282">
                  <c:v>11.711645413179026</c:v>
                </c:pt>
                <c:pt idx="283">
                  <c:v>11.979214650862311</c:v>
                </c:pt>
                <c:pt idx="284">
                  <c:v>12.395876636144031</c:v>
                </c:pt>
                <c:pt idx="285">
                  <c:v>12.284253693612708</c:v>
                </c:pt>
                <c:pt idx="286">
                  <c:v>13.756642885231159</c:v>
                </c:pt>
                <c:pt idx="287">
                  <c:v>14.345654738497837</c:v>
                </c:pt>
                <c:pt idx="288">
                  <c:v>14.652547609684847</c:v>
                </c:pt>
                <c:pt idx="289">
                  <c:v>15.607774844109873</c:v>
                </c:pt>
                <c:pt idx="290">
                  <c:v>16.098589966855791</c:v>
                </c:pt>
                <c:pt idx="291">
                  <c:v>16.707769226447951</c:v>
                </c:pt>
                <c:pt idx="292">
                  <c:v>16.035784506488401</c:v>
                </c:pt>
                <c:pt idx="293">
                  <c:v>15.507387225436764</c:v>
                </c:pt>
                <c:pt idx="294">
                  <c:v>17.353070052244249</c:v>
                </c:pt>
                <c:pt idx="295">
                  <c:v>18.270827481602147</c:v>
                </c:pt>
                <c:pt idx="296">
                  <c:v>18.195382281894275</c:v>
                </c:pt>
                <c:pt idx="297">
                  <c:v>17.136509184877244</c:v>
                </c:pt>
                <c:pt idx="298">
                  <c:v>16.768777034998035</c:v>
                </c:pt>
                <c:pt idx="299">
                  <c:v>15.821189820796576</c:v>
                </c:pt>
                <c:pt idx="300">
                  <c:v>16.570754451997075</c:v>
                </c:pt>
                <c:pt idx="301">
                  <c:v>17.8731531936408</c:v>
                </c:pt>
                <c:pt idx="302">
                  <c:v>17.150047750126387</c:v>
                </c:pt>
                <c:pt idx="303">
                  <c:v>15.33554294702544</c:v>
                </c:pt>
                <c:pt idx="304">
                  <c:v>14.957867535531706</c:v>
                </c:pt>
                <c:pt idx="305">
                  <c:v>16.016010336497946</c:v>
                </c:pt>
                <c:pt idx="306">
                  <c:v>15.566428852311667</c:v>
                </c:pt>
                <c:pt idx="307">
                  <c:v>15.245997415875514</c:v>
                </c:pt>
                <c:pt idx="308">
                  <c:v>15.998932644233459</c:v>
                </c:pt>
                <c:pt idx="309">
                  <c:v>14.429133194764331</c:v>
                </c:pt>
                <c:pt idx="310">
                  <c:v>13.64822200999944</c:v>
                </c:pt>
                <c:pt idx="311">
                  <c:v>13.453008257963029</c:v>
                </c:pt>
                <c:pt idx="312">
                  <c:v>14.191843154878935</c:v>
                </c:pt>
                <c:pt idx="313">
                  <c:v>12.469805067131055</c:v>
                </c:pt>
                <c:pt idx="314">
                  <c:v>11.061457221504408</c:v>
                </c:pt>
                <c:pt idx="315">
                  <c:v>10.648278186618727</c:v>
                </c:pt>
                <c:pt idx="316">
                  <c:v>10.191955508117518</c:v>
                </c:pt>
                <c:pt idx="317">
                  <c:v>9.5711476883321165</c:v>
                </c:pt>
                <c:pt idx="318">
                  <c:v>8.4253693612718283</c:v>
                </c:pt>
                <c:pt idx="319">
                  <c:v>8.7236672097073189</c:v>
                </c:pt>
                <c:pt idx="320">
                  <c:v>6.0818493343070577</c:v>
                </c:pt>
                <c:pt idx="321">
                  <c:v>3.7238357395651813</c:v>
                </c:pt>
                <c:pt idx="322">
                  <c:v>1.4673894725015375</c:v>
                </c:pt>
                <c:pt idx="323">
                  <c:v>-0.57963035784507677</c:v>
                </c:pt>
                <c:pt idx="324">
                  <c:v>-2.3813268917476607</c:v>
                </c:pt>
                <c:pt idx="325">
                  <c:v>-3.1912813886860416</c:v>
                </c:pt>
                <c:pt idx="326">
                  <c:v>-3.5886186169316381</c:v>
                </c:pt>
                <c:pt idx="327">
                  <c:v>-3.9120274141902227</c:v>
                </c:pt>
                <c:pt idx="328">
                  <c:v>-3.4935116004718898</c:v>
                </c:pt>
                <c:pt idx="329">
                  <c:v>-3.4723891916184559</c:v>
                </c:pt>
                <c:pt idx="330">
                  <c:v>-4.1433065558114777</c:v>
                </c:pt>
                <c:pt idx="331">
                  <c:v>-4.1204426717600242</c:v>
                </c:pt>
                <c:pt idx="332">
                  <c:v>-3.8136621538115936</c:v>
                </c:pt>
                <c:pt idx="333">
                  <c:v>-3.4391888096174377</c:v>
                </c:pt>
                <c:pt idx="334">
                  <c:v>-3.9267456884444747</c:v>
                </c:pt>
                <c:pt idx="335">
                  <c:v>-3.839952811639797</c:v>
                </c:pt>
                <c:pt idx="336">
                  <c:v>-3.3628447840009037</c:v>
                </c:pt>
                <c:pt idx="337">
                  <c:v>-3.2313914948598486</c:v>
                </c:pt>
                <c:pt idx="338">
                  <c:v>-3.4075051963372931</c:v>
                </c:pt>
                <c:pt idx="339">
                  <c:v>-3.090388180439311</c:v>
                </c:pt>
                <c:pt idx="340">
                  <c:v>-3.6193472276838445</c:v>
                </c:pt>
                <c:pt idx="341">
                  <c:v>-2.9587663614403743</c:v>
                </c:pt>
                <c:pt idx="342">
                  <c:v>-3.2537497893376819</c:v>
                </c:pt>
                <c:pt idx="343">
                  <c:v>-4.2499859558451778</c:v>
                </c:pt>
                <c:pt idx="344">
                  <c:v>-3.5828886017639459</c:v>
                </c:pt>
                <c:pt idx="345">
                  <c:v>-3.2216167631032069</c:v>
                </c:pt>
                <c:pt idx="346">
                  <c:v>-3.4728386045727864</c:v>
                </c:pt>
                <c:pt idx="347">
                  <c:v>-4.4497500140441577</c:v>
                </c:pt>
                <c:pt idx="348">
                  <c:v>-3.7786079433739763</c:v>
                </c:pt>
                <c:pt idx="349">
                  <c:v>-3.3409359024774008</c:v>
                </c:pt>
                <c:pt idx="350">
                  <c:v>-4.1845963709903948</c:v>
                </c:pt>
                <c:pt idx="351">
                  <c:v>-4.4748609628672638</c:v>
                </c:pt>
                <c:pt idx="352">
                  <c:v>-4.2398741643727975</c:v>
                </c:pt>
                <c:pt idx="353">
                  <c:v>-3.9067468119768609</c:v>
                </c:pt>
                <c:pt idx="354">
                  <c:v>-3.7186113139711345</c:v>
                </c:pt>
                <c:pt idx="355">
                  <c:v>-3.5330037638334972</c:v>
                </c:pt>
                <c:pt idx="356">
                  <c:v>-3.4772765574967766</c:v>
                </c:pt>
                <c:pt idx="357">
                  <c:v>-2.6611426324363854</c:v>
                </c:pt>
                <c:pt idx="358">
                  <c:v>-3.4703668333239746</c:v>
                </c:pt>
                <c:pt idx="359">
                  <c:v>-2.6354699174203819</c:v>
                </c:pt>
                <c:pt idx="360">
                  <c:v>-2.9951126341216807</c:v>
                </c:pt>
                <c:pt idx="361">
                  <c:v>-3.1251053311611772</c:v>
                </c:pt>
                <c:pt idx="362">
                  <c:v>-2.3566653558788846</c:v>
                </c:pt>
                <c:pt idx="363">
                  <c:v>-3.2167293972248863</c:v>
                </c:pt>
                <c:pt idx="364">
                  <c:v>-3.865850233132972</c:v>
                </c:pt>
                <c:pt idx="365">
                  <c:v>-3.9544407617549595</c:v>
                </c:pt>
                <c:pt idx="366">
                  <c:v>-3.8316386719847264</c:v>
                </c:pt>
                <c:pt idx="367">
                  <c:v>-4.72046514240773</c:v>
                </c:pt>
                <c:pt idx="368">
                  <c:v>-4.3653165552497111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4B-4DC7-BDA6-53FAB8E5B352}"/>
            </c:ext>
          </c:extLst>
        </c:ser>
        <c:ser>
          <c:idx val="3"/>
          <c:order val="3"/>
          <c:tx>
            <c:strRef>
              <c:f>'Full line scan F_5_2'!$AP$1</c:f>
              <c:strCache>
                <c:ptCount val="1"/>
                <c:pt idx="0">
                  <c:v>0.16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F_5_2'!$AP$2:$AP$370</c:f>
              <c:numCache>
                <c:formatCode>General</c:formatCode>
                <c:ptCount val="369"/>
                <c:pt idx="0">
                  <c:v>-6.8748690002096025</c:v>
                </c:pt>
                <c:pt idx="1">
                  <c:v>-7.8137182980507216</c:v>
                </c:pt>
                <c:pt idx="2">
                  <c:v>-7.3056487109620649</c:v>
                </c:pt>
                <c:pt idx="3">
                  <c:v>-7.539142737371618</c:v>
                </c:pt>
                <c:pt idx="4">
                  <c:v>-7.4646300565919175</c:v>
                </c:pt>
                <c:pt idx="5">
                  <c:v>-7.5702682875707401</c:v>
                </c:pt>
                <c:pt idx="6">
                  <c:v>-7.8155522951163299</c:v>
                </c:pt>
                <c:pt idx="7">
                  <c:v>-7.3278138754978022</c:v>
                </c:pt>
                <c:pt idx="8">
                  <c:v>-7.2316076294277947</c:v>
                </c:pt>
                <c:pt idx="9">
                  <c:v>-7.2483756025990349</c:v>
                </c:pt>
                <c:pt idx="10">
                  <c:v>-7.425906518549577</c:v>
                </c:pt>
                <c:pt idx="11">
                  <c:v>-6.6939320897086603</c:v>
                </c:pt>
                <c:pt idx="12">
                  <c:v>-6.8824145881366618</c:v>
                </c:pt>
                <c:pt idx="13">
                  <c:v>-7.0530811150702215</c:v>
                </c:pt>
                <c:pt idx="14">
                  <c:v>-7.0940578495074433</c:v>
                </c:pt>
                <c:pt idx="15">
                  <c:v>-6.5705826870677022</c:v>
                </c:pt>
                <c:pt idx="16">
                  <c:v>-6.7009536784741188</c:v>
                </c:pt>
                <c:pt idx="17">
                  <c:v>-7.0108467826451522</c:v>
                </c:pt>
                <c:pt idx="18">
                  <c:v>-6.5744078809473967</c:v>
                </c:pt>
                <c:pt idx="19">
                  <c:v>-7.0269335569063136</c:v>
                </c:pt>
                <c:pt idx="20">
                  <c:v>-6.8822573883881848</c:v>
                </c:pt>
                <c:pt idx="21">
                  <c:v>-7.5212219660448589</c:v>
                </c:pt>
                <c:pt idx="22">
                  <c:v>-7.5498323202682949</c:v>
                </c:pt>
                <c:pt idx="23">
                  <c:v>-7.6686229302033091</c:v>
                </c:pt>
                <c:pt idx="24">
                  <c:v>-6.7944351289037916</c:v>
                </c:pt>
                <c:pt idx="25">
                  <c:v>-6.7452840075455924</c:v>
                </c:pt>
                <c:pt idx="26">
                  <c:v>-7.1332005868790667</c:v>
                </c:pt>
                <c:pt idx="27">
                  <c:v>-6.1697757283588421</c:v>
                </c:pt>
                <c:pt idx="28">
                  <c:v>-6.913802137916579</c:v>
                </c:pt>
                <c:pt idx="29">
                  <c:v>-6.8917941731293304</c:v>
                </c:pt>
                <c:pt idx="30">
                  <c:v>-6.5905470551247181</c:v>
                </c:pt>
                <c:pt idx="31">
                  <c:v>-6.5639802976315265</c:v>
                </c:pt>
                <c:pt idx="32">
                  <c:v>-6.9417312932299371</c:v>
                </c:pt>
                <c:pt idx="33">
                  <c:v>-5.8703102075036675</c:v>
                </c:pt>
                <c:pt idx="34">
                  <c:v>-6.1500733598826214</c:v>
                </c:pt>
                <c:pt idx="35">
                  <c:v>-4.7812827499476054</c:v>
                </c:pt>
                <c:pt idx="36">
                  <c:v>-2.2200272479564012</c:v>
                </c:pt>
                <c:pt idx="37">
                  <c:v>0.44021169566129048</c:v>
                </c:pt>
                <c:pt idx="38">
                  <c:v>2.1114022217564385</c:v>
                </c:pt>
                <c:pt idx="39">
                  <c:v>3.7483756025990296</c:v>
                </c:pt>
                <c:pt idx="40">
                  <c:v>3.6700901278557936</c:v>
                </c:pt>
                <c:pt idx="41">
                  <c:v>3.0292391532173522</c:v>
                </c:pt>
                <c:pt idx="42">
                  <c:v>4.5772374764200308</c:v>
                </c:pt>
                <c:pt idx="43">
                  <c:v>3.5798574722280438</c:v>
                </c:pt>
                <c:pt idx="44">
                  <c:v>3.5804338713058033</c:v>
                </c:pt>
                <c:pt idx="45">
                  <c:v>4.0363131418989733</c:v>
                </c:pt>
                <c:pt idx="46">
                  <c:v>4.5851498637602139</c:v>
                </c:pt>
                <c:pt idx="47">
                  <c:v>4.0469503248794787</c:v>
                </c:pt>
                <c:pt idx="48">
                  <c:v>4.1354537832739497</c:v>
                </c:pt>
                <c:pt idx="49">
                  <c:v>6.0592119052609528</c:v>
                </c:pt>
                <c:pt idx="50">
                  <c:v>5.3538042339132268</c:v>
                </c:pt>
                <c:pt idx="51">
                  <c:v>5.9621148606162206</c:v>
                </c:pt>
                <c:pt idx="52">
                  <c:v>6.1073674282121093</c:v>
                </c:pt>
                <c:pt idx="53">
                  <c:v>5.9699224481240867</c:v>
                </c:pt>
                <c:pt idx="54">
                  <c:v>5.665007335988256</c:v>
                </c:pt>
                <c:pt idx="55">
                  <c:v>5.7501047998323154</c:v>
                </c:pt>
                <c:pt idx="56">
                  <c:v>6.7271012366380152</c:v>
                </c:pt>
                <c:pt idx="57">
                  <c:v>6.5418151330957901</c:v>
                </c:pt>
                <c:pt idx="58">
                  <c:v>6.3525990358415401</c:v>
                </c:pt>
                <c:pt idx="59">
                  <c:v>7.5364703416474548</c:v>
                </c:pt>
                <c:pt idx="60">
                  <c:v>6.3652274156361317</c:v>
                </c:pt>
                <c:pt idx="61">
                  <c:v>6.9794068329490644</c:v>
                </c:pt>
                <c:pt idx="62">
                  <c:v>8.19555648710962</c:v>
                </c:pt>
                <c:pt idx="63">
                  <c:v>8.6933556906308951</c:v>
                </c:pt>
                <c:pt idx="64">
                  <c:v>7.7211276461957619</c:v>
                </c:pt>
                <c:pt idx="65">
                  <c:v>9.5591071054286285</c:v>
                </c:pt>
                <c:pt idx="66">
                  <c:v>8.6789981136030114</c:v>
                </c:pt>
                <c:pt idx="67">
                  <c:v>7.893366170614124</c:v>
                </c:pt>
                <c:pt idx="68">
                  <c:v>9.8590442255292317</c:v>
                </c:pt>
                <c:pt idx="69">
                  <c:v>10.138754977992038</c:v>
                </c:pt>
                <c:pt idx="70">
                  <c:v>11.200010479983231</c:v>
                </c:pt>
                <c:pt idx="71">
                  <c:v>12.416160134143787</c:v>
                </c:pt>
                <c:pt idx="72">
                  <c:v>12.249476000838399</c:v>
                </c:pt>
                <c:pt idx="73">
                  <c:v>10.479144833368263</c:v>
                </c:pt>
                <c:pt idx="74">
                  <c:v>10.201792077132678</c:v>
                </c:pt>
                <c:pt idx="75">
                  <c:v>10.637392580171866</c:v>
                </c:pt>
                <c:pt idx="76">
                  <c:v>11.851498637602178</c:v>
                </c:pt>
                <c:pt idx="77">
                  <c:v>12.365489415216933</c:v>
                </c:pt>
                <c:pt idx="78">
                  <c:v>11.768601970236841</c:v>
                </c:pt>
                <c:pt idx="79">
                  <c:v>12.792810731502826</c:v>
                </c:pt>
                <c:pt idx="80">
                  <c:v>13.431827709075659</c:v>
                </c:pt>
                <c:pt idx="81">
                  <c:v>13.983598826241881</c:v>
                </c:pt>
                <c:pt idx="82">
                  <c:v>14.294644728568434</c:v>
                </c:pt>
                <c:pt idx="83">
                  <c:v>12.893104171033322</c:v>
                </c:pt>
                <c:pt idx="84">
                  <c:v>12.989782016348771</c:v>
                </c:pt>
                <c:pt idx="85">
                  <c:v>13.038409138545381</c:v>
                </c:pt>
                <c:pt idx="86">
                  <c:v>13.790871934604903</c:v>
                </c:pt>
                <c:pt idx="87">
                  <c:v>14.554495912806543</c:v>
                </c:pt>
                <c:pt idx="88">
                  <c:v>14.83855585831062</c:v>
                </c:pt>
                <c:pt idx="89">
                  <c:v>15.274523160762945</c:v>
                </c:pt>
                <c:pt idx="90">
                  <c:v>15.706979668832528</c:v>
                </c:pt>
                <c:pt idx="91">
                  <c:v>16.666055334311469</c:v>
                </c:pt>
                <c:pt idx="92">
                  <c:v>16.371043806329908</c:v>
                </c:pt>
                <c:pt idx="93">
                  <c:v>17.107577027876754</c:v>
                </c:pt>
                <c:pt idx="94">
                  <c:v>17.872406204150074</c:v>
                </c:pt>
                <c:pt idx="95">
                  <c:v>18.370624607000632</c:v>
                </c:pt>
                <c:pt idx="96">
                  <c:v>18.62811779501153</c:v>
                </c:pt>
                <c:pt idx="97">
                  <c:v>18.769597568643881</c:v>
                </c:pt>
                <c:pt idx="98">
                  <c:v>19.354642632571789</c:v>
                </c:pt>
                <c:pt idx="99">
                  <c:v>21.300670718926849</c:v>
                </c:pt>
                <c:pt idx="100">
                  <c:v>20.96321525885558</c:v>
                </c:pt>
                <c:pt idx="101">
                  <c:v>21.005711590861459</c:v>
                </c:pt>
                <c:pt idx="102">
                  <c:v>22.094529448752883</c:v>
                </c:pt>
                <c:pt idx="103">
                  <c:v>23.27829595472647</c:v>
                </c:pt>
                <c:pt idx="104">
                  <c:v>23.229511632781382</c:v>
                </c:pt>
                <c:pt idx="105">
                  <c:v>24.545902326556277</c:v>
                </c:pt>
                <c:pt idx="106">
                  <c:v>25.251467197652477</c:v>
                </c:pt>
                <c:pt idx="107">
                  <c:v>23.625445399287358</c:v>
                </c:pt>
                <c:pt idx="108">
                  <c:v>23.624345001047999</c:v>
                </c:pt>
                <c:pt idx="109">
                  <c:v>25.031335149863754</c:v>
                </c:pt>
                <c:pt idx="110">
                  <c:v>25.18539090337455</c:v>
                </c:pt>
                <c:pt idx="111">
                  <c:v>25.762523579962274</c:v>
                </c:pt>
                <c:pt idx="112">
                  <c:v>24.353909033745545</c:v>
                </c:pt>
                <c:pt idx="113">
                  <c:v>25.834940264095572</c:v>
                </c:pt>
                <c:pt idx="114">
                  <c:v>23.518235170823722</c:v>
                </c:pt>
                <c:pt idx="115">
                  <c:v>25.01068958289666</c:v>
                </c:pt>
                <c:pt idx="116">
                  <c:v>25.581691469293652</c:v>
                </c:pt>
                <c:pt idx="117">
                  <c:v>26.859725424439315</c:v>
                </c:pt>
                <c:pt idx="118">
                  <c:v>27.699800880318595</c:v>
                </c:pt>
                <c:pt idx="119">
                  <c:v>27.683190106895832</c:v>
                </c:pt>
                <c:pt idx="120">
                  <c:v>27.611245022007964</c:v>
                </c:pt>
                <c:pt idx="121">
                  <c:v>26.963844057849506</c:v>
                </c:pt>
                <c:pt idx="122">
                  <c:v>29.166264933976102</c:v>
                </c:pt>
                <c:pt idx="123">
                  <c:v>30.132152588555854</c:v>
                </c:pt>
                <c:pt idx="124">
                  <c:v>31.626178998113595</c:v>
                </c:pt>
                <c:pt idx="125">
                  <c:v>32.935076503877589</c:v>
                </c:pt>
                <c:pt idx="126">
                  <c:v>32.048731922028921</c:v>
                </c:pt>
                <c:pt idx="127">
                  <c:v>31.094581848669037</c:v>
                </c:pt>
                <c:pt idx="128">
                  <c:v>33.022165164535735</c:v>
                </c:pt>
                <c:pt idx="129">
                  <c:v>32.780811150702156</c:v>
                </c:pt>
                <c:pt idx="130">
                  <c:v>32.159505344791448</c:v>
                </c:pt>
                <c:pt idx="131">
                  <c:v>30.740096415845734</c:v>
                </c:pt>
                <c:pt idx="132">
                  <c:v>35.202578075875067</c:v>
                </c:pt>
                <c:pt idx="133">
                  <c:v>34.409138545378326</c:v>
                </c:pt>
                <c:pt idx="134">
                  <c:v>35.828285474743247</c:v>
                </c:pt>
                <c:pt idx="135">
                  <c:v>37.052399916160134</c:v>
                </c:pt>
                <c:pt idx="136">
                  <c:v>39.250785998742408</c:v>
                </c:pt>
                <c:pt idx="137">
                  <c:v>41.05538671138126</c:v>
                </c:pt>
                <c:pt idx="138">
                  <c:v>44.215049255921187</c:v>
                </c:pt>
                <c:pt idx="139">
                  <c:v>42.715101655837351</c:v>
                </c:pt>
                <c:pt idx="140">
                  <c:v>44.325770278767543</c:v>
                </c:pt>
                <c:pt idx="141">
                  <c:v>47.919146929364906</c:v>
                </c:pt>
                <c:pt idx="142">
                  <c:v>49.762366380213777</c:v>
                </c:pt>
                <c:pt idx="143">
                  <c:v>51.004715992454415</c:v>
                </c:pt>
                <c:pt idx="144">
                  <c:v>53.555910710542861</c:v>
                </c:pt>
                <c:pt idx="145">
                  <c:v>55.158562146300568</c:v>
                </c:pt>
                <c:pt idx="146">
                  <c:v>56.812775099559836</c:v>
                </c:pt>
                <c:pt idx="147">
                  <c:v>57.676482917627339</c:v>
                </c:pt>
                <c:pt idx="148">
                  <c:v>57.799675120519794</c:v>
                </c:pt>
                <c:pt idx="149">
                  <c:v>55.822626283797931</c:v>
                </c:pt>
                <c:pt idx="150">
                  <c:v>56.767344372248992</c:v>
                </c:pt>
                <c:pt idx="151">
                  <c:v>57.76875916998533</c:v>
                </c:pt>
                <c:pt idx="152">
                  <c:v>56.720760846782646</c:v>
                </c:pt>
                <c:pt idx="153">
                  <c:v>54.846258645986161</c:v>
                </c:pt>
                <c:pt idx="154">
                  <c:v>54.689216097254253</c:v>
                </c:pt>
                <c:pt idx="155">
                  <c:v>55.299151121358207</c:v>
                </c:pt>
                <c:pt idx="156">
                  <c:v>55.149916160134147</c:v>
                </c:pt>
                <c:pt idx="157">
                  <c:v>56.854747432404103</c:v>
                </c:pt>
                <c:pt idx="158">
                  <c:v>58.0222175644519</c:v>
                </c:pt>
                <c:pt idx="159">
                  <c:v>57.762942779291542</c:v>
                </c:pt>
                <c:pt idx="160">
                  <c:v>55.247275204359681</c:v>
                </c:pt>
                <c:pt idx="161">
                  <c:v>54.421557325508275</c:v>
                </c:pt>
                <c:pt idx="162">
                  <c:v>55.973380842590657</c:v>
                </c:pt>
                <c:pt idx="163">
                  <c:v>56.839708656466151</c:v>
                </c:pt>
                <c:pt idx="164">
                  <c:v>57.102494236009221</c:v>
                </c:pt>
                <c:pt idx="165">
                  <c:v>55.931565709494862</c:v>
                </c:pt>
                <c:pt idx="166">
                  <c:v>56.521536365541813</c:v>
                </c:pt>
                <c:pt idx="167">
                  <c:v>57.71945084887863</c:v>
                </c:pt>
                <c:pt idx="168">
                  <c:v>57.187277300356314</c:v>
                </c:pt>
                <c:pt idx="169">
                  <c:v>58.876388597778245</c:v>
                </c:pt>
                <c:pt idx="170">
                  <c:v>58.671085726262831</c:v>
                </c:pt>
                <c:pt idx="171">
                  <c:v>58.664692936491306</c:v>
                </c:pt>
                <c:pt idx="172">
                  <c:v>60.017711171662121</c:v>
                </c:pt>
                <c:pt idx="173">
                  <c:v>60.957451268077982</c:v>
                </c:pt>
                <c:pt idx="174">
                  <c:v>62.317438692098087</c:v>
                </c:pt>
                <c:pt idx="175">
                  <c:v>64.197442884091387</c:v>
                </c:pt>
                <c:pt idx="176">
                  <c:v>64.849507440788088</c:v>
                </c:pt>
                <c:pt idx="177">
                  <c:v>67.437748899601743</c:v>
                </c:pt>
                <c:pt idx="178">
                  <c:v>68.839079857472242</c:v>
                </c:pt>
                <c:pt idx="179">
                  <c:v>67.316862293020336</c:v>
                </c:pt>
                <c:pt idx="180">
                  <c:v>67.690159295745119</c:v>
                </c:pt>
                <c:pt idx="181">
                  <c:v>69.319220289247539</c:v>
                </c:pt>
                <c:pt idx="182">
                  <c:v>70.953730874030597</c:v>
                </c:pt>
                <c:pt idx="183">
                  <c:v>71.872196604485438</c:v>
                </c:pt>
                <c:pt idx="184">
                  <c:v>73.113603018235167</c:v>
                </c:pt>
                <c:pt idx="185">
                  <c:v>75.745074407880949</c:v>
                </c:pt>
                <c:pt idx="186">
                  <c:v>75.250104799832329</c:v>
                </c:pt>
                <c:pt idx="187">
                  <c:v>77.365751414797742</c:v>
                </c:pt>
                <c:pt idx="188">
                  <c:v>79.445556487109613</c:v>
                </c:pt>
                <c:pt idx="189">
                  <c:v>80.853489834416266</c:v>
                </c:pt>
                <c:pt idx="190">
                  <c:v>80.931041710333261</c:v>
                </c:pt>
                <c:pt idx="191">
                  <c:v>80.261894780968362</c:v>
                </c:pt>
                <c:pt idx="192">
                  <c:v>80.520069167889318</c:v>
                </c:pt>
                <c:pt idx="193">
                  <c:v>80.166317333892266</c:v>
                </c:pt>
                <c:pt idx="194">
                  <c:v>83.357315028295957</c:v>
                </c:pt>
                <c:pt idx="195">
                  <c:v>85.084363865017806</c:v>
                </c:pt>
                <c:pt idx="196">
                  <c:v>84.705407671347714</c:v>
                </c:pt>
                <c:pt idx="197">
                  <c:v>83.105533431146512</c:v>
                </c:pt>
                <c:pt idx="198">
                  <c:v>80.387235380423391</c:v>
                </c:pt>
                <c:pt idx="199">
                  <c:v>82.652221756445186</c:v>
                </c:pt>
                <c:pt idx="200">
                  <c:v>82.482760427583315</c:v>
                </c:pt>
                <c:pt idx="201">
                  <c:v>80.84641584573464</c:v>
                </c:pt>
                <c:pt idx="202">
                  <c:v>79.182089708656477</c:v>
                </c:pt>
                <c:pt idx="203">
                  <c:v>79.273108363026608</c:v>
                </c:pt>
                <c:pt idx="204">
                  <c:v>77.485642422972134</c:v>
                </c:pt>
                <c:pt idx="205">
                  <c:v>76.870310207503678</c:v>
                </c:pt>
                <c:pt idx="206">
                  <c:v>74.578652274156354</c:v>
                </c:pt>
                <c:pt idx="207">
                  <c:v>75.66767973171244</c:v>
                </c:pt>
                <c:pt idx="208">
                  <c:v>76.142056172710127</c:v>
                </c:pt>
                <c:pt idx="209">
                  <c:v>75.917994131209383</c:v>
                </c:pt>
                <c:pt idx="210">
                  <c:v>74.512995179207721</c:v>
                </c:pt>
                <c:pt idx="211">
                  <c:v>75.212219660448554</c:v>
                </c:pt>
                <c:pt idx="212">
                  <c:v>73.696185286103542</c:v>
                </c:pt>
                <c:pt idx="213">
                  <c:v>74.035841542653529</c:v>
                </c:pt>
                <c:pt idx="214">
                  <c:v>74.535841542653515</c:v>
                </c:pt>
                <c:pt idx="215">
                  <c:v>72.713215258855584</c:v>
                </c:pt>
                <c:pt idx="216">
                  <c:v>72.322888283378731</c:v>
                </c:pt>
                <c:pt idx="217">
                  <c:v>73.360878222594849</c:v>
                </c:pt>
                <c:pt idx="218">
                  <c:v>72.126912596939846</c:v>
                </c:pt>
                <c:pt idx="219">
                  <c:v>69.790033535946336</c:v>
                </c:pt>
                <c:pt idx="220">
                  <c:v>68.030863550618335</c:v>
                </c:pt>
                <c:pt idx="221">
                  <c:v>65.791186334101866</c:v>
                </c:pt>
                <c:pt idx="222">
                  <c:v>66.616380213791658</c:v>
                </c:pt>
                <c:pt idx="223">
                  <c:v>67.095053447914466</c:v>
                </c:pt>
                <c:pt idx="224">
                  <c:v>68.474114441416901</c:v>
                </c:pt>
                <c:pt idx="225">
                  <c:v>67.748794801928312</c:v>
                </c:pt>
                <c:pt idx="226">
                  <c:v>65.573936281701933</c:v>
                </c:pt>
                <c:pt idx="227">
                  <c:v>66.746070006287994</c:v>
                </c:pt>
                <c:pt idx="228">
                  <c:v>65.243240410815346</c:v>
                </c:pt>
                <c:pt idx="229">
                  <c:v>65.006707189268496</c:v>
                </c:pt>
                <c:pt idx="230">
                  <c:v>65.048103123035006</c:v>
                </c:pt>
                <c:pt idx="231">
                  <c:v>62.198438482498439</c:v>
                </c:pt>
                <c:pt idx="232">
                  <c:v>62.521641165374128</c:v>
                </c:pt>
                <c:pt idx="233">
                  <c:v>61.196814085097458</c:v>
                </c:pt>
                <c:pt idx="234">
                  <c:v>58.28825193879689</c:v>
                </c:pt>
                <c:pt idx="235">
                  <c:v>58.172605323831483</c:v>
                </c:pt>
                <c:pt idx="236">
                  <c:v>57.534217145252569</c:v>
                </c:pt>
                <c:pt idx="237">
                  <c:v>57.212481660029347</c:v>
                </c:pt>
                <c:pt idx="238">
                  <c:v>53.718455250471592</c:v>
                </c:pt>
                <c:pt idx="239">
                  <c:v>55.240568015091178</c:v>
                </c:pt>
                <c:pt idx="240">
                  <c:v>55.227939635296586</c:v>
                </c:pt>
                <c:pt idx="241">
                  <c:v>54.213424858520234</c:v>
                </c:pt>
                <c:pt idx="242">
                  <c:v>53.568643890169767</c:v>
                </c:pt>
                <c:pt idx="243">
                  <c:v>50.605585831062662</c:v>
                </c:pt>
                <c:pt idx="244">
                  <c:v>48.991144414168936</c:v>
                </c:pt>
                <c:pt idx="245">
                  <c:v>47.063351498637601</c:v>
                </c:pt>
                <c:pt idx="246">
                  <c:v>46.273317962691266</c:v>
                </c:pt>
                <c:pt idx="247">
                  <c:v>45.494864808216306</c:v>
                </c:pt>
                <c:pt idx="248">
                  <c:v>44.052609515824777</c:v>
                </c:pt>
                <c:pt idx="249">
                  <c:v>42.85197023684762</c:v>
                </c:pt>
                <c:pt idx="250">
                  <c:v>40.675801718717246</c:v>
                </c:pt>
                <c:pt idx="251">
                  <c:v>37.818696290085924</c:v>
                </c:pt>
                <c:pt idx="252">
                  <c:v>36.014724376441002</c:v>
                </c:pt>
                <c:pt idx="253">
                  <c:v>32.732498428002515</c:v>
                </c:pt>
                <c:pt idx="254">
                  <c:v>30.237476420037723</c:v>
                </c:pt>
                <c:pt idx="255">
                  <c:v>29.365646614965417</c:v>
                </c:pt>
                <c:pt idx="256">
                  <c:v>28.445032487948023</c:v>
                </c:pt>
                <c:pt idx="257">
                  <c:v>26.343586250262</c:v>
                </c:pt>
                <c:pt idx="258">
                  <c:v>25.082320268287575</c:v>
                </c:pt>
                <c:pt idx="259">
                  <c:v>24.050618319010688</c:v>
                </c:pt>
                <c:pt idx="260">
                  <c:v>23.591647453364072</c:v>
                </c:pt>
                <c:pt idx="261">
                  <c:v>22.631733389226579</c:v>
                </c:pt>
                <c:pt idx="262">
                  <c:v>22.464892056172712</c:v>
                </c:pt>
                <c:pt idx="263">
                  <c:v>23.250261999580793</c:v>
                </c:pt>
                <c:pt idx="264">
                  <c:v>22.620572207084471</c:v>
                </c:pt>
                <c:pt idx="265">
                  <c:v>22.020488367218615</c:v>
                </c:pt>
                <c:pt idx="266">
                  <c:v>21.256183190106896</c:v>
                </c:pt>
                <c:pt idx="267">
                  <c:v>20.389436176902109</c:v>
                </c:pt>
                <c:pt idx="268">
                  <c:v>20.294749528400757</c:v>
                </c:pt>
                <c:pt idx="269">
                  <c:v>19.833735066023898</c:v>
                </c:pt>
                <c:pt idx="270">
                  <c:v>20.106686229302028</c:v>
                </c:pt>
                <c:pt idx="271">
                  <c:v>19.183556906308947</c:v>
                </c:pt>
                <c:pt idx="272">
                  <c:v>19.684657304548313</c:v>
                </c:pt>
                <c:pt idx="273">
                  <c:v>19.419828128274993</c:v>
                </c:pt>
                <c:pt idx="274">
                  <c:v>18.874711800461117</c:v>
                </c:pt>
                <c:pt idx="275">
                  <c:v>18.030025151959759</c:v>
                </c:pt>
                <c:pt idx="276">
                  <c:v>17.854642632571792</c:v>
                </c:pt>
                <c:pt idx="277">
                  <c:v>18.500681198910083</c:v>
                </c:pt>
                <c:pt idx="278">
                  <c:v>17.812408300146721</c:v>
                </c:pt>
                <c:pt idx="279">
                  <c:v>20.091857053028715</c:v>
                </c:pt>
                <c:pt idx="280">
                  <c:v>20.349088241458809</c:v>
                </c:pt>
                <c:pt idx="281">
                  <c:v>18.704202473276045</c:v>
                </c:pt>
                <c:pt idx="282">
                  <c:v>20.275256759589183</c:v>
                </c:pt>
                <c:pt idx="283">
                  <c:v>21.907514147977356</c:v>
                </c:pt>
                <c:pt idx="284">
                  <c:v>22.867952211276464</c:v>
                </c:pt>
                <c:pt idx="285">
                  <c:v>22.174544120729401</c:v>
                </c:pt>
                <c:pt idx="286">
                  <c:v>24.314661496541603</c:v>
                </c:pt>
                <c:pt idx="287">
                  <c:v>26.284741144414166</c:v>
                </c:pt>
                <c:pt idx="288">
                  <c:v>28.380475791238737</c:v>
                </c:pt>
                <c:pt idx="289">
                  <c:v>29.44697128484594</c:v>
                </c:pt>
                <c:pt idx="290">
                  <c:v>30.230716830853073</c:v>
                </c:pt>
                <c:pt idx="291">
                  <c:v>30.638492978411232</c:v>
                </c:pt>
                <c:pt idx="292">
                  <c:v>30.903374554600713</c:v>
                </c:pt>
                <c:pt idx="293">
                  <c:v>31.725843638650172</c:v>
                </c:pt>
                <c:pt idx="294">
                  <c:v>32.287885139383782</c:v>
                </c:pt>
                <c:pt idx="295">
                  <c:v>32.215049255921187</c:v>
                </c:pt>
                <c:pt idx="296">
                  <c:v>31.970760846782639</c:v>
                </c:pt>
                <c:pt idx="297">
                  <c:v>32.504401592957443</c:v>
                </c:pt>
                <c:pt idx="298">
                  <c:v>32.332372668203732</c:v>
                </c:pt>
                <c:pt idx="299">
                  <c:v>31.406937748899598</c:v>
                </c:pt>
                <c:pt idx="300">
                  <c:v>31.096311045902329</c:v>
                </c:pt>
                <c:pt idx="301">
                  <c:v>32.662858939425696</c:v>
                </c:pt>
                <c:pt idx="302">
                  <c:v>30.339027457556067</c:v>
                </c:pt>
                <c:pt idx="303">
                  <c:v>31.029239153217357</c:v>
                </c:pt>
                <c:pt idx="304">
                  <c:v>30.63210018863969</c:v>
                </c:pt>
                <c:pt idx="305">
                  <c:v>29.077237476420031</c:v>
                </c:pt>
                <c:pt idx="306">
                  <c:v>28.677740515615177</c:v>
                </c:pt>
                <c:pt idx="307">
                  <c:v>28.797107524627954</c:v>
                </c:pt>
                <c:pt idx="308">
                  <c:v>28.975581639069379</c:v>
                </c:pt>
                <c:pt idx="309">
                  <c:v>28.502253196394882</c:v>
                </c:pt>
                <c:pt idx="310">
                  <c:v>25.971127646195768</c:v>
                </c:pt>
                <c:pt idx="311">
                  <c:v>26.807011108782227</c:v>
                </c:pt>
                <c:pt idx="312">
                  <c:v>24.958289666736526</c:v>
                </c:pt>
                <c:pt idx="313">
                  <c:v>23.448281282749939</c:v>
                </c:pt>
                <c:pt idx="314">
                  <c:v>21.68004611192622</c:v>
                </c:pt>
                <c:pt idx="315">
                  <c:v>20.239048417522529</c:v>
                </c:pt>
                <c:pt idx="316">
                  <c:v>17.244340809054702</c:v>
                </c:pt>
                <c:pt idx="317">
                  <c:v>16.163749738000423</c:v>
                </c:pt>
                <c:pt idx="318">
                  <c:v>16.42024732760428</c:v>
                </c:pt>
                <c:pt idx="319">
                  <c:v>15.408247746803601</c:v>
                </c:pt>
                <c:pt idx="320">
                  <c:v>12.530234751624395</c:v>
                </c:pt>
                <c:pt idx="321">
                  <c:v>8.4167365332215471</c:v>
                </c:pt>
                <c:pt idx="322">
                  <c:v>3.4913016139174142</c:v>
                </c:pt>
                <c:pt idx="323">
                  <c:v>-0.93539090337456055</c:v>
                </c:pt>
                <c:pt idx="324">
                  <c:v>-4.2997799203521287</c:v>
                </c:pt>
                <c:pt idx="325">
                  <c:v>-4.9820268287570739</c:v>
                </c:pt>
                <c:pt idx="326">
                  <c:v>-6.8295430727310853</c:v>
                </c:pt>
                <c:pt idx="327">
                  <c:v>-6.7879899392161045</c:v>
                </c:pt>
                <c:pt idx="328">
                  <c:v>-6.8536994340809079</c:v>
                </c:pt>
                <c:pt idx="329">
                  <c:v>-6.9356529029553622</c:v>
                </c:pt>
                <c:pt idx="330">
                  <c:v>-6.4918780129951834</c:v>
                </c:pt>
                <c:pt idx="331">
                  <c:v>-6.7317648291762762</c:v>
                </c:pt>
                <c:pt idx="332">
                  <c:v>-7.4090861454621662</c:v>
                </c:pt>
                <c:pt idx="333">
                  <c:v>-6.7135820582687105</c:v>
                </c:pt>
                <c:pt idx="334">
                  <c:v>-6.7214944456088945</c:v>
                </c:pt>
                <c:pt idx="335">
                  <c:v>-7.2264724376441043</c:v>
                </c:pt>
                <c:pt idx="336">
                  <c:v>-6.1301613917417761</c:v>
                </c:pt>
                <c:pt idx="337">
                  <c:v>-5.7806539509536776</c:v>
                </c:pt>
                <c:pt idx="338">
                  <c:v>-6.1418465730454841</c:v>
                </c:pt>
                <c:pt idx="339">
                  <c:v>-6.214525256759587</c:v>
                </c:pt>
                <c:pt idx="340">
                  <c:v>-7.0727834835464307</c:v>
                </c:pt>
                <c:pt idx="341">
                  <c:v>-7.9587612659819742</c:v>
                </c:pt>
                <c:pt idx="342">
                  <c:v>-7.5829490672814908</c:v>
                </c:pt>
                <c:pt idx="343">
                  <c:v>-5.675120519807173</c:v>
                </c:pt>
                <c:pt idx="344">
                  <c:v>-7.6468769649968555</c:v>
                </c:pt>
                <c:pt idx="345">
                  <c:v>-6.2847411444141743</c:v>
                </c:pt>
                <c:pt idx="346">
                  <c:v>-6.9739048417522609</c:v>
                </c:pt>
                <c:pt idx="347">
                  <c:v>-7.7539299937120161</c:v>
                </c:pt>
                <c:pt idx="348">
                  <c:v>-7.8060155103751852</c:v>
                </c:pt>
                <c:pt idx="349">
                  <c:v>-6.8049151121358209</c:v>
                </c:pt>
                <c:pt idx="350">
                  <c:v>-6.980297631523789</c:v>
                </c:pt>
                <c:pt idx="351">
                  <c:v>-7.2334940264095628</c:v>
                </c:pt>
                <c:pt idx="352">
                  <c:v>-6.9671976524837556</c:v>
                </c:pt>
                <c:pt idx="353">
                  <c:v>-7.2297736323621864</c:v>
                </c:pt>
                <c:pt idx="354">
                  <c:v>-7.0252043596730225</c:v>
                </c:pt>
                <c:pt idx="355">
                  <c:v>-6.8305386711381288</c:v>
                </c:pt>
                <c:pt idx="356">
                  <c:v>-7.1916264933976173</c:v>
                </c:pt>
                <c:pt idx="357">
                  <c:v>-6.9673024523160736</c:v>
                </c:pt>
                <c:pt idx="358">
                  <c:v>-7.3320582687067679</c:v>
                </c:pt>
                <c:pt idx="359">
                  <c:v>-7.8354642632571867</c:v>
                </c:pt>
                <c:pt idx="360">
                  <c:v>-7.4223433242506882</c:v>
                </c:pt>
                <c:pt idx="361">
                  <c:v>-7.7717459652064571</c:v>
                </c:pt>
                <c:pt idx="362">
                  <c:v>-7.3499266401173804</c:v>
                </c:pt>
                <c:pt idx="363">
                  <c:v>-7.153164954936071</c:v>
                </c:pt>
                <c:pt idx="364">
                  <c:v>-7.4767344372249083</c:v>
                </c:pt>
                <c:pt idx="365">
                  <c:v>-7.3398134562984749</c:v>
                </c:pt>
                <c:pt idx="366">
                  <c:v>-7.3961433661706213</c:v>
                </c:pt>
                <c:pt idx="367">
                  <c:v>-7.4805072311884322</c:v>
                </c:pt>
                <c:pt idx="368">
                  <c:v>-7.3464682456508097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4B-4DC7-BDA6-53FAB8E5B352}"/>
            </c:ext>
          </c:extLst>
        </c:ser>
        <c:ser>
          <c:idx val="4"/>
          <c:order val="4"/>
          <c:tx>
            <c:strRef>
              <c:f>'Full line scan F_5_2'!$AQ$1</c:f>
              <c:strCache>
                <c:ptCount val="1"/>
                <c:pt idx="0">
                  <c:v>0.32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F_5_2'!$AQ$2:$AQ$370</c:f>
              <c:numCache>
                <c:formatCode>General</c:formatCode>
                <c:ptCount val="369"/>
                <c:pt idx="0">
                  <c:v>-7.9706935673473831</c:v>
                </c:pt>
                <c:pt idx="1">
                  <c:v>-7.7295716121271765</c:v>
                </c:pt>
                <c:pt idx="2">
                  <c:v>-7.608846605976102</c:v>
                </c:pt>
                <c:pt idx="3">
                  <c:v>-7.6538451023811485</c:v>
                </c:pt>
                <c:pt idx="4">
                  <c:v>-7.8820634790453532</c:v>
                </c:pt>
                <c:pt idx="5">
                  <c:v>-7.7536291314688723</c:v>
                </c:pt>
                <c:pt idx="6">
                  <c:v>-7.6298149211296069</c:v>
                </c:pt>
                <c:pt idx="7">
                  <c:v>-8.0328603843735422</c:v>
                </c:pt>
                <c:pt idx="8">
                  <c:v>-8.0273654282511835</c:v>
                </c:pt>
                <c:pt idx="9">
                  <c:v>-8.158506246753598</c:v>
                </c:pt>
                <c:pt idx="10">
                  <c:v>-7.2448125973919471</c:v>
                </c:pt>
                <c:pt idx="11">
                  <c:v>-7.2015637387572085</c:v>
                </c:pt>
                <c:pt idx="12">
                  <c:v>-7.3617649471007969</c:v>
                </c:pt>
                <c:pt idx="13">
                  <c:v>-7.5342409579266798</c:v>
                </c:pt>
                <c:pt idx="14">
                  <c:v>-7.2968916591486916</c:v>
                </c:pt>
                <c:pt idx="15">
                  <c:v>-7.2462615161704784</c:v>
                </c:pt>
                <c:pt idx="16">
                  <c:v>-7.3433117362421028</c:v>
                </c:pt>
                <c:pt idx="17">
                  <c:v>-7.3828152765247825</c:v>
                </c:pt>
                <c:pt idx="18">
                  <c:v>-7.2110773941332429</c:v>
                </c:pt>
                <c:pt idx="19">
                  <c:v>-7.3388009513655348</c:v>
                </c:pt>
                <c:pt idx="20">
                  <c:v>-7.062467536017933</c:v>
                </c:pt>
                <c:pt idx="21">
                  <c:v>-7.3044643101232962</c:v>
                </c:pt>
                <c:pt idx="22">
                  <c:v>-7.2974657590420726</c:v>
                </c:pt>
                <c:pt idx="23">
                  <c:v>-7.2396183602613515</c:v>
                </c:pt>
                <c:pt idx="24">
                  <c:v>-7.1840126848738315</c:v>
                </c:pt>
                <c:pt idx="25">
                  <c:v>-6.9363569261051401</c:v>
                </c:pt>
                <c:pt idx="26">
                  <c:v>-7.537712895377128</c:v>
                </c:pt>
                <c:pt idx="27">
                  <c:v>-7.4469504360425391</c:v>
                </c:pt>
                <c:pt idx="28">
                  <c:v>-7.2851636184696114</c:v>
                </c:pt>
                <c:pt idx="29">
                  <c:v>-7.8288635555920019</c:v>
                </c:pt>
                <c:pt idx="30">
                  <c:v>-7.5900653380354832</c:v>
                </c:pt>
                <c:pt idx="31">
                  <c:v>-7.4626151617048011</c:v>
                </c:pt>
                <c:pt idx="32">
                  <c:v>-6.891030372618169</c:v>
                </c:pt>
                <c:pt idx="33">
                  <c:v>-6.4686568796303883</c:v>
                </c:pt>
                <c:pt idx="34">
                  <c:v>-6.5630826430465543</c:v>
                </c:pt>
                <c:pt idx="35">
                  <c:v>-5.7871456300062842</c:v>
                </c:pt>
                <c:pt idx="36">
                  <c:v>-2.9657180349380776</c:v>
                </c:pt>
                <c:pt idx="37">
                  <c:v>-9.5382596571804382E-2</c:v>
                </c:pt>
                <c:pt idx="38">
                  <c:v>2.6234451461220911</c:v>
                </c:pt>
                <c:pt idx="39">
                  <c:v>4.2441018070477625</c:v>
                </c:pt>
                <c:pt idx="40">
                  <c:v>4.465430984991392</c:v>
                </c:pt>
                <c:pt idx="41">
                  <c:v>4.0713524153202698</c:v>
                </c:pt>
                <c:pt idx="42">
                  <c:v>4.6222422701550068</c:v>
                </c:pt>
                <c:pt idx="43">
                  <c:v>4.5595560294157877</c:v>
                </c:pt>
                <c:pt idx="44">
                  <c:v>4.6785587358867096</c:v>
                </c:pt>
                <c:pt idx="45">
                  <c:v>4.817736952896472</c:v>
                </c:pt>
                <c:pt idx="46">
                  <c:v>4.7756909702288208</c:v>
                </c:pt>
                <c:pt idx="47">
                  <c:v>4.572377593701308</c:v>
                </c:pt>
                <c:pt idx="48">
                  <c:v>4.5617157385385072</c:v>
                </c:pt>
                <c:pt idx="49">
                  <c:v>5.2891549796331221</c:v>
                </c:pt>
                <c:pt idx="50">
                  <c:v>6.3762267967959785</c:v>
                </c:pt>
                <c:pt idx="51">
                  <c:v>6.7162853003089191</c:v>
                </c:pt>
                <c:pt idx="52">
                  <c:v>6.8678476721616244</c:v>
                </c:pt>
                <c:pt idx="53">
                  <c:v>6.6045545258208254</c:v>
                </c:pt>
                <c:pt idx="54">
                  <c:v>6.3599879712403302</c:v>
                </c:pt>
                <c:pt idx="55">
                  <c:v>6.4468684217720593</c:v>
                </c:pt>
                <c:pt idx="56">
                  <c:v>7.3522239536346028</c:v>
                </c:pt>
                <c:pt idx="57">
                  <c:v>6.9883539735914031</c:v>
                </c:pt>
                <c:pt idx="58">
                  <c:v>7.1951392875693712</c:v>
                </c:pt>
                <c:pt idx="59">
                  <c:v>6.9469914431777804</c:v>
                </c:pt>
                <c:pt idx="60">
                  <c:v>7.4846496623745846</c:v>
                </c:pt>
                <c:pt idx="61">
                  <c:v>7.6411602285464362</c:v>
                </c:pt>
                <c:pt idx="62">
                  <c:v>7.6139861669263764</c:v>
                </c:pt>
                <c:pt idx="63">
                  <c:v>8.2318270045654636</c:v>
                </c:pt>
                <c:pt idx="64">
                  <c:v>8.0930861969982786</c:v>
                </c:pt>
                <c:pt idx="65">
                  <c:v>8.2249104677547269</c:v>
                </c:pt>
                <c:pt idx="66">
                  <c:v>9.5481833839088033</c:v>
                </c:pt>
                <c:pt idx="67">
                  <c:v>9.4980726646436491</c:v>
                </c:pt>
                <c:pt idx="68">
                  <c:v>9.6076984061893445</c:v>
                </c:pt>
                <c:pt idx="69">
                  <c:v>10.511659695453679</c:v>
                </c:pt>
                <c:pt idx="70">
                  <c:v>11.159053008556825</c:v>
                </c:pt>
                <c:pt idx="71">
                  <c:v>11.63891850515323</c:v>
                </c:pt>
                <c:pt idx="72">
                  <c:v>11.445118784001751</c:v>
                </c:pt>
                <c:pt idx="73">
                  <c:v>11.248093168211268</c:v>
                </c:pt>
                <c:pt idx="74">
                  <c:v>10.799256403947622</c:v>
                </c:pt>
                <c:pt idx="75">
                  <c:v>12.135186855846252</c:v>
                </c:pt>
                <c:pt idx="76">
                  <c:v>12.292517564722932</c:v>
                </c:pt>
                <c:pt idx="77">
                  <c:v>11.962355449848276</c:v>
                </c:pt>
                <c:pt idx="78">
                  <c:v>11.718445009431644</c:v>
                </c:pt>
                <c:pt idx="79">
                  <c:v>11.364116022854645</c:v>
                </c:pt>
                <c:pt idx="80">
                  <c:v>12.94073102053091</c:v>
                </c:pt>
                <c:pt idx="81">
                  <c:v>12.720960113726459</c:v>
                </c:pt>
                <c:pt idx="82">
                  <c:v>13.699417698679566</c:v>
                </c:pt>
                <c:pt idx="83">
                  <c:v>14.2928182837147</c:v>
                </c:pt>
                <c:pt idx="84">
                  <c:v>14.322480111539409</c:v>
                </c:pt>
                <c:pt idx="85">
                  <c:v>14.558599196260156</c:v>
                </c:pt>
                <c:pt idx="86">
                  <c:v>14.665518466879911</c:v>
                </c:pt>
                <c:pt idx="87">
                  <c:v>14.974165504797842</c:v>
                </c:pt>
                <c:pt idx="88">
                  <c:v>15.159053008556826</c:v>
                </c:pt>
                <c:pt idx="89">
                  <c:v>15.629596216408325</c:v>
                </c:pt>
                <c:pt idx="90">
                  <c:v>16.063451707263731</c:v>
                </c:pt>
                <c:pt idx="91">
                  <c:v>15.618715656524236</c:v>
                </c:pt>
                <c:pt idx="92">
                  <c:v>16.404631072473279</c:v>
                </c:pt>
                <c:pt idx="93">
                  <c:v>17.168457311572215</c:v>
                </c:pt>
                <c:pt idx="94">
                  <c:v>16.820279395281453</c:v>
                </c:pt>
                <c:pt idx="95">
                  <c:v>17.550343093031525</c:v>
                </c:pt>
                <c:pt idx="96">
                  <c:v>18.628037945269142</c:v>
                </c:pt>
                <c:pt idx="97">
                  <c:v>18.900106618551632</c:v>
                </c:pt>
                <c:pt idx="98">
                  <c:v>20.056835889444766</c:v>
                </c:pt>
                <c:pt idx="99">
                  <c:v>20.881462041061809</c:v>
                </c:pt>
                <c:pt idx="100">
                  <c:v>20.704830640531455</c:v>
                </c:pt>
                <c:pt idx="101">
                  <c:v>21.279449957625957</c:v>
                </c:pt>
                <c:pt idx="102">
                  <c:v>22.655430711610492</c:v>
                </c:pt>
                <c:pt idx="103">
                  <c:v>24.035894912381416</c:v>
                </c:pt>
                <c:pt idx="104">
                  <c:v>24.367970693567354</c:v>
                </c:pt>
                <c:pt idx="105">
                  <c:v>25.063643073894855</c:v>
                </c:pt>
                <c:pt idx="106">
                  <c:v>24.046092020011478</c:v>
                </c:pt>
                <c:pt idx="107">
                  <c:v>25.704611935810171</c:v>
                </c:pt>
                <c:pt idx="108">
                  <c:v>25.307116104868911</c:v>
                </c:pt>
                <c:pt idx="109">
                  <c:v>25.592443751879497</c:v>
                </c:pt>
                <c:pt idx="110">
                  <c:v>24.941797206047184</c:v>
                </c:pt>
                <c:pt idx="111">
                  <c:v>25.670931408731793</c:v>
                </c:pt>
                <c:pt idx="112">
                  <c:v>26.077776866508103</c:v>
                </c:pt>
                <c:pt idx="113">
                  <c:v>25.99830503841002</c:v>
                </c:pt>
                <c:pt idx="114">
                  <c:v>26.315481560458188</c:v>
                </c:pt>
                <c:pt idx="115">
                  <c:v>27.142212745017634</c:v>
                </c:pt>
                <c:pt idx="116">
                  <c:v>28.79996719429181</c:v>
                </c:pt>
                <c:pt idx="117">
                  <c:v>28.534869734000385</c:v>
                </c:pt>
                <c:pt idx="118">
                  <c:v>27.91175264496022</c:v>
                </c:pt>
                <c:pt idx="119">
                  <c:v>28.444845403100135</c:v>
                </c:pt>
                <c:pt idx="120">
                  <c:v>29.704803302441295</c:v>
                </c:pt>
                <c:pt idx="121">
                  <c:v>29.256431285710388</c:v>
                </c:pt>
                <c:pt idx="122">
                  <c:v>30.245550725826291</c:v>
                </c:pt>
                <c:pt idx="123">
                  <c:v>30.399136116350917</c:v>
                </c:pt>
                <c:pt idx="124">
                  <c:v>33.097214248612595</c:v>
                </c:pt>
                <c:pt idx="125">
                  <c:v>33.346209573799179</c:v>
                </c:pt>
                <c:pt idx="126">
                  <c:v>33.216955083517867</c:v>
                </c:pt>
                <c:pt idx="127">
                  <c:v>33.155280352114609</c:v>
                </c:pt>
                <c:pt idx="128">
                  <c:v>33.765575876869235</c:v>
                </c:pt>
                <c:pt idx="129">
                  <c:v>34.451734601820718</c:v>
                </c:pt>
                <c:pt idx="130">
                  <c:v>35.566390551956047</c:v>
                </c:pt>
                <c:pt idx="131">
                  <c:v>35.449383526066867</c:v>
                </c:pt>
                <c:pt idx="132">
                  <c:v>36.084255993876262</c:v>
                </c:pt>
                <c:pt idx="133">
                  <c:v>37.865687963038901</c:v>
                </c:pt>
                <c:pt idx="134">
                  <c:v>37.930943984253261</c:v>
                </c:pt>
                <c:pt idx="135">
                  <c:v>38.37652751578775</c:v>
                </c:pt>
                <c:pt idx="136">
                  <c:v>40.576943054758196</c:v>
                </c:pt>
                <c:pt idx="137">
                  <c:v>42.562727247874463</c:v>
                </c:pt>
                <c:pt idx="138">
                  <c:v>43.831570026517952</c:v>
                </c:pt>
                <c:pt idx="139">
                  <c:v>44.33765275157878</c:v>
                </c:pt>
                <c:pt idx="140">
                  <c:v>47.203231362257029</c:v>
                </c:pt>
                <c:pt idx="141">
                  <c:v>48.72462341780804</c:v>
                </c:pt>
                <c:pt idx="142">
                  <c:v>50.449520216517676</c:v>
                </c:pt>
                <c:pt idx="143">
                  <c:v>52.48568850980071</c:v>
                </c:pt>
                <c:pt idx="144">
                  <c:v>54.382213838541233</c:v>
                </c:pt>
                <c:pt idx="145">
                  <c:v>57.694141447278497</c:v>
                </c:pt>
                <c:pt idx="146">
                  <c:v>58.515979113699117</c:v>
                </c:pt>
                <c:pt idx="147">
                  <c:v>59.732961535307147</c:v>
                </c:pt>
                <c:pt idx="148">
                  <c:v>57.4937532463982</c:v>
                </c:pt>
                <c:pt idx="149">
                  <c:v>57.407501571940188</c:v>
                </c:pt>
                <c:pt idx="150">
                  <c:v>56.999425900106615</c:v>
                </c:pt>
                <c:pt idx="151">
                  <c:v>56.396019574072554</c:v>
                </c:pt>
                <c:pt idx="152">
                  <c:v>55.807594521446731</c:v>
                </c:pt>
                <c:pt idx="153">
                  <c:v>56.704147188277425</c:v>
                </c:pt>
                <c:pt idx="154">
                  <c:v>57.979605784739881</c:v>
                </c:pt>
                <c:pt idx="155">
                  <c:v>56.920582848082233</c:v>
                </c:pt>
                <c:pt idx="156">
                  <c:v>56.147461658328552</c:v>
                </c:pt>
                <c:pt idx="157">
                  <c:v>57.800513956095024</c:v>
                </c:pt>
                <c:pt idx="158">
                  <c:v>59.092457420924575</c:v>
                </c:pt>
                <c:pt idx="159">
                  <c:v>58.814347029716501</c:v>
                </c:pt>
                <c:pt idx="160">
                  <c:v>57.989092102025751</c:v>
                </c:pt>
                <c:pt idx="161">
                  <c:v>58.049727986002893</c:v>
                </c:pt>
                <c:pt idx="162">
                  <c:v>57.836846277919022</c:v>
                </c:pt>
                <c:pt idx="163">
                  <c:v>57.897755542797782</c:v>
                </c:pt>
                <c:pt idx="164">
                  <c:v>57.714371633997651</c:v>
                </c:pt>
                <c:pt idx="165">
                  <c:v>59.012384154842941</c:v>
                </c:pt>
                <c:pt idx="166">
                  <c:v>58.489734547144536</c:v>
                </c:pt>
                <c:pt idx="167">
                  <c:v>59.265972279176573</c:v>
                </c:pt>
                <c:pt idx="168">
                  <c:v>60.076054566827956</c:v>
                </c:pt>
                <c:pt idx="169">
                  <c:v>61.535771890975695</c:v>
                </c:pt>
                <c:pt idx="170">
                  <c:v>61.611580414992211</c:v>
                </c:pt>
                <c:pt idx="171">
                  <c:v>60.18917958391426</c:v>
                </c:pt>
                <c:pt idx="172">
                  <c:v>61.843708138549438</c:v>
                </c:pt>
                <c:pt idx="173">
                  <c:v>63.111812788758577</c:v>
                </c:pt>
                <c:pt idx="174">
                  <c:v>65.02326471472702</c:v>
                </c:pt>
                <c:pt idx="175">
                  <c:v>64.739139943683526</c:v>
                </c:pt>
                <c:pt idx="176">
                  <c:v>64.917165586812104</c:v>
                </c:pt>
                <c:pt idx="177">
                  <c:v>65.666721342846998</c:v>
                </c:pt>
                <c:pt idx="178">
                  <c:v>67.507914377101613</c:v>
                </c:pt>
                <c:pt idx="179">
                  <c:v>68.844090871811702</c:v>
                </c:pt>
                <c:pt idx="180">
                  <c:v>67.661472429536076</c:v>
                </c:pt>
                <c:pt idx="181">
                  <c:v>67.5995243172312</c:v>
                </c:pt>
                <c:pt idx="182">
                  <c:v>67.898876404494388</c:v>
                </c:pt>
                <c:pt idx="183">
                  <c:v>69.086962464802212</c:v>
                </c:pt>
                <c:pt idx="184">
                  <c:v>69.409770633423548</c:v>
                </c:pt>
                <c:pt idx="185">
                  <c:v>67.836955630279661</c:v>
                </c:pt>
                <c:pt idx="186">
                  <c:v>69.3674512698543</c:v>
                </c:pt>
                <c:pt idx="187">
                  <c:v>72.15555373301622</c:v>
                </c:pt>
                <c:pt idx="188">
                  <c:v>74.128871757019056</c:v>
                </c:pt>
                <c:pt idx="189">
                  <c:v>75.064845949861947</c:v>
                </c:pt>
                <c:pt idx="190">
                  <c:v>72.639738647858067</c:v>
                </c:pt>
                <c:pt idx="191">
                  <c:v>70.96041444544683</c:v>
                </c:pt>
                <c:pt idx="192">
                  <c:v>69.750321222559407</c:v>
                </c:pt>
                <c:pt idx="193">
                  <c:v>69.668443642527151</c:v>
                </c:pt>
                <c:pt idx="194">
                  <c:v>70.337352032587006</c:v>
                </c:pt>
                <c:pt idx="195">
                  <c:v>71.251674458022364</c:v>
                </c:pt>
                <c:pt idx="196">
                  <c:v>73.279039886273537</c:v>
                </c:pt>
                <c:pt idx="197">
                  <c:v>69.779463626671046</c:v>
                </c:pt>
                <c:pt idx="198">
                  <c:v>70.648240793898125</c:v>
                </c:pt>
                <c:pt idx="199">
                  <c:v>71.65228683124198</c:v>
                </c:pt>
                <c:pt idx="200">
                  <c:v>73.223789606058119</c:v>
                </c:pt>
                <c:pt idx="201">
                  <c:v>70.425298668635008</c:v>
                </c:pt>
                <c:pt idx="202">
                  <c:v>68.869788676563061</c:v>
                </c:pt>
                <c:pt idx="203">
                  <c:v>67.996063315016812</c:v>
                </c:pt>
                <c:pt idx="204">
                  <c:v>69.957680636430752</c:v>
                </c:pt>
                <c:pt idx="205">
                  <c:v>69.54780065064655</c:v>
                </c:pt>
                <c:pt idx="206">
                  <c:v>67.626342983679166</c:v>
                </c:pt>
                <c:pt idx="207">
                  <c:v>68.844418928893631</c:v>
                </c:pt>
                <c:pt idx="208">
                  <c:v>69.355531862544069</c:v>
                </c:pt>
                <c:pt idx="209">
                  <c:v>69.808688045053159</c:v>
                </c:pt>
                <c:pt idx="210">
                  <c:v>69.734738511167606</c:v>
                </c:pt>
                <c:pt idx="211">
                  <c:v>66.129719237814044</c:v>
                </c:pt>
                <c:pt idx="212">
                  <c:v>68.650892588643757</c:v>
                </c:pt>
                <c:pt idx="213">
                  <c:v>67.961371278602471</c:v>
                </c:pt>
                <c:pt idx="214">
                  <c:v>66.373328959238904</c:v>
                </c:pt>
                <c:pt idx="215">
                  <c:v>68.031958227398235</c:v>
                </c:pt>
                <c:pt idx="216">
                  <c:v>68.653188988217281</c:v>
                </c:pt>
                <c:pt idx="217">
                  <c:v>68.801142732168728</c:v>
                </c:pt>
                <c:pt idx="218">
                  <c:v>66.651466688537141</c:v>
                </c:pt>
                <c:pt idx="219">
                  <c:v>67.314989474835286</c:v>
                </c:pt>
                <c:pt idx="220">
                  <c:v>66.820170042920807</c:v>
                </c:pt>
                <c:pt idx="221">
                  <c:v>66.687498291369366</c:v>
                </c:pt>
                <c:pt idx="222">
                  <c:v>65.221930615927178</c:v>
                </c:pt>
                <c:pt idx="223">
                  <c:v>65.679570245222664</c:v>
                </c:pt>
                <c:pt idx="224">
                  <c:v>66.154432871319599</c:v>
                </c:pt>
                <c:pt idx="225">
                  <c:v>66.002733809016092</c:v>
                </c:pt>
                <c:pt idx="226">
                  <c:v>65.65294294540584</c:v>
                </c:pt>
                <c:pt idx="227">
                  <c:v>65.780475136006999</c:v>
                </c:pt>
                <c:pt idx="228">
                  <c:v>65.149867410262729</c:v>
                </c:pt>
                <c:pt idx="229">
                  <c:v>65.36493616555947</c:v>
                </c:pt>
                <c:pt idx="230">
                  <c:v>64.177506219415505</c:v>
                </c:pt>
                <c:pt idx="231">
                  <c:v>63.371141912026019</c:v>
                </c:pt>
                <c:pt idx="232">
                  <c:v>63.164684655129996</c:v>
                </c:pt>
                <c:pt idx="233">
                  <c:v>62.039312173651552</c:v>
                </c:pt>
                <c:pt idx="234">
                  <c:v>60.789715410481421</c:v>
                </c:pt>
                <c:pt idx="235">
                  <c:v>59.990322316082995</c:v>
                </c:pt>
                <c:pt idx="236">
                  <c:v>58.962847535471177</c:v>
                </c:pt>
                <c:pt idx="237">
                  <c:v>58.114956669127103</c:v>
                </c:pt>
                <c:pt idx="238">
                  <c:v>56.265835588725771</c:v>
                </c:pt>
                <c:pt idx="239">
                  <c:v>55.617895513819406</c:v>
                </c:pt>
                <c:pt idx="240">
                  <c:v>55.949889280734844</c:v>
                </c:pt>
                <c:pt idx="241">
                  <c:v>54.87665053719347</c:v>
                </c:pt>
                <c:pt idx="242">
                  <c:v>54.098362448399357</c:v>
                </c:pt>
                <c:pt idx="243">
                  <c:v>53.012411492933104</c:v>
                </c:pt>
                <c:pt idx="244">
                  <c:v>50.30886574263922</c:v>
                </c:pt>
                <c:pt idx="245">
                  <c:v>49.032833046283386</c:v>
                </c:pt>
                <c:pt idx="246">
                  <c:v>48.04458842505263</c:v>
                </c:pt>
                <c:pt idx="247">
                  <c:v>46.435796495256845</c:v>
                </c:pt>
                <c:pt idx="248">
                  <c:v>45.773203204024171</c:v>
                </c:pt>
                <c:pt idx="249">
                  <c:v>45.976926651904094</c:v>
                </c:pt>
                <c:pt idx="250">
                  <c:v>44.090352387982172</c:v>
                </c:pt>
                <c:pt idx="251">
                  <c:v>40.053582656715598</c:v>
                </c:pt>
                <c:pt idx="252">
                  <c:v>37.483146067415731</c:v>
                </c:pt>
                <c:pt idx="253">
                  <c:v>35.7806118264578</c:v>
                </c:pt>
                <c:pt idx="254">
                  <c:v>32.450313021132345</c:v>
                </c:pt>
                <c:pt idx="255">
                  <c:v>30.749555756034884</c:v>
                </c:pt>
                <c:pt idx="256">
                  <c:v>29.425544711446456</c:v>
                </c:pt>
                <c:pt idx="257">
                  <c:v>27.394762021925143</c:v>
                </c:pt>
                <c:pt idx="258">
                  <c:v>26.251291724760112</c:v>
                </c:pt>
                <c:pt idx="259">
                  <c:v>25.991798572951691</c:v>
                </c:pt>
                <c:pt idx="260">
                  <c:v>25.467946089286205</c:v>
                </c:pt>
                <c:pt idx="261">
                  <c:v>24.361163509117251</c:v>
                </c:pt>
                <c:pt idx="262">
                  <c:v>23.887558435167715</c:v>
                </c:pt>
                <c:pt idx="263">
                  <c:v>23.065146668853721</c:v>
                </c:pt>
                <c:pt idx="264">
                  <c:v>22.766696738565841</c:v>
                </c:pt>
                <c:pt idx="265">
                  <c:v>22.862325377949094</c:v>
                </c:pt>
                <c:pt idx="266">
                  <c:v>22.079745208999704</c:v>
                </c:pt>
                <c:pt idx="267">
                  <c:v>21.304710352934737</c:v>
                </c:pt>
                <c:pt idx="268">
                  <c:v>20.549741655047974</c:v>
                </c:pt>
                <c:pt idx="269">
                  <c:v>20.390059870417453</c:v>
                </c:pt>
                <c:pt idx="270">
                  <c:v>20.173924929604418</c:v>
                </c:pt>
                <c:pt idx="271">
                  <c:v>19.902485032395635</c:v>
                </c:pt>
                <c:pt idx="272">
                  <c:v>19.364198037125121</c:v>
                </c:pt>
                <c:pt idx="273">
                  <c:v>20.193799721151475</c:v>
                </c:pt>
                <c:pt idx="274">
                  <c:v>19.184122037234474</c:v>
                </c:pt>
                <c:pt idx="275">
                  <c:v>18.700292517564723</c:v>
                </c:pt>
                <c:pt idx="276">
                  <c:v>18.822329752043519</c:v>
                </c:pt>
                <c:pt idx="277">
                  <c:v>19.433882828945567</c:v>
                </c:pt>
                <c:pt idx="278">
                  <c:v>19.761229120533638</c:v>
                </c:pt>
                <c:pt idx="279">
                  <c:v>20.588780447797923</c:v>
                </c:pt>
                <c:pt idx="280">
                  <c:v>20.499412231061537</c:v>
                </c:pt>
                <c:pt idx="281">
                  <c:v>20.172421334645566</c:v>
                </c:pt>
                <c:pt idx="282">
                  <c:v>20.815577243773749</c:v>
                </c:pt>
                <c:pt idx="283">
                  <c:v>22.119959539626567</c:v>
                </c:pt>
                <c:pt idx="284">
                  <c:v>22.717378823915368</c:v>
                </c:pt>
                <c:pt idx="285">
                  <c:v>23.109407036824408</c:v>
                </c:pt>
                <c:pt idx="286">
                  <c:v>24.721534213619844</c:v>
                </c:pt>
                <c:pt idx="287">
                  <c:v>27.162114874654858</c:v>
                </c:pt>
                <c:pt idx="288">
                  <c:v>28.497963312283009</c:v>
                </c:pt>
                <c:pt idx="289">
                  <c:v>29.506766177314852</c:v>
                </c:pt>
                <c:pt idx="290">
                  <c:v>30.656496897126768</c:v>
                </c:pt>
                <c:pt idx="291">
                  <c:v>31.507312939118069</c:v>
                </c:pt>
                <c:pt idx="292">
                  <c:v>31.053883375707375</c:v>
                </c:pt>
                <c:pt idx="293">
                  <c:v>31.805489488504332</c:v>
                </c:pt>
                <c:pt idx="294">
                  <c:v>32.947073457448269</c:v>
                </c:pt>
                <c:pt idx="295">
                  <c:v>33.67855873588671</c:v>
                </c:pt>
                <c:pt idx="296">
                  <c:v>34.071379753410426</c:v>
                </c:pt>
                <c:pt idx="297">
                  <c:v>33.284425490035268</c:v>
                </c:pt>
                <c:pt idx="298">
                  <c:v>33.172284644194761</c:v>
                </c:pt>
                <c:pt idx="299">
                  <c:v>32.102900571366078</c:v>
                </c:pt>
                <c:pt idx="300">
                  <c:v>31.764947100795535</c:v>
                </c:pt>
                <c:pt idx="301">
                  <c:v>32.410262719046443</c:v>
                </c:pt>
                <c:pt idx="302">
                  <c:v>32.605347330435499</c:v>
                </c:pt>
                <c:pt idx="303">
                  <c:v>32.088684764482352</c:v>
                </c:pt>
                <c:pt idx="304">
                  <c:v>30.936985702178852</c:v>
                </c:pt>
                <c:pt idx="305">
                  <c:v>30.047814319691629</c:v>
                </c:pt>
                <c:pt idx="306">
                  <c:v>30.167254435605123</c:v>
                </c:pt>
                <c:pt idx="307">
                  <c:v>30.186527789168654</c:v>
                </c:pt>
                <c:pt idx="308">
                  <c:v>30.187593974684926</c:v>
                </c:pt>
                <c:pt idx="309">
                  <c:v>28.438092894830369</c:v>
                </c:pt>
                <c:pt idx="310">
                  <c:v>26.939063397031084</c:v>
                </c:pt>
                <c:pt idx="311">
                  <c:v>26.943109434374918</c:v>
                </c:pt>
                <c:pt idx="312">
                  <c:v>26.891467782060744</c:v>
                </c:pt>
                <c:pt idx="313">
                  <c:v>25.080784056425813</c:v>
                </c:pt>
                <c:pt idx="314">
                  <c:v>22.868121053063231</c:v>
                </c:pt>
                <c:pt idx="315">
                  <c:v>21.411766314005302</c:v>
                </c:pt>
                <c:pt idx="316">
                  <c:v>20.317723283851397</c:v>
                </c:pt>
                <c:pt idx="317">
                  <c:v>17.725279531971896</c:v>
                </c:pt>
                <c:pt idx="318">
                  <c:v>16.306459990705054</c:v>
                </c:pt>
                <c:pt idx="319">
                  <c:v>14.876185789660733</c:v>
                </c:pt>
                <c:pt idx="320">
                  <c:v>12.232401104458845</c:v>
                </c:pt>
                <c:pt idx="321">
                  <c:v>8.9106591213537811</c:v>
                </c:pt>
                <c:pt idx="322">
                  <c:v>3.767598895541159</c:v>
                </c:pt>
                <c:pt idx="323">
                  <c:v>-1.0860056316465707</c:v>
                </c:pt>
                <c:pt idx="324">
                  <c:v>-4.522950326690176</c:v>
                </c:pt>
                <c:pt idx="325">
                  <c:v>-6.0669236447141808</c:v>
                </c:pt>
                <c:pt idx="326">
                  <c:v>-6.1793925476366232</c:v>
                </c:pt>
                <c:pt idx="327">
                  <c:v>-7.1044861805954236</c:v>
                </c:pt>
                <c:pt idx="328">
                  <c:v>-6.6330954919489278</c:v>
                </c:pt>
                <c:pt idx="329">
                  <c:v>-7.2710024877662018</c:v>
                </c:pt>
                <c:pt idx="330">
                  <c:v>-6.7626233631318486</c:v>
                </c:pt>
                <c:pt idx="331">
                  <c:v>-7.016348177916286</c:v>
                </c:pt>
                <c:pt idx="332">
                  <c:v>-7.3247765111129333</c:v>
                </c:pt>
                <c:pt idx="333">
                  <c:v>-7.0165668826375756</c:v>
                </c:pt>
                <c:pt idx="334">
                  <c:v>-7.1576314278684476</c:v>
                </c:pt>
                <c:pt idx="335">
                  <c:v>-7.2135104841575783</c:v>
                </c:pt>
                <c:pt idx="336">
                  <c:v>-7.1537494190655817</c:v>
                </c:pt>
                <c:pt idx="337">
                  <c:v>-6.9715957243226958</c:v>
                </c:pt>
                <c:pt idx="338">
                  <c:v>-7.1039940949725242</c:v>
                </c:pt>
                <c:pt idx="339">
                  <c:v>-6.9240274474425183</c:v>
                </c:pt>
                <c:pt idx="340">
                  <c:v>-7.227206867328249</c:v>
                </c:pt>
                <c:pt idx="341">
                  <c:v>-7.1001120861696574</c:v>
                </c:pt>
                <c:pt idx="342">
                  <c:v>-7.2862024658957303</c:v>
                </c:pt>
                <c:pt idx="343">
                  <c:v>-7.3446239645698315</c:v>
                </c:pt>
                <c:pt idx="344">
                  <c:v>-7.3008830203121997</c:v>
                </c:pt>
                <c:pt idx="345">
                  <c:v>-7.1603652368845472</c:v>
                </c:pt>
                <c:pt idx="346">
                  <c:v>-7.3734383115995508</c:v>
                </c:pt>
                <c:pt idx="347">
                  <c:v>-7.2697449356187933</c:v>
                </c:pt>
                <c:pt idx="348">
                  <c:v>-7.2400557697039236</c:v>
                </c:pt>
                <c:pt idx="349">
                  <c:v>-7.538943109434376</c:v>
                </c:pt>
                <c:pt idx="350">
                  <c:v>-7.6182782470816548</c:v>
                </c:pt>
                <c:pt idx="351">
                  <c:v>-7.9841165696164449</c:v>
                </c:pt>
                <c:pt idx="352">
                  <c:v>-7.8553541649580332</c:v>
                </c:pt>
                <c:pt idx="353">
                  <c:v>-7.334590885480738</c:v>
                </c:pt>
                <c:pt idx="354">
                  <c:v>-6.7345744826266447</c:v>
                </c:pt>
                <c:pt idx="355">
                  <c:v>-7.220427020968315</c:v>
                </c:pt>
                <c:pt idx="356">
                  <c:v>-7.6855846250580893</c:v>
                </c:pt>
                <c:pt idx="357">
                  <c:v>-7.2904125317805279</c:v>
                </c:pt>
                <c:pt idx="358">
                  <c:v>-7.4049591295552091</c:v>
                </c:pt>
                <c:pt idx="359">
                  <c:v>-7.631619235080235</c:v>
                </c:pt>
                <c:pt idx="360">
                  <c:v>-6.798791656414882</c:v>
                </c:pt>
                <c:pt idx="361">
                  <c:v>-7.3728368736160101</c:v>
                </c:pt>
                <c:pt idx="362">
                  <c:v>-7.071051696328496</c:v>
                </c:pt>
                <c:pt idx="363">
                  <c:v>-7.4313130484704315</c:v>
                </c:pt>
                <c:pt idx="364">
                  <c:v>-8.0630963120916395</c:v>
                </c:pt>
                <c:pt idx="365">
                  <c:v>-7.782607507039554</c:v>
                </c:pt>
                <c:pt idx="366">
                  <c:v>-7.1853795893818813</c:v>
                </c:pt>
                <c:pt idx="367">
                  <c:v>-7.865879329670026</c:v>
                </c:pt>
                <c:pt idx="368">
                  <c:v>-7.2325651329998069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4B-4DC7-BDA6-53FAB8E5B352}"/>
            </c:ext>
          </c:extLst>
        </c:ser>
        <c:ser>
          <c:idx val="5"/>
          <c:order val="5"/>
          <c:tx>
            <c:strRef>
              <c:f>'Full line scan F_5_2'!$AR$1</c:f>
              <c:strCache>
                <c:ptCount val="1"/>
                <c:pt idx="0">
                  <c:v>0.64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F_5_2'!$AR$2:$AR$370</c:f>
              <c:numCache>
                <c:formatCode>General</c:formatCode>
                <c:ptCount val="369"/>
                <c:pt idx="0">
                  <c:v>-9.6325527169505296</c:v>
                </c:pt>
                <c:pt idx="1">
                  <c:v>-9.2975973236009732</c:v>
                </c:pt>
                <c:pt idx="2">
                  <c:v>-9.4175283860502841</c:v>
                </c:pt>
                <c:pt idx="3">
                  <c:v>-9.4151628818599633</c:v>
                </c:pt>
                <c:pt idx="4">
                  <c:v>-9.4810083806434182</c:v>
                </c:pt>
                <c:pt idx="5">
                  <c:v>-9.2268518518518547</c:v>
                </c:pt>
                <c:pt idx="6">
                  <c:v>-9.3265409570154088</c:v>
                </c:pt>
                <c:pt idx="7">
                  <c:v>-9.3484894566098973</c:v>
                </c:pt>
                <c:pt idx="8">
                  <c:v>-9.0919167342525018</c:v>
                </c:pt>
                <c:pt idx="9">
                  <c:v>-9.435844147066776</c:v>
                </c:pt>
                <c:pt idx="10">
                  <c:v>-9.2029602595296058</c:v>
                </c:pt>
                <c:pt idx="11">
                  <c:v>-9.2004933765882697</c:v>
                </c:pt>
                <c:pt idx="12">
                  <c:v>-9.2957218167072213</c:v>
                </c:pt>
                <c:pt idx="13">
                  <c:v>-9.1385509597188435</c:v>
                </c:pt>
                <c:pt idx="14">
                  <c:v>-9.1390747499324174</c:v>
                </c:pt>
                <c:pt idx="15">
                  <c:v>-9.1204210597458797</c:v>
                </c:pt>
                <c:pt idx="16">
                  <c:v>-9.3875371722087078</c:v>
                </c:pt>
                <c:pt idx="17">
                  <c:v>-9.338368477967018</c:v>
                </c:pt>
                <c:pt idx="18">
                  <c:v>-9.4175452825087902</c:v>
                </c:pt>
                <c:pt idx="19">
                  <c:v>-9.2503886185455553</c:v>
                </c:pt>
                <c:pt idx="20">
                  <c:v>-8.8655548796972177</c:v>
                </c:pt>
                <c:pt idx="21">
                  <c:v>-8.8777372262773735</c:v>
                </c:pt>
                <c:pt idx="22">
                  <c:v>-9.1321809948634769</c:v>
                </c:pt>
                <c:pt idx="23">
                  <c:v>-9.2007637199243053</c:v>
                </c:pt>
                <c:pt idx="24">
                  <c:v>-9.1427074885104105</c:v>
                </c:pt>
                <c:pt idx="25">
                  <c:v>-9.2620471749121389</c:v>
                </c:pt>
                <c:pt idx="26">
                  <c:v>-9.2920552852122196</c:v>
                </c:pt>
                <c:pt idx="27">
                  <c:v>-9.0160178426601796</c:v>
                </c:pt>
                <c:pt idx="28">
                  <c:v>-9.1114490402811601</c:v>
                </c:pt>
                <c:pt idx="29">
                  <c:v>-9.0218978102189791</c:v>
                </c:pt>
                <c:pt idx="30">
                  <c:v>-8.9144701270613691</c:v>
                </c:pt>
                <c:pt idx="31">
                  <c:v>-8.7005271695052731</c:v>
                </c:pt>
                <c:pt idx="32">
                  <c:v>-8.7429541768045418</c:v>
                </c:pt>
                <c:pt idx="33">
                  <c:v>-8.0602865639361987</c:v>
                </c:pt>
                <c:pt idx="34">
                  <c:v>-7.8978609083536115</c:v>
                </c:pt>
                <c:pt idx="35">
                  <c:v>-6.5905650175723176</c:v>
                </c:pt>
                <c:pt idx="36">
                  <c:v>-3.1497026223303601</c:v>
                </c:pt>
                <c:pt idx="37">
                  <c:v>0.55822519599891884</c:v>
                </c:pt>
                <c:pt idx="38">
                  <c:v>3.0301263855095941</c:v>
                </c:pt>
                <c:pt idx="39">
                  <c:v>4.680623141389562</c:v>
                </c:pt>
                <c:pt idx="40">
                  <c:v>5.5004899972965662</c:v>
                </c:pt>
                <c:pt idx="41">
                  <c:v>5.1003480670451502</c:v>
                </c:pt>
                <c:pt idx="42">
                  <c:v>4.7987124898621225</c:v>
                </c:pt>
                <c:pt idx="43">
                  <c:v>5.0556569343065645</c:v>
                </c:pt>
                <c:pt idx="44">
                  <c:v>5.0888922681805866</c:v>
                </c:pt>
                <c:pt idx="45">
                  <c:v>5.5704244390375788</c:v>
                </c:pt>
                <c:pt idx="46">
                  <c:v>5.3316436874831039</c:v>
                </c:pt>
                <c:pt idx="47">
                  <c:v>5.6993613138686117</c:v>
                </c:pt>
                <c:pt idx="48">
                  <c:v>6.6503277912949459</c:v>
                </c:pt>
                <c:pt idx="49">
                  <c:v>6.4552750743444136</c:v>
                </c:pt>
                <c:pt idx="50">
                  <c:v>7.6670214922952171</c:v>
                </c:pt>
                <c:pt idx="51">
                  <c:v>7.4519802649364664</c:v>
                </c:pt>
                <c:pt idx="52">
                  <c:v>8.172614220059474</c:v>
                </c:pt>
                <c:pt idx="53">
                  <c:v>8.3845464990537995</c:v>
                </c:pt>
                <c:pt idx="54">
                  <c:v>8.0513990267639883</c:v>
                </c:pt>
                <c:pt idx="55">
                  <c:v>8.056704514733708</c:v>
                </c:pt>
                <c:pt idx="56">
                  <c:v>7.7334583671262491</c:v>
                </c:pt>
                <c:pt idx="57">
                  <c:v>8.4899466071911309</c:v>
                </c:pt>
                <c:pt idx="58">
                  <c:v>8.4480433901054308</c:v>
                </c:pt>
                <c:pt idx="59">
                  <c:v>8.48590835360908</c:v>
                </c:pt>
                <c:pt idx="60">
                  <c:v>8.2223742903487445</c:v>
                </c:pt>
                <c:pt idx="61">
                  <c:v>8.6956778859151083</c:v>
                </c:pt>
                <c:pt idx="62">
                  <c:v>9.4316538253582003</c:v>
                </c:pt>
                <c:pt idx="63">
                  <c:v>9.7516220600162224</c:v>
                </c:pt>
                <c:pt idx="64">
                  <c:v>10.984218707758853</c:v>
                </c:pt>
                <c:pt idx="65">
                  <c:v>10.976564612057313</c:v>
                </c:pt>
                <c:pt idx="66">
                  <c:v>11.59882738577994</c:v>
                </c:pt>
                <c:pt idx="67">
                  <c:v>11.715091916734249</c:v>
                </c:pt>
                <c:pt idx="68">
                  <c:v>12.345380508245475</c:v>
                </c:pt>
                <c:pt idx="69">
                  <c:v>13.047174912138416</c:v>
                </c:pt>
                <c:pt idx="70">
                  <c:v>13.423340767775073</c:v>
                </c:pt>
                <c:pt idx="71">
                  <c:v>13.987091105704247</c:v>
                </c:pt>
                <c:pt idx="72">
                  <c:v>14.347577047850766</c:v>
                </c:pt>
                <c:pt idx="73">
                  <c:v>14.158015679913493</c:v>
                </c:pt>
                <c:pt idx="74">
                  <c:v>14.906055690727225</c:v>
                </c:pt>
                <c:pt idx="75">
                  <c:v>14.894650581238171</c:v>
                </c:pt>
                <c:pt idx="76">
                  <c:v>14.32961611246283</c:v>
                </c:pt>
                <c:pt idx="77">
                  <c:v>14.304372803460394</c:v>
                </c:pt>
                <c:pt idx="78">
                  <c:v>14.553494187618277</c:v>
                </c:pt>
                <c:pt idx="79">
                  <c:v>15.104538388753715</c:v>
                </c:pt>
                <c:pt idx="80">
                  <c:v>14.836611246282779</c:v>
                </c:pt>
                <c:pt idx="81">
                  <c:v>16.152828467153281</c:v>
                </c:pt>
                <c:pt idx="82">
                  <c:v>16.009225466342254</c:v>
                </c:pt>
                <c:pt idx="83">
                  <c:v>17.073482698026496</c:v>
                </c:pt>
                <c:pt idx="84">
                  <c:v>17.622026223303592</c:v>
                </c:pt>
                <c:pt idx="85">
                  <c:v>18.392166801838332</c:v>
                </c:pt>
                <c:pt idx="86">
                  <c:v>18.030109489051092</c:v>
                </c:pt>
                <c:pt idx="87">
                  <c:v>17.939341713976752</c:v>
                </c:pt>
                <c:pt idx="88">
                  <c:v>18.264209921600429</c:v>
                </c:pt>
                <c:pt idx="89">
                  <c:v>19.340396052987295</c:v>
                </c:pt>
                <c:pt idx="90">
                  <c:v>20.207877128953772</c:v>
                </c:pt>
                <c:pt idx="91">
                  <c:v>19.704311976209787</c:v>
                </c:pt>
                <c:pt idx="92">
                  <c:v>21.039791159772911</c:v>
                </c:pt>
                <c:pt idx="93">
                  <c:v>21.615385915112196</c:v>
                </c:pt>
                <c:pt idx="94">
                  <c:v>21.902777777777779</c:v>
                </c:pt>
                <c:pt idx="95">
                  <c:v>22.387790619086243</c:v>
                </c:pt>
                <c:pt idx="96">
                  <c:v>22.66168221140849</c:v>
                </c:pt>
                <c:pt idx="97">
                  <c:v>22.601395647472287</c:v>
                </c:pt>
                <c:pt idx="98">
                  <c:v>23.905852933225194</c:v>
                </c:pt>
                <c:pt idx="99">
                  <c:v>24.034333603676671</c:v>
                </c:pt>
                <c:pt idx="100">
                  <c:v>24.915331846444982</c:v>
                </c:pt>
                <c:pt idx="101">
                  <c:v>26.559137604758043</c:v>
                </c:pt>
                <c:pt idx="102">
                  <c:v>27.643636793728035</c:v>
                </c:pt>
                <c:pt idx="103">
                  <c:v>29.2823905109489</c:v>
                </c:pt>
                <c:pt idx="104">
                  <c:v>30.263821303054879</c:v>
                </c:pt>
                <c:pt idx="105">
                  <c:v>30.093673965936741</c:v>
                </c:pt>
                <c:pt idx="106">
                  <c:v>30.367565558258992</c:v>
                </c:pt>
                <c:pt idx="107">
                  <c:v>31.151206407137067</c:v>
                </c:pt>
                <c:pt idx="108">
                  <c:v>30.548611111111111</c:v>
                </c:pt>
                <c:pt idx="109">
                  <c:v>30.624712760205458</c:v>
                </c:pt>
                <c:pt idx="110">
                  <c:v>30.758566504460664</c:v>
                </c:pt>
                <c:pt idx="111">
                  <c:v>30.585191943768585</c:v>
                </c:pt>
                <c:pt idx="112">
                  <c:v>30.643755068937555</c:v>
                </c:pt>
                <c:pt idx="113">
                  <c:v>31.222492565558262</c:v>
                </c:pt>
                <c:pt idx="114">
                  <c:v>31.299033522573666</c:v>
                </c:pt>
                <c:pt idx="115">
                  <c:v>30.92192146526088</c:v>
                </c:pt>
                <c:pt idx="116">
                  <c:v>32.040990808326576</c:v>
                </c:pt>
                <c:pt idx="117">
                  <c:v>32.34970600162206</c:v>
                </c:pt>
                <c:pt idx="118">
                  <c:v>33.289858745606921</c:v>
                </c:pt>
                <c:pt idx="119">
                  <c:v>33.424371451743717</c:v>
                </c:pt>
                <c:pt idx="120">
                  <c:v>34.249273452284399</c:v>
                </c:pt>
                <c:pt idx="121">
                  <c:v>34.578754393079208</c:v>
                </c:pt>
                <c:pt idx="122">
                  <c:v>33.976868748310352</c:v>
                </c:pt>
                <c:pt idx="123">
                  <c:v>33.80599486347662</c:v>
                </c:pt>
                <c:pt idx="124">
                  <c:v>35.383025817788599</c:v>
                </c:pt>
                <c:pt idx="125">
                  <c:v>35.9404737766964</c:v>
                </c:pt>
                <c:pt idx="126">
                  <c:v>35.663371857258717</c:v>
                </c:pt>
                <c:pt idx="127">
                  <c:v>35.390122330359553</c:v>
                </c:pt>
                <c:pt idx="128">
                  <c:v>36.595194647201957</c:v>
                </c:pt>
                <c:pt idx="129">
                  <c:v>36.511776831576114</c:v>
                </c:pt>
                <c:pt idx="130">
                  <c:v>36.011895106785609</c:v>
                </c:pt>
                <c:pt idx="131">
                  <c:v>35.849638415788057</c:v>
                </c:pt>
                <c:pt idx="132">
                  <c:v>37.50032103271154</c:v>
                </c:pt>
                <c:pt idx="133">
                  <c:v>37.92031630170316</c:v>
                </c:pt>
                <c:pt idx="134">
                  <c:v>36.941943768586114</c:v>
                </c:pt>
                <c:pt idx="135">
                  <c:v>37.266710597458768</c:v>
                </c:pt>
                <c:pt idx="136">
                  <c:v>38.64591781562585</c:v>
                </c:pt>
                <c:pt idx="137">
                  <c:v>38.888990267639898</c:v>
                </c:pt>
                <c:pt idx="138">
                  <c:v>37.967677074885103</c:v>
                </c:pt>
                <c:pt idx="139">
                  <c:v>37.453805082454721</c:v>
                </c:pt>
                <c:pt idx="140">
                  <c:v>37.953095431197632</c:v>
                </c:pt>
                <c:pt idx="141">
                  <c:v>38.814933090024333</c:v>
                </c:pt>
                <c:pt idx="142">
                  <c:v>39.38407339821574</c:v>
                </c:pt>
                <c:pt idx="143">
                  <c:v>39.893704379562053</c:v>
                </c:pt>
                <c:pt idx="144">
                  <c:v>38.705207488510418</c:v>
                </c:pt>
                <c:pt idx="145">
                  <c:v>39.152473641524736</c:v>
                </c:pt>
                <c:pt idx="146">
                  <c:v>39.465345363611796</c:v>
                </c:pt>
                <c:pt idx="147">
                  <c:v>39.265510948905117</c:v>
                </c:pt>
                <c:pt idx="148">
                  <c:v>37.813953095431195</c:v>
                </c:pt>
                <c:pt idx="149">
                  <c:v>39.419640443363065</c:v>
                </c:pt>
                <c:pt idx="150">
                  <c:v>40.507620302784545</c:v>
                </c:pt>
                <c:pt idx="151">
                  <c:v>40.136523384698577</c:v>
                </c:pt>
                <c:pt idx="152">
                  <c:v>41.183512435793453</c:v>
                </c:pt>
                <c:pt idx="153">
                  <c:v>41.858509056501767</c:v>
                </c:pt>
                <c:pt idx="154">
                  <c:v>40.886337523655044</c:v>
                </c:pt>
                <c:pt idx="155">
                  <c:v>41.426432819680997</c:v>
                </c:pt>
                <c:pt idx="156">
                  <c:v>36.71460191943769</c:v>
                </c:pt>
                <c:pt idx="157">
                  <c:v>39.835242633144098</c:v>
                </c:pt>
                <c:pt idx="158">
                  <c:v>41.692805487969729</c:v>
                </c:pt>
                <c:pt idx="159">
                  <c:v>40.290061503108952</c:v>
                </c:pt>
                <c:pt idx="160">
                  <c:v>38.50778926736956</c:v>
                </c:pt>
                <c:pt idx="161">
                  <c:v>39.727477020816437</c:v>
                </c:pt>
                <c:pt idx="162">
                  <c:v>41.933444849959443</c:v>
                </c:pt>
                <c:pt idx="163">
                  <c:v>40.776409164639105</c:v>
                </c:pt>
                <c:pt idx="164">
                  <c:v>37.667021492295213</c:v>
                </c:pt>
                <c:pt idx="165">
                  <c:v>43.002297918356312</c:v>
                </c:pt>
                <c:pt idx="166">
                  <c:v>39.817991349013241</c:v>
                </c:pt>
                <c:pt idx="167">
                  <c:v>40.353490808326576</c:v>
                </c:pt>
                <c:pt idx="168">
                  <c:v>40.797783184644501</c:v>
                </c:pt>
                <c:pt idx="169">
                  <c:v>40.255609624222771</c:v>
                </c:pt>
                <c:pt idx="170">
                  <c:v>40.467896728845645</c:v>
                </c:pt>
                <c:pt idx="171">
                  <c:v>41.198871316572053</c:v>
                </c:pt>
                <c:pt idx="172">
                  <c:v>38.534080156799149</c:v>
                </c:pt>
                <c:pt idx="173">
                  <c:v>40.329700594755352</c:v>
                </c:pt>
                <c:pt idx="174">
                  <c:v>43.291362530413629</c:v>
                </c:pt>
                <c:pt idx="175">
                  <c:v>42.057194512030286</c:v>
                </c:pt>
                <c:pt idx="176">
                  <c:v>39.954886455798878</c:v>
                </c:pt>
                <c:pt idx="177">
                  <c:v>40.321353744255205</c:v>
                </c:pt>
                <c:pt idx="178">
                  <c:v>41.818092727764267</c:v>
                </c:pt>
                <c:pt idx="179">
                  <c:v>43.117413490132471</c:v>
                </c:pt>
                <c:pt idx="180">
                  <c:v>41.026476750473101</c:v>
                </c:pt>
                <c:pt idx="181">
                  <c:v>41.252449986482844</c:v>
                </c:pt>
                <c:pt idx="182">
                  <c:v>40.944207894025418</c:v>
                </c:pt>
                <c:pt idx="183">
                  <c:v>40.91044876993783</c:v>
                </c:pt>
                <c:pt idx="184">
                  <c:v>41.175097999459318</c:v>
                </c:pt>
                <c:pt idx="185">
                  <c:v>39.531359826980264</c:v>
                </c:pt>
                <c:pt idx="186">
                  <c:v>40.675435928629362</c:v>
                </c:pt>
                <c:pt idx="187">
                  <c:v>43.149922276290887</c:v>
                </c:pt>
                <c:pt idx="188">
                  <c:v>44.467187077588541</c:v>
                </c:pt>
                <c:pt idx="189">
                  <c:v>44.800182481751825</c:v>
                </c:pt>
                <c:pt idx="190">
                  <c:v>42.991788321167888</c:v>
                </c:pt>
                <c:pt idx="191">
                  <c:v>42.023638145444721</c:v>
                </c:pt>
                <c:pt idx="192">
                  <c:v>40.968741551770755</c:v>
                </c:pt>
                <c:pt idx="193">
                  <c:v>41.275429170045967</c:v>
                </c:pt>
                <c:pt idx="194">
                  <c:v>41.292528386050286</c:v>
                </c:pt>
                <c:pt idx="195">
                  <c:v>41.223134630981349</c:v>
                </c:pt>
                <c:pt idx="196">
                  <c:v>43.372262773722639</c:v>
                </c:pt>
                <c:pt idx="197">
                  <c:v>40.500574479589076</c:v>
                </c:pt>
                <c:pt idx="198">
                  <c:v>40.937550689375506</c:v>
                </c:pt>
                <c:pt idx="199">
                  <c:v>41.689595160854289</c:v>
                </c:pt>
                <c:pt idx="200">
                  <c:v>43.179305217626393</c:v>
                </c:pt>
                <c:pt idx="201">
                  <c:v>41.141136117869692</c:v>
                </c:pt>
                <c:pt idx="202">
                  <c:v>40.105704244390374</c:v>
                </c:pt>
                <c:pt idx="203">
                  <c:v>39.8963064341714</c:v>
                </c:pt>
                <c:pt idx="204">
                  <c:v>40.659722222222221</c:v>
                </c:pt>
                <c:pt idx="205">
                  <c:v>40.868427277642617</c:v>
                </c:pt>
                <c:pt idx="206">
                  <c:v>39.659215328467148</c:v>
                </c:pt>
                <c:pt idx="207">
                  <c:v>40.790365639361987</c:v>
                </c:pt>
                <c:pt idx="208">
                  <c:v>41.693937550689384</c:v>
                </c:pt>
                <c:pt idx="209">
                  <c:v>41.707944714787786</c:v>
                </c:pt>
                <c:pt idx="210">
                  <c:v>42.301517301973512</c:v>
                </c:pt>
                <c:pt idx="211">
                  <c:v>39.161141524736415</c:v>
                </c:pt>
                <c:pt idx="212">
                  <c:v>41.053646255744802</c:v>
                </c:pt>
                <c:pt idx="213">
                  <c:v>40.018552311435535</c:v>
                </c:pt>
                <c:pt idx="214">
                  <c:v>39.480180454176811</c:v>
                </c:pt>
                <c:pt idx="215">
                  <c:v>41.580579210597456</c:v>
                </c:pt>
                <c:pt idx="216">
                  <c:v>40.80991484184915</c:v>
                </c:pt>
                <c:pt idx="217">
                  <c:v>41.014260610975938</c:v>
                </c:pt>
                <c:pt idx="218">
                  <c:v>40.151189510678563</c:v>
                </c:pt>
                <c:pt idx="219">
                  <c:v>40.505423763179245</c:v>
                </c:pt>
                <c:pt idx="220">
                  <c:v>40.204717491213856</c:v>
                </c:pt>
                <c:pt idx="221">
                  <c:v>40.640358880778592</c:v>
                </c:pt>
                <c:pt idx="222">
                  <c:v>40.552767639902676</c:v>
                </c:pt>
                <c:pt idx="223">
                  <c:v>40.867700729927009</c:v>
                </c:pt>
                <c:pt idx="224">
                  <c:v>41.95537645309544</c:v>
                </c:pt>
                <c:pt idx="225">
                  <c:v>42.021813327926473</c:v>
                </c:pt>
                <c:pt idx="226">
                  <c:v>40.708316436874831</c:v>
                </c:pt>
                <c:pt idx="227">
                  <c:v>41.027760881319274</c:v>
                </c:pt>
                <c:pt idx="228">
                  <c:v>42.389801297648013</c:v>
                </c:pt>
                <c:pt idx="229">
                  <c:v>40.260813733441474</c:v>
                </c:pt>
                <c:pt idx="230">
                  <c:v>42.248293457691268</c:v>
                </c:pt>
                <c:pt idx="231">
                  <c:v>40.473861178696943</c:v>
                </c:pt>
                <c:pt idx="232">
                  <c:v>39.526375371722082</c:v>
                </c:pt>
                <c:pt idx="233">
                  <c:v>40.527676399026767</c:v>
                </c:pt>
                <c:pt idx="234">
                  <c:v>40.890054744525557</c:v>
                </c:pt>
                <c:pt idx="235">
                  <c:v>39.777980535279809</c:v>
                </c:pt>
                <c:pt idx="236">
                  <c:v>40.358525952960257</c:v>
                </c:pt>
                <c:pt idx="237">
                  <c:v>40.129612733171129</c:v>
                </c:pt>
                <c:pt idx="238">
                  <c:v>41.026780886726144</c:v>
                </c:pt>
                <c:pt idx="239">
                  <c:v>39.076219924303864</c:v>
                </c:pt>
                <c:pt idx="240">
                  <c:v>39.896610570424443</c:v>
                </c:pt>
                <c:pt idx="241">
                  <c:v>39.829633008921334</c:v>
                </c:pt>
                <c:pt idx="242">
                  <c:v>40.182887266828878</c:v>
                </c:pt>
                <c:pt idx="243">
                  <c:v>40.760796836982962</c:v>
                </c:pt>
                <c:pt idx="244">
                  <c:v>39.960310218978108</c:v>
                </c:pt>
                <c:pt idx="245">
                  <c:v>39.065237226277375</c:v>
                </c:pt>
                <c:pt idx="246">
                  <c:v>39.59848945660989</c:v>
                </c:pt>
                <c:pt idx="247">
                  <c:v>41.297935252771033</c:v>
                </c:pt>
                <c:pt idx="248">
                  <c:v>39.214095025682617</c:v>
                </c:pt>
                <c:pt idx="249">
                  <c:v>38.782086374695872</c:v>
                </c:pt>
                <c:pt idx="250">
                  <c:v>37.747060016220601</c:v>
                </c:pt>
                <c:pt idx="251">
                  <c:v>37.242616247634501</c:v>
                </c:pt>
                <c:pt idx="252">
                  <c:v>38.711324006488248</c:v>
                </c:pt>
                <c:pt idx="253">
                  <c:v>38.672580427142471</c:v>
                </c:pt>
                <c:pt idx="254">
                  <c:v>36.602257366855909</c:v>
                </c:pt>
                <c:pt idx="255">
                  <c:v>34.663574614760741</c:v>
                </c:pt>
                <c:pt idx="256">
                  <c:v>33.607055961070557</c:v>
                </c:pt>
                <c:pt idx="257">
                  <c:v>32.628058258988915</c:v>
                </c:pt>
                <c:pt idx="258">
                  <c:v>31.61464247093809</c:v>
                </c:pt>
                <c:pt idx="259">
                  <c:v>30.843809137604755</c:v>
                </c:pt>
                <c:pt idx="260">
                  <c:v>30.07486820762368</c:v>
                </c:pt>
                <c:pt idx="261">
                  <c:v>29.189916193565825</c:v>
                </c:pt>
                <c:pt idx="262">
                  <c:v>28.680690727223574</c:v>
                </c:pt>
                <c:pt idx="263">
                  <c:v>28.629545147337115</c:v>
                </c:pt>
                <c:pt idx="264">
                  <c:v>28.237547310083809</c:v>
                </c:pt>
                <c:pt idx="265">
                  <c:v>28.377771019194377</c:v>
                </c:pt>
                <c:pt idx="266">
                  <c:v>27.933816572046499</c:v>
                </c:pt>
                <c:pt idx="267">
                  <c:v>26.415382535820488</c:v>
                </c:pt>
                <c:pt idx="268">
                  <c:v>24.559931738307654</c:v>
                </c:pt>
                <c:pt idx="269">
                  <c:v>24.836391592322254</c:v>
                </c:pt>
                <c:pt idx="270">
                  <c:v>24.738071100297375</c:v>
                </c:pt>
                <c:pt idx="271">
                  <c:v>24.198347526358475</c:v>
                </c:pt>
                <c:pt idx="272">
                  <c:v>24.390105433901059</c:v>
                </c:pt>
                <c:pt idx="273">
                  <c:v>24.039182887266829</c:v>
                </c:pt>
                <c:pt idx="274">
                  <c:v>23.292917004595836</c:v>
                </c:pt>
                <c:pt idx="275">
                  <c:v>22.751165855636657</c:v>
                </c:pt>
                <c:pt idx="276">
                  <c:v>22.949090970532573</c:v>
                </c:pt>
                <c:pt idx="277">
                  <c:v>22.815237226277368</c:v>
                </c:pt>
                <c:pt idx="278">
                  <c:v>23.951845093268453</c:v>
                </c:pt>
                <c:pt idx="279">
                  <c:v>23.503514463368479</c:v>
                </c:pt>
                <c:pt idx="280">
                  <c:v>24.639767504731008</c:v>
                </c:pt>
                <c:pt idx="281">
                  <c:v>24.693126520681265</c:v>
                </c:pt>
                <c:pt idx="282">
                  <c:v>25.26448026493647</c:v>
                </c:pt>
                <c:pt idx="283">
                  <c:v>26.394380237902134</c:v>
                </c:pt>
                <c:pt idx="284">
                  <c:v>27.644194376858607</c:v>
                </c:pt>
                <c:pt idx="285">
                  <c:v>28.159722222222221</c:v>
                </c:pt>
                <c:pt idx="286">
                  <c:v>30.770579886455799</c:v>
                </c:pt>
                <c:pt idx="287">
                  <c:v>32.797597323600975</c:v>
                </c:pt>
                <c:pt idx="288">
                  <c:v>33.8191403081914</c:v>
                </c:pt>
                <c:pt idx="289">
                  <c:v>33.669893890240601</c:v>
                </c:pt>
                <c:pt idx="290">
                  <c:v>35.04112597999459</c:v>
                </c:pt>
                <c:pt idx="291">
                  <c:v>36.185877939983783</c:v>
                </c:pt>
                <c:pt idx="292">
                  <c:v>36.230112868342786</c:v>
                </c:pt>
                <c:pt idx="293">
                  <c:v>35.438834820221686</c:v>
                </c:pt>
                <c:pt idx="294">
                  <c:v>36.260087185725872</c:v>
                </c:pt>
                <c:pt idx="295">
                  <c:v>37.31126655852934</c:v>
                </c:pt>
                <c:pt idx="296">
                  <c:v>36.485806974858072</c:v>
                </c:pt>
                <c:pt idx="297">
                  <c:v>35.244120032441202</c:v>
                </c:pt>
                <c:pt idx="298">
                  <c:v>34.703906461205733</c:v>
                </c:pt>
                <c:pt idx="299">
                  <c:v>36.602426331440938</c:v>
                </c:pt>
                <c:pt idx="300">
                  <c:v>36.203095431197625</c:v>
                </c:pt>
                <c:pt idx="301">
                  <c:v>34.741315220329824</c:v>
                </c:pt>
                <c:pt idx="302">
                  <c:v>36.017994728304956</c:v>
                </c:pt>
                <c:pt idx="303">
                  <c:v>36.109201811300345</c:v>
                </c:pt>
                <c:pt idx="304">
                  <c:v>34.888314409299809</c:v>
                </c:pt>
                <c:pt idx="305">
                  <c:v>34.702149229521495</c:v>
                </c:pt>
                <c:pt idx="306">
                  <c:v>35.362902135712353</c:v>
                </c:pt>
                <c:pt idx="307">
                  <c:v>35.189155852933233</c:v>
                </c:pt>
                <c:pt idx="308">
                  <c:v>34.543592862935931</c:v>
                </c:pt>
                <c:pt idx="309">
                  <c:v>34.15350432549338</c:v>
                </c:pt>
                <c:pt idx="310">
                  <c:v>33.215733982157339</c:v>
                </c:pt>
                <c:pt idx="311">
                  <c:v>31.750219653960528</c:v>
                </c:pt>
                <c:pt idx="312">
                  <c:v>30.766051635577185</c:v>
                </c:pt>
                <c:pt idx="313">
                  <c:v>29.399837793998376</c:v>
                </c:pt>
                <c:pt idx="314">
                  <c:v>27.239389024060554</c:v>
                </c:pt>
                <c:pt idx="315">
                  <c:v>25.085411597729117</c:v>
                </c:pt>
                <c:pt idx="316">
                  <c:v>23.410144633684784</c:v>
                </c:pt>
                <c:pt idx="317">
                  <c:v>21.390781292241147</c:v>
                </c:pt>
                <c:pt idx="318">
                  <c:v>19.441267910246012</c:v>
                </c:pt>
                <c:pt idx="319">
                  <c:v>17.386962692619626</c:v>
                </c:pt>
                <c:pt idx="320">
                  <c:v>15.218910516355775</c:v>
                </c:pt>
                <c:pt idx="321">
                  <c:v>11.116517977831844</c:v>
                </c:pt>
                <c:pt idx="322">
                  <c:v>5.2421431467964315</c:v>
                </c:pt>
                <c:pt idx="323">
                  <c:v>-0.65796499053798374</c:v>
                </c:pt>
                <c:pt idx="324">
                  <c:v>-5.6370133819951356</c:v>
                </c:pt>
                <c:pt idx="325">
                  <c:v>-7.6643349553933495</c:v>
                </c:pt>
                <c:pt idx="326">
                  <c:v>-8.2688902406055682</c:v>
                </c:pt>
                <c:pt idx="327">
                  <c:v>-8.502264125439309</c:v>
                </c:pt>
                <c:pt idx="328">
                  <c:v>-8.4469620167612902</c:v>
                </c:pt>
                <c:pt idx="329">
                  <c:v>-8.4882569613409053</c:v>
                </c:pt>
                <c:pt idx="330">
                  <c:v>-8.75704582319546</c:v>
                </c:pt>
                <c:pt idx="331">
                  <c:v>-8.8627162746688324</c:v>
                </c:pt>
                <c:pt idx="332">
                  <c:v>-8.7476344958096792</c:v>
                </c:pt>
                <c:pt idx="333">
                  <c:v>-8.7502703433360374</c:v>
                </c:pt>
                <c:pt idx="334">
                  <c:v>-8.6448026493646939</c:v>
                </c:pt>
                <c:pt idx="335">
                  <c:v>-9.0101716680183852</c:v>
                </c:pt>
                <c:pt idx="336">
                  <c:v>-8.931298999729659</c:v>
                </c:pt>
                <c:pt idx="337">
                  <c:v>-8.9355907001892412</c:v>
                </c:pt>
                <c:pt idx="338">
                  <c:v>-8.6091173290078427</c:v>
                </c:pt>
                <c:pt idx="339">
                  <c:v>-8.48815558258989</c:v>
                </c:pt>
                <c:pt idx="340">
                  <c:v>-8.6937010002703445</c:v>
                </c:pt>
                <c:pt idx="341">
                  <c:v>-8.9516592322249267</c:v>
                </c:pt>
                <c:pt idx="342">
                  <c:v>-9.006505136523387</c:v>
                </c:pt>
                <c:pt idx="343">
                  <c:v>-9.0247702081643695</c:v>
                </c:pt>
                <c:pt idx="344">
                  <c:v>-9.1945965125709659</c:v>
                </c:pt>
                <c:pt idx="345">
                  <c:v>-9.1111449040281194</c:v>
                </c:pt>
                <c:pt idx="346">
                  <c:v>-9.1649094349824303</c:v>
                </c:pt>
                <c:pt idx="347">
                  <c:v>-9.3703196809948661</c:v>
                </c:pt>
                <c:pt idx="348">
                  <c:v>-9.4672039740470399</c:v>
                </c:pt>
                <c:pt idx="349">
                  <c:v>-9.3916937010002695</c:v>
                </c:pt>
                <c:pt idx="350">
                  <c:v>-9.399787104622872</c:v>
                </c:pt>
                <c:pt idx="351">
                  <c:v>-9.0419708029197103</c:v>
                </c:pt>
                <c:pt idx="352">
                  <c:v>-9.0741754528250897</c:v>
                </c:pt>
                <c:pt idx="353">
                  <c:v>-9.4641795079751319</c:v>
                </c:pt>
                <c:pt idx="354">
                  <c:v>-9.1499729656664002</c:v>
                </c:pt>
                <c:pt idx="355">
                  <c:v>-9.2145512300621792</c:v>
                </c:pt>
                <c:pt idx="356">
                  <c:v>-9.2426838334685062</c:v>
                </c:pt>
                <c:pt idx="357">
                  <c:v>-9.3438598269802657</c:v>
                </c:pt>
                <c:pt idx="358">
                  <c:v>-9.3767572316842429</c:v>
                </c:pt>
                <c:pt idx="359">
                  <c:v>-9.4288828061638288</c:v>
                </c:pt>
                <c:pt idx="360">
                  <c:v>-9.6124628277912958</c:v>
                </c:pt>
                <c:pt idx="361">
                  <c:v>-9.5523283319816183</c:v>
                </c:pt>
                <c:pt idx="362">
                  <c:v>-9.2455731278723992</c:v>
                </c:pt>
                <c:pt idx="363">
                  <c:v>-9.3129899972965688</c:v>
                </c:pt>
                <c:pt idx="364">
                  <c:v>-9.6154028115706947</c:v>
                </c:pt>
                <c:pt idx="365">
                  <c:v>-9.242700729927007</c:v>
                </c:pt>
                <c:pt idx="366">
                  <c:v>-9.0038692889970271</c:v>
                </c:pt>
                <c:pt idx="367">
                  <c:v>-9.3960867802108705</c:v>
                </c:pt>
                <c:pt idx="368">
                  <c:v>-9.1932447958907826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4B-4DC7-BDA6-53FAB8E5B352}"/>
            </c:ext>
          </c:extLst>
        </c:ser>
        <c:ser>
          <c:idx val="6"/>
          <c:order val="6"/>
          <c:tx>
            <c:strRef>
              <c:f>'Full line scan F_5_2'!$AS$1</c:f>
              <c:strCache>
                <c:ptCount val="1"/>
                <c:pt idx="0">
                  <c:v>HDR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F_5_2'!$AL$2:$AL$370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F_5_2'!$AS$2:$AS$370</c:f>
              <c:numCache>
                <c:formatCode>General</c:formatCode>
                <c:ptCount val="369"/>
                <c:pt idx="0">
                  <c:v>-8.9003152229932976</c:v>
                </c:pt>
                <c:pt idx="1">
                  <c:v>-9.2652907123080777</c:v>
                </c:pt>
                <c:pt idx="2">
                  <c:v>-9.6170220416381991</c:v>
                </c:pt>
                <c:pt idx="3">
                  <c:v>-9.5438016132705261</c:v>
                </c:pt>
                <c:pt idx="4">
                  <c:v>-9.4917119125525851</c:v>
                </c:pt>
                <c:pt idx="5">
                  <c:v>-9.3175122553426082</c:v>
                </c:pt>
                <c:pt idx="6">
                  <c:v>-9.0896887322761959</c:v>
                </c:pt>
                <c:pt idx="7">
                  <c:v>-9.0660889576067003</c:v>
                </c:pt>
                <c:pt idx="8">
                  <c:v>-9.5067299509786274</c:v>
                </c:pt>
                <c:pt idx="9">
                  <c:v>-9.491016743974205</c:v>
                </c:pt>
                <c:pt idx="10">
                  <c:v>-9.3474524468735378</c:v>
                </c:pt>
                <c:pt idx="11">
                  <c:v>-9.2039241067683033</c:v>
                </c:pt>
                <c:pt idx="12">
                  <c:v>-8.7598312418347639</c:v>
                </c:pt>
                <c:pt idx="13">
                  <c:v>-8.551796051921901</c:v>
                </c:pt>
                <c:pt idx="14">
                  <c:v>-8.8823726822720008</c:v>
                </c:pt>
                <c:pt idx="15">
                  <c:v>-8.3604209365598727</c:v>
                </c:pt>
                <c:pt idx="16">
                  <c:v>-8.8074383037886665</c:v>
                </c:pt>
                <c:pt idx="17">
                  <c:v>-9.2543358143660175</c:v>
                </c:pt>
                <c:pt idx="18">
                  <c:v>-9.1634245442450819</c:v>
                </c:pt>
                <c:pt idx="19">
                  <c:v>-9.458751333405246</c:v>
                </c:pt>
                <c:pt idx="20">
                  <c:v>-9.1132765212805467</c:v>
                </c:pt>
                <c:pt idx="21">
                  <c:v>-9.0246185562067751</c:v>
                </c:pt>
                <c:pt idx="22">
                  <c:v>-9.111598528160318</c:v>
                </c:pt>
                <c:pt idx="23">
                  <c:v>-9.5401699567317468</c:v>
                </c:pt>
                <c:pt idx="24">
                  <c:v>-9.1617105941294188</c:v>
                </c:pt>
                <c:pt idx="25">
                  <c:v>-8.9460645068498064</c:v>
                </c:pt>
                <c:pt idx="26">
                  <c:v>-9.282741840758451</c:v>
                </c:pt>
                <c:pt idx="27">
                  <c:v>-9.4178202869368217</c:v>
                </c:pt>
                <c:pt idx="28">
                  <c:v>-9.0258171227212234</c:v>
                </c:pt>
                <c:pt idx="29">
                  <c:v>-9.0310788297196538</c:v>
                </c:pt>
                <c:pt idx="30">
                  <c:v>-9.109069552814832</c:v>
                </c:pt>
                <c:pt idx="31">
                  <c:v>-9.1043352150827594</c:v>
                </c:pt>
                <c:pt idx="32">
                  <c:v>-8.8634593026740003</c:v>
                </c:pt>
                <c:pt idx="33">
                  <c:v>-8.1842316589359108</c:v>
                </c:pt>
                <c:pt idx="34">
                  <c:v>-8.2849352174798909</c:v>
                </c:pt>
                <c:pt idx="35">
                  <c:v>-6.5868301511392362</c:v>
                </c:pt>
                <c:pt idx="36">
                  <c:v>-3.2401927294955222</c:v>
                </c:pt>
                <c:pt idx="37">
                  <c:v>0.10041590258051557</c:v>
                </c:pt>
                <c:pt idx="38">
                  <c:v>2.9504752316229803</c:v>
                </c:pt>
                <c:pt idx="39">
                  <c:v>4.6325434780003123</c:v>
                </c:pt>
                <c:pt idx="40">
                  <c:v>5.2459338630997321</c:v>
                </c:pt>
                <c:pt idx="41">
                  <c:v>4.7801229729243842</c:v>
                </c:pt>
                <c:pt idx="42">
                  <c:v>4.9792767849651831</c:v>
                </c:pt>
                <c:pt idx="43">
                  <c:v>5.004422710438317</c:v>
                </c:pt>
                <c:pt idx="44">
                  <c:v>5.3496578092601244</c:v>
                </c:pt>
                <c:pt idx="45">
                  <c:v>5.2683230855896364</c:v>
                </c:pt>
                <c:pt idx="46">
                  <c:v>5.2490261647070104</c:v>
                </c:pt>
                <c:pt idx="47">
                  <c:v>5.5496865748564721</c:v>
                </c:pt>
                <c:pt idx="48">
                  <c:v>6.3826423597377548</c:v>
                </c:pt>
                <c:pt idx="49">
                  <c:v>6.699627245814006</c:v>
                </c:pt>
                <c:pt idx="50">
                  <c:v>7.4684597221722813</c:v>
                </c:pt>
                <c:pt idx="51">
                  <c:v>7.8288327160715774</c:v>
                </c:pt>
                <c:pt idx="52">
                  <c:v>7.9110543789627616</c:v>
                </c:pt>
                <c:pt idx="53">
                  <c:v>7.8448096077091805</c:v>
                </c:pt>
                <c:pt idx="54">
                  <c:v>7.6908297675979531</c:v>
                </c:pt>
                <c:pt idx="55">
                  <c:v>7.9640549902316842</c:v>
                </c:pt>
                <c:pt idx="56">
                  <c:v>8.2600649623050835</c:v>
                </c:pt>
                <c:pt idx="57">
                  <c:v>8.5438016132705279</c:v>
                </c:pt>
                <c:pt idx="58">
                  <c:v>8.6940059688612408</c:v>
                </c:pt>
                <c:pt idx="59">
                  <c:v>8.7739623410401162</c:v>
                </c:pt>
                <c:pt idx="60">
                  <c:v>8.6917766351443664</c:v>
                </c:pt>
                <c:pt idx="61">
                  <c:v>9.3174283556865998</c:v>
                </c:pt>
                <c:pt idx="62">
                  <c:v>10.161111310872197</c:v>
                </c:pt>
                <c:pt idx="63">
                  <c:v>10.667817290520537</c:v>
                </c:pt>
                <c:pt idx="64">
                  <c:v>10.916364028621768</c:v>
                </c:pt>
                <c:pt idx="65">
                  <c:v>10.96391116224995</c:v>
                </c:pt>
                <c:pt idx="66">
                  <c:v>12.469346661392974</c:v>
                </c:pt>
                <c:pt idx="67">
                  <c:v>12.061174834897464</c:v>
                </c:pt>
                <c:pt idx="68">
                  <c:v>12.62687425838697</c:v>
                </c:pt>
                <c:pt idx="69">
                  <c:v>13.584253233133172</c:v>
                </c:pt>
                <c:pt idx="70">
                  <c:v>14.332817949732119</c:v>
                </c:pt>
                <c:pt idx="71">
                  <c:v>15.097910898565317</c:v>
                </c:pt>
                <c:pt idx="72">
                  <c:v>15.056644253472845</c:v>
                </c:pt>
                <c:pt idx="73">
                  <c:v>14.332254623470327</c:v>
                </c:pt>
                <c:pt idx="74">
                  <c:v>14.763115314084356</c:v>
                </c:pt>
                <c:pt idx="75">
                  <c:v>15.271607157839222</c:v>
                </c:pt>
                <c:pt idx="76">
                  <c:v>15.302266489278821</c:v>
                </c:pt>
                <c:pt idx="77">
                  <c:v>15.220428367672262</c:v>
                </c:pt>
                <c:pt idx="78">
                  <c:v>15.189852935888677</c:v>
                </c:pt>
                <c:pt idx="79">
                  <c:v>15.452542758860401</c:v>
                </c:pt>
                <c:pt idx="80">
                  <c:v>15.812376397828194</c:v>
                </c:pt>
                <c:pt idx="81">
                  <c:v>16.413996859755731</c:v>
                </c:pt>
                <c:pt idx="82">
                  <c:v>17.206884566058989</c:v>
                </c:pt>
                <c:pt idx="83">
                  <c:v>17.337971785744251</c:v>
                </c:pt>
                <c:pt idx="84">
                  <c:v>17.965840854338211</c:v>
                </c:pt>
                <c:pt idx="85">
                  <c:v>18.705715963707405</c:v>
                </c:pt>
                <c:pt idx="86">
                  <c:v>18.534536694113843</c:v>
                </c:pt>
                <c:pt idx="87">
                  <c:v>18.828353289465795</c:v>
                </c:pt>
                <c:pt idx="88">
                  <c:v>18.889408267711815</c:v>
                </c:pt>
                <c:pt idx="89">
                  <c:v>19.654836815169059</c:v>
                </c:pt>
                <c:pt idx="90">
                  <c:v>20.224779164119713</c:v>
                </c:pt>
                <c:pt idx="91">
                  <c:v>20.226025673294739</c:v>
                </c:pt>
                <c:pt idx="92">
                  <c:v>21.077259597521365</c:v>
                </c:pt>
                <c:pt idx="93">
                  <c:v>21.517397192957223</c:v>
                </c:pt>
                <c:pt idx="94">
                  <c:v>21.531468363836847</c:v>
                </c:pt>
                <c:pt idx="95">
                  <c:v>22.062289501755899</c:v>
                </c:pt>
                <c:pt idx="96">
                  <c:v>22.510229765200819</c:v>
                </c:pt>
                <c:pt idx="97">
                  <c:v>22.673570409789892</c:v>
                </c:pt>
                <c:pt idx="98">
                  <c:v>24.206189397480614</c:v>
                </c:pt>
                <c:pt idx="99">
                  <c:v>25.475159708988048</c:v>
                </c:pt>
                <c:pt idx="100">
                  <c:v>26.072669087771022</c:v>
                </c:pt>
                <c:pt idx="101">
                  <c:v>27.407860199201757</c:v>
                </c:pt>
                <c:pt idx="102">
                  <c:v>29.13662459698201</c:v>
                </c:pt>
                <c:pt idx="103">
                  <c:v>31.761808876583604</c:v>
                </c:pt>
                <c:pt idx="104">
                  <c:v>32.799036352522378</c:v>
                </c:pt>
                <c:pt idx="105">
                  <c:v>33.364076564428942</c:v>
                </c:pt>
                <c:pt idx="106">
                  <c:v>33.422135126388838</c:v>
                </c:pt>
                <c:pt idx="107">
                  <c:v>33.746551124854669</c:v>
                </c:pt>
                <c:pt idx="108">
                  <c:v>33.203660422135123</c:v>
                </c:pt>
                <c:pt idx="109">
                  <c:v>33.803746718924167</c:v>
                </c:pt>
                <c:pt idx="110">
                  <c:v>33.574436973379832</c:v>
                </c:pt>
                <c:pt idx="111">
                  <c:v>34.019033236249442</c:v>
                </c:pt>
                <c:pt idx="112">
                  <c:v>34.0869679862884</c:v>
                </c:pt>
                <c:pt idx="113">
                  <c:v>34.864394184555266</c:v>
                </c:pt>
                <c:pt idx="114">
                  <c:v>34.556494432658539</c:v>
                </c:pt>
                <c:pt idx="115">
                  <c:v>34.958026200664008</c:v>
                </c:pt>
                <c:pt idx="116">
                  <c:v>36.801733127179887</c:v>
                </c:pt>
                <c:pt idx="117">
                  <c:v>37.695588076660314</c:v>
                </c:pt>
                <c:pt idx="118">
                  <c:v>38.435595028346093</c:v>
                </c:pt>
                <c:pt idx="119">
                  <c:v>39.192321982908446</c:v>
                </c:pt>
                <c:pt idx="120">
                  <c:v>41.14416358035789</c:v>
                </c:pt>
                <c:pt idx="121">
                  <c:v>40.524097179772987</c:v>
                </c:pt>
                <c:pt idx="122">
                  <c:v>40.338523126340888</c:v>
                </c:pt>
                <c:pt idx="123">
                  <c:v>41.148070907194999</c:v>
                </c:pt>
                <c:pt idx="124">
                  <c:v>45.060959092924861</c:v>
                </c:pt>
                <c:pt idx="125">
                  <c:v>46.013100332002921</c:v>
                </c:pt>
                <c:pt idx="126">
                  <c:v>45.451344192345957</c:v>
                </c:pt>
                <c:pt idx="127">
                  <c:v>45.079141346949051</c:v>
                </c:pt>
                <c:pt idx="128">
                  <c:v>46.877182889264432</c:v>
                </c:pt>
                <c:pt idx="129">
                  <c:v>47.029964162861212</c:v>
                </c:pt>
                <c:pt idx="130">
                  <c:v>47.102273680677911</c:v>
                </c:pt>
                <c:pt idx="131">
                  <c:v>47.240300600481824</c:v>
                </c:pt>
                <c:pt idx="132">
                  <c:v>49.410940515143892</c:v>
                </c:pt>
                <c:pt idx="133">
                  <c:v>50.638752052545144</c:v>
                </c:pt>
                <c:pt idx="134">
                  <c:v>50.275262785708286</c:v>
                </c:pt>
                <c:pt idx="135">
                  <c:v>51.600841393693138</c:v>
                </c:pt>
                <c:pt idx="136">
                  <c:v>54.414128702072311</c:v>
                </c:pt>
                <c:pt idx="137">
                  <c:v>56.428667313892589</c:v>
                </c:pt>
                <c:pt idx="138">
                  <c:v>56.794577685088626</c:v>
                </c:pt>
                <c:pt idx="139">
                  <c:v>56.431855500821015</c:v>
                </c:pt>
                <c:pt idx="140">
                  <c:v>59.287967590761447</c:v>
                </c:pt>
                <c:pt idx="141">
                  <c:v>61.744321791137786</c:v>
                </c:pt>
                <c:pt idx="142">
                  <c:v>65.487253245118836</c:v>
                </c:pt>
                <c:pt idx="143">
                  <c:v>69.2879556050963</c:v>
                </c:pt>
                <c:pt idx="144">
                  <c:v>70.582814953315818</c:v>
                </c:pt>
                <c:pt idx="145">
                  <c:v>72.957235146764461</c:v>
                </c:pt>
                <c:pt idx="146">
                  <c:v>76.023491903683194</c:v>
                </c:pt>
                <c:pt idx="147">
                  <c:v>76.469933958985052</c:v>
                </c:pt>
                <c:pt idx="148">
                  <c:v>74.933299773470921</c:v>
                </c:pt>
                <c:pt idx="149">
                  <c:v>74.673989908069942</c:v>
                </c:pt>
                <c:pt idx="150">
                  <c:v>76.127958961082541</c:v>
                </c:pt>
                <c:pt idx="151">
                  <c:v>75.569714621312897</c:v>
                </c:pt>
                <c:pt idx="152">
                  <c:v>75.294152193975989</c:v>
                </c:pt>
                <c:pt idx="153">
                  <c:v>75.672359857610289</c:v>
                </c:pt>
                <c:pt idx="154">
                  <c:v>75.867318686850524</c:v>
                </c:pt>
                <c:pt idx="155">
                  <c:v>76.129828724845083</c:v>
                </c:pt>
                <c:pt idx="156">
                  <c:v>72.763319070391802</c:v>
                </c:pt>
                <c:pt idx="157">
                  <c:v>75.825524672491696</c:v>
                </c:pt>
                <c:pt idx="158">
                  <c:v>79.393669171670666</c:v>
                </c:pt>
                <c:pt idx="159">
                  <c:v>76.838445219517439</c:v>
                </c:pt>
                <c:pt idx="160">
                  <c:v>72.200520177867276</c:v>
                </c:pt>
                <c:pt idx="161">
                  <c:v>74.098821809116288</c:v>
                </c:pt>
                <c:pt idx="162">
                  <c:v>77.193520549422871</c:v>
                </c:pt>
                <c:pt idx="163">
                  <c:v>77.079476945573091</c:v>
                </c:pt>
                <c:pt idx="164">
                  <c:v>73.911653662219976</c:v>
                </c:pt>
                <c:pt idx="165">
                  <c:v>79.548272266369423</c:v>
                </c:pt>
                <c:pt idx="166">
                  <c:v>78.197248091282816</c:v>
                </c:pt>
                <c:pt idx="167">
                  <c:v>78.779283976364255</c:v>
                </c:pt>
                <c:pt idx="168">
                  <c:v>79.592751069720606</c:v>
                </c:pt>
                <c:pt idx="169">
                  <c:v>79.74428583414236</c:v>
                </c:pt>
                <c:pt idx="170">
                  <c:v>81.511332446394107</c:v>
                </c:pt>
                <c:pt idx="171">
                  <c:v>82.000071913990865</c:v>
                </c:pt>
                <c:pt idx="172">
                  <c:v>78.278870470916772</c:v>
                </c:pt>
                <c:pt idx="173">
                  <c:v>84.049297040739276</c:v>
                </c:pt>
                <c:pt idx="174">
                  <c:v>91.866251962652655</c:v>
                </c:pt>
                <c:pt idx="175">
                  <c:v>91.688121007275299</c:v>
                </c:pt>
                <c:pt idx="176">
                  <c:v>89.572135725672098</c:v>
                </c:pt>
                <c:pt idx="177">
                  <c:v>91.891457816451521</c:v>
                </c:pt>
                <c:pt idx="178">
                  <c:v>96.389354332218659</c:v>
                </c:pt>
                <c:pt idx="179">
                  <c:v>99.345702539762442</c:v>
                </c:pt>
                <c:pt idx="180">
                  <c:v>90.97484208886172</c:v>
                </c:pt>
                <c:pt idx="181">
                  <c:v>93.850442870327086</c:v>
                </c:pt>
                <c:pt idx="182">
                  <c:v>97.69603154627066</c:v>
                </c:pt>
                <c:pt idx="183">
                  <c:v>99.83963180036676</c:v>
                </c:pt>
                <c:pt idx="184">
                  <c:v>100.46889120611748</c:v>
                </c:pt>
                <c:pt idx="185">
                  <c:v>99.170699842987787</c:v>
                </c:pt>
                <c:pt idx="186">
                  <c:v>102.56154039768435</c:v>
                </c:pt>
                <c:pt idx="187">
                  <c:v>107.91077870866442</c:v>
                </c:pt>
                <c:pt idx="188">
                  <c:v>111.80631165126509</c:v>
                </c:pt>
                <c:pt idx="189">
                  <c:v>114.26819124327305</c:v>
                </c:pt>
                <c:pt idx="190">
                  <c:v>110.22732012513035</c:v>
                </c:pt>
                <c:pt idx="191">
                  <c:v>107.90066280728249</c:v>
                </c:pt>
                <c:pt idx="192">
                  <c:v>105.27119964522431</c:v>
                </c:pt>
                <c:pt idx="193">
                  <c:v>106.27605383960783</c:v>
                </c:pt>
                <c:pt idx="194">
                  <c:v>108.86873299533758</c:v>
                </c:pt>
                <c:pt idx="195">
                  <c:v>109.33630577828917</c:v>
                </c:pt>
                <c:pt idx="196">
                  <c:v>113.85153356585523</c:v>
                </c:pt>
                <c:pt idx="197">
                  <c:v>106.48150012584948</c:v>
                </c:pt>
                <c:pt idx="198">
                  <c:v>106.38580657533591</c:v>
                </c:pt>
                <c:pt idx="199">
                  <c:v>111.80431004518594</c:v>
                </c:pt>
                <c:pt idx="200">
                  <c:v>112.18188246856759</c:v>
                </c:pt>
                <c:pt idx="201">
                  <c:v>104.80468160080542</c:v>
                </c:pt>
                <c:pt idx="202">
                  <c:v>105.29412822264572</c:v>
                </c:pt>
                <c:pt idx="203">
                  <c:v>102.76538060479668</c:v>
                </c:pt>
                <c:pt idx="204">
                  <c:v>107.82147351767286</c:v>
                </c:pt>
                <c:pt idx="205">
                  <c:v>104.37585847326596</c:v>
                </c:pt>
                <c:pt idx="206">
                  <c:v>96.971546030946982</c:v>
                </c:pt>
                <c:pt idx="207">
                  <c:v>100.16434744046121</c:v>
                </c:pt>
                <c:pt idx="208">
                  <c:v>102.33275802140639</c:v>
                </c:pt>
                <c:pt idx="209">
                  <c:v>102.95202138242662</c:v>
                </c:pt>
                <c:pt idx="210">
                  <c:v>102.95060707393957</c:v>
                </c:pt>
                <c:pt idx="211">
                  <c:v>98.616111131087209</c:v>
                </c:pt>
                <c:pt idx="212">
                  <c:v>102.68320688456605</c:v>
                </c:pt>
                <c:pt idx="213">
                  <c:v>98.352474440569083</c:v>
                </c:pt>
                <c:pt idx="214">
                  <c:v>96.655711768724601</c:v>
                </c:pt>
                <c:pt idx="215">
                  <c:v>100.27648532355303</c:v>
                </c:pt>
                <c:pt idx="216">
                  <c:v>99.515611328850696</c:v>
                </c:pt>
                <c:pt idx="217">
                  <c:v>100.49706950487217</c:v>
                </c:pt>
                <c:pt idx="218">
                  <c:v>96.256037778816534</c:v>
                </c:pt>
                <c:pt idx="219">
                  <c:v>95.557105701580895</c:v>
                </c:pt>
                <c:pt idx="220">
                  <c:v>93.067119724809132</c:v>
                </c:pt>
                <c:pt idx="221">
                  <c:v>94.251746910694806</c:v>
                </c:pt>
                <c:pt idx="222">
                  <c:v>91.348974626346887</c:v>
                </c:pt>
                <c:pt idx="223">
                  <c:v>94.336857118885817</c:v>
                </c:pt>
                <c:pt idx="224">
                  <c:v>96.118382414632094</c:v>
                </c:pt>
                <c:pt idx="225">
                  <c:v>94.851413709203797</c:v>
                </c:pt>
                <c:pt idx="226">
                  <c:v>91.310021214627298</c:v>
                </c:pt>
                <c:pt idx="227">
                  <c:v>91.838732875480929</c:v>
                </c:pt>
                <c:pt idx="228">
                  <c:v>93.159780902041149</c:v>
                </c:pt>
                <c:pt idx="229">
                  <c:v>90.221003679599193</c:v>
                </c:pt>
                <c:pt idx="230">
                  <c:v>91.087003943283833</c:v>
                </c:pt>
                <c:pt idx="231">
                  <c:v>84.800426689679142</c:v>
                </c:pt>
                <c:pt idx="232">
                  <c:v>86.10411947311016</c:v>
                </c:pt>
                <c:pt idx="233">
                  <c:v>85.358754929104791</c:v>
                </c:pt>
                <c:pt idx="234">
                  <c:v>81.811813071566405</c:v>
                </c:pt>
                <c:pt idx="235">
                  <c:v>78.993683554468859</c:v>
                </c:pt>
                <c:pt idx="236">
                  <c:v>78.145410089532916</c:v>
                </c:pt>
                <c:pt idx="237">
                  <c:v>77.09369194443444</c:v>
                </c:pt>
                <c:pt idx="238">
                  <c:v>74.690877710258519</c:v>
                </c:pt>
                <c:pt idx="239">
                  <c:v>72.140687737465996</c:v>
                </c:pt>
                <c:pt idx="240">
                  <c:v>72.912133088825755</c:v>
                </c:pt>
                <c:pt idx="241">
                  <c:v>70.931813550993013</c:v>
                </c:pt>
                <c:pt idx="242">
                  <c:v>70.007538983375881</c:v>
                </c:pt>
                <c:pt idx="243">
                  <c:v>69.303944482399061</c:v>
                </c:pt>
                <c:pt idx="244">
                  <c:v>66.026404420313312</c:v>
                </c:pt>
                <c:pt idx="245">
                  <c:v>64.331691297208536</c:v>
                </c:pt>
                <c:pt idx="246">
                  <c:v>62.635959392566498</c:v>
                </c:pt>
                <c:pt idx="247">
                  <c:v>60.67065789315977</c:v>
                </c:pt>
                <c:pt idx="248">
                  <c:v>57.749859168434554</c:v>
                </c:pt>
                <c:pt idx="249">
                  <c:v>57.742835568659871</c:v>
                </c:pt>
                <c:pt idx="250">
                  <c:v>55.149521172677481</c:v>
                </c:pt>
                <c:pt idx="251">
                  <c:v>52.871657497632825</c:v>
                </c:pt>
                <c:pt idx="252">
                  <c:v>51.214603334412033</c:v>
                </c:pt>
                <c:pt idx="253">
                  <c:v>48.902616470701041</c:v>
                </c:pt>
                <c:pt idx="254">
                  <c:v>44.425323313317271</c:v>
                </c:pt>
                <c:pt idx="255">
                  <c:v>41.593026740018935</c:v>
                </c:pt>
                <c:pt idx="256">
                  <c:v>39.664281519302911</c:v>
                </c:pt>
                <c:pt idx="257">
                  <c:v>36.533601812232561</c:v>
                </c:pt>
                <c:pt idx="258">
                  <c:v>34.846403701173394</c:v>
                </c:pt>
                <c:pt idx="259">
                  <c:v>33.720566202821423</c:v>
                </c:pt>
                <c:pt idx="260">
                  <c:v>32.818764757350209</c:v>
                </c:pt>
                <c:pt idx="261">
                  <c:v>31.615236177531667</c:v>
                </c:pt>
                <c:pt idx="262">
                  <c:v>30.788237268227199</c:v>
                </c:pt>
                <c:pt idx="263">
                  <c:v>30.247839583857704</c:v>
                </c:pt>
                <c:pt idx="264">
                  <c:v>29.811285702300044</c:v>
                </c:pt>
                <c:pt idx="265">
                  <c:v>29.950822815912169</c:v>
                </c:pt>
                <c:pt idx="266">
                  <c:v>28.957582731053659</c:v>
                </c:pt>
                <c:pt idx="267">
                  <c:v>27.115817482291181</c:v>
                </c:pt>
                <c:pt idx="268">
                  <c:v>25.562343437249048</c:v>
                </c:pt>
                <c:pt idx="269">
                  <c:v>25.738688528519891</c:v>
                </c:pt>
                <c:pt idx="270">
                  <c:v>25.506586122996893</c:v>
                </c:pt>
                <c:pt idx="271">
                  <c:v>24.343748876343891</c:v>
                </c:pt>
                <c:pt idx="272">
                  <c:v>25.008330037275417</c:v>
                </c:pt>
                <c:pt idx="273">
                  <c:v>24.86818165474093</c:v>
                </c:pt>
                <c:pt idx="274">
                  <c:v>23.330804357987848</c:v>
                </c:pt>
                <c:pt idx="275">
                  <c:v>22.35237855524792</c:v>
                </c:pt>
                <c:pt idx="276">
                  <c:v>22.417940143588268</c:v>
                </c:pt>
                <c:pt idx="277">
                  <c:v>23.193964019033238</c:v>
                </c:pt>
                <c:pt idx="278">
                  <c:v>23.871214028022482</c:v>
                </c:pt>
                <c:pt idx="279">
                  <c:v>24.342909879783775</c:v>
                </c:pt>
                <c:pt idx="280">
                  <c:v>25.485215682044274</c:v>
                </c:pt>
                <c:pt idx="281">
                  <c:v>25.232629774789348</c:v>
                </c:pt>
                <c:pt idx="282">
                  <c:v>26.353816835065263</c:v>
                </c:pt>
                <c:pt idx="283">
                  <c:v>28.13681636762432</c:v>
                </c:pt>
                <c:pt idx="284">
                  <c:v>29.408711181427012</c:v>
                </c:pt>
                <c:pt idx="285">
                  <c:v>29.773099373149712</c:v>
                </c:pt>
                <c:pt idx="286">
                  <c:v>33.658995840974193</c:v>
                </c:pt>
                <c:pt idx="287">
                  <c:v>37.489003152229934</c:v>
                </c:pt>
                <c:pt idx="288">
                  <c:v>39.112701209353617</c:v>
                </c:pt>
                <c:pt idx="289">
                  <c:v>40.249146021358456</c:v>
                </c:pt>
                <c:pt idx="290">
                  <c:v>42.660913547397307</c:v>
                </c:pt>
                <c:pt idx="291">
                  <c:v>44.907866192034327</c:v>
                </c:pt>
                <c:pt idx="292">
                  <c:v>44.431759615499864</c:v>
                </c:pt>
                <c:pt idx="293">
                  <c:v>43.996847770066999</c:v>
                </c:pt>
                <c:pt idx="294">
                  <c:v>46.038977383049861</c:v>
                </c:pt>
                <c:pt idx="295">
                  <c:v>48.133951793654788</c:v>
                </c:pt>
                <c:pt idx="296">
                  <c:v>46.798820610549782</c:v>
                </c:pt>
                <c:pt idx="297">
                  <c:v>45.475027866671454</c:v>
                </c:pt>
                <c:pt idx="298">
                  <c:v>44.23948557525199</c:v>
                </c:pt>
                <c:pt idx="299">
                  <c:v>44.574700658013008</c:v>
                </c:pt>
                <c:pt idx="300">
                  <c:v>44.041853942684547</c:v>
                </c:pt>
                <c:pt idx="301">
                  <c:v>44.470437356921117</c:v>
                </c:pt>
                <c:pt idx="302">
                  <c:v>45.104035573454148</c:v>
                </c:pt>
                <c:pt idx="303">
                  <c:v>43.551604281279587</c:v>
                </c:pt>
                <c:pt idx="304">
                  <c:v>41.593638008941298</c:v>
                </c:pt>
                <c:pt idx="305">
                  <c:v>41.78201670801721</c:v>
                </c:pt>
                <c:pt idx="306">
                  <c:v>42.332674121750387</c:v>
                </c:pt>
                <c:pt idx="307">
                  <c:v>42.086200903719153</c:v>
                </c:pt>
                <c:pt idx="308">
                  <c:v>41.863483274004288</c:v>
                </c:pt>
                <c:pt idx="309">
                  <c:v>39.445842772044635</c:v>
                </c:pt>
                <c:pt idx="310">
                  <c:v>36.610022413193818</c:v>
                </c:pt>
                <c:pt idx="311">
                  <c:v>35.429350496805817</c:v>
                </c:pt>
                <c:pt idx="312">
                  <c:v>34.278283173324702</c:v>
                </c:pt>
                <c:pt idx="313">
                  <c:v>32.431831529490729</c:v>
                </c:pt>
                <c:pt idx="314">
                  <c:v>29.291359533997337</c:v>
                </c:pt>
                <c:pt idx="315">
                  <c:v>26.355674613162655</c:v>
                </c:pt>
                <c:pt idx="316">
                  <c:v>24.065082161734566</c:v>
                </c:pt>
                <c:pt idx="317">
                  <c:v>21.69981901645632</c:v>
                </c:pt>
                <c:pt idx="318">
                  <c:v>20.219301715148678</c:v>
                </c:pt>
                <c:pt idx="319">
                  <c:v>18.798461040595448</c:v>
                </c:pt>
                <c:pt idx="320">
                  <c:v>15.853439286613213</c:v>
                </c:pt>
                <c:pt idx="321">
                  <c:v>11.005225750002996</c:v>
                </c:pt>
                <c:pt idx="322">
                  <c:v>4.7659798880538879</c:v>
                </c:pt>
                <c:pt idx="323">
                  <c:v>-1.2000886939220685</c:v>
                </c:pt>
                <c:pt idx="324">
                  <c:v>-6.009061162849231</c:v>
                </c:pt>
                <c:pt idx="325">
                  <c:v>-7.6060551580309941</c:v>
                </c:pt>
                <c:pt idx="326">
                  <c:v>-7.7005621276952754</c:v>
                </c:pt>
                <c:pt idx="327">
                  <c:v>-8.8582335526710043</c:v>
                </c:pt>
                <c:pt idx="328">
                  <c:v>-8.9024127143935825</c:v>
                </c:pt>
                <c:pt idx="329">
                  <c:v>-8.647189960806875</c:v>
                </c:pt>
                <c:pt idx="330">
                  <c:v>-8.5494948042141576</c:v>
                </c:pt>
                <c:pt idx="331">
                  <c:v>-8.9391128210660042</c:v>
                </c:pt>
                <c:pt idx="332">
                  <c:v>-9.1696570901202143</c:v>
                </c:pt>
                <c:pt idx="333">
                  <c:v>-8.9980103795860149</c:v>
                </c:pt>
                <c:pt idx="334">
                  <c:v>-8.8053168410580938</c:v>
                </c:pt>
                <c:pt idx="335">
                  <c:v>-9.0467321083983538</c:v>
                </c:pt>
                <c:pt idx="336">
                  <c:v>-8.6460513226181472</c:v>
                </c:pt>
                <c:pt idx="337">
                  <c:v>-7.8536789999160979</c:v>
                </c:pt>
                <c:pt idx="338">
                  <c:v>-8.3156544772452143</c:v>
                </c:pt>
                <c:pt idx="339">
                  <c:v>-8.5274891230088805</c:v>
                </c:pt>
                <c:pt idx="340">
                  <c:v>-9.0377069025445547</c:v>
                </c:pt>
                <c:pt idx="341">
                  <c:v>-9.1296848968633491</c:v>
                </c:pt>
                <c:pt idx="342">
                  <c:v>-9.2600649623050817</c:v>
                </c:pt>
                <c:pt idx="343">
                  <c:v>-8.3671448947059304</c:v>
                </c:pt>
                <c:pt idx="344">
                  <c:v>-9.0563326261790884</c:v>
                </c:pt>
                <c:pt idx="345">
                  <c:v>-9.0328287368307496</c:v>
                </c:pt>
                <c:pt idx="346">
                  <c:v>-9.0731245430465144</c:v>
                </c:pt>
                <c:pt idx="347">
                  <c:v>-9.6664629103592095</c:v>
                </c:pt>
                <c:pt idx="348">
                  <c:v>-9.1861493653590287</c:v>
                </c:pt>
                <c:pt idx="349">
                  <c:v>-9.0397804226145517</c:v>
                </c:pt>
                <c:pt idx="350">
                  <c:v>-8.4987714693226888</c:v>
                </c:pt>
                <c:pt idx="351">
                  <c:v>-9.4011002840602611</c:v>
                </c:pt>
                <c:pt idx="352">
                  <c:v>-9.4866060192010337</c:v>
                </c:pt>
                <c:pt idx="353">
                  <c:v>-9.0962209197799417</c:v>
                </c:pt>
                <c:pt idx="354">
                  <c:v>-8.8393321587381486</c:v>
                </c:pt>
                <c:pt idx="355">
                  <c:v>-8.9379382258818438</c:v>
                </c:pt>
                <c:pt idx="356">
                  <c:v>-9.2695815804298043</c:v>
                </c:pt>
                <c:pt idx="357">
                  <c:v>-8.7722963335850306</c:v>
                </c:pt>
                <c:pt idx="358">
                  <c:v>-9.0235038893483388</c:v>
                </c:pt>
                <c:pt idx="359">
                  <c:v>-8.2372082988745436</c:v>
                </c:pt>
                <c:pt idx="360">
                  <c:v>-8.6742655783682689</c:v>
                </c:pt>
                <c:pt idx="361">
                  <c:v>-8.8636151163208776</c:v>
                </c:pt>
                <c:pt idx="362">
                  <c:v>-8.2521544233097206</c:v>
                </c:pt>
                <c:pt idx="363">
                  <c:v>-8.9487373101770267</c:v>
                </c:pt>
                <c:pt idx="364">
                  <c:v>-9.5293349154411313</c:v>
                </c:pt>
                <c:pt idx="365">
                  <c:v>-9.3554468855249109</c:v>
                </c:pt>
                <c:pt idx="366">
                  <c:v>-9.3849436074454928</c:v>
                </c:pt>
                <c:pt idx="367">
                  <c:v>-9.8650414104730721</c:v>
                </c:pt>
                <c:pt idx="368">
                  <c:v>-10.317775939975787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4B-4DC7-BDA6-53FAB8E5B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697007"/>
        <c:axId val="1567695567"/>
      </c:scatterChart>
      <c:valAx>
        <c:axId val="156769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5567"/>
        <c:crosses val="autoZero"/>
        <c:crossBetween val="midCat"/>
      </c:valAx>
      <c:valAx>
        <c:axId val="15676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9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'Full line scan'!#REF!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D-46E4-A051-CB43F001175E}"/>
            </c:ext>
          </c:extLst>
        </c:ser>
        <c:ser>
          <c:idx val="1"/>
          <c:order val="1"/>
          <c:tx>
            <c:strRef>
              <c:f>'Full line scan F_5_2'!$X$1</c:f>
              <c:strCache>
                <c:ptCount val="1"/>
                <c:pt idx="0">
                  <c:v>0.04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F_5_2'!$X$2:$X$370</c:f>
              <c:numCache>
                <c:formatCode>General</c:formatCode>
                <c:ptCount val="369"/>
                <c:pt idx="0">
                  <c:v>2.0270971535207125</c:v>
                </c:pt>
                <c:pt idx="1">
                  <c:v>2.0208703469372975</c:v>
                </c:pt>
                <c:pt idx="2">
                  <c:v>2.0305503363711117</c:v>
                </c:pt>
                <c:pt idx="3">
                  <c:v>2.0007498583364223</c:v>
                </c:pt>
                <c:pt idx="4">
                  <c:v>2.003813200063056</c:v>
                </c:pt>
                <c:pt idx="5">
                  <c:v>2.0321970423201297</c:v>
                </c:pt>
                <c:pt idx="6">
                  <c:v>2.0581076302346291</c:v>
                </c:pt>
                <c:pt idx="7">
                  <c:v>2.0559752205904283</c:v>
                </c:pt>
                <c:pt idx="8">
                  <c:v>2.0324739786375581</c:v>
                </c:pt>
                <c:pt idx="9">
                  <c:v>2.0373651000592217</c:v>
                </c:pt>
                <c:pt idx="10">
                  <c:v>2.014513593312627</c:v>
                </c:pt>
                <c:pt idx="11">
                  <c:v>2.0177516179471775</c:v>
                </c:pt>
                <c:pt idx="12">
                  <c:v>2.0399725620017812</c:v>
                </c:pt>
                <c:pt idx="13">
                  <c:v>2.0622808475103427</c:v>
                </c:pt>
                <c:pt idx="14">
                  <c:v>2.0277852337555551</c:v>
                </c:pt>
                <c:pt idx="15">
                  <c:v>2.0148927830395675</c:v>
                </c:pt>
                <c:pt idx="16">
                  <c:v>2.0687931115286462</c:v>
                </c:pt>
                <c:pt idx="17">
                  <c:v>2.0271440196667387</c:v>
                </c:pt>
                <c:pt idx="18">
                  <c:v>2.0353434649419926</c:v>
                </c:pt>
                <c:pt idx="19">
                  <c:v>2.0183693989629798</c:v>
                </c:pt>
                <c:pt idx="20">
                  <c:v>2.0097779822845965</c:v>
                </c:pt>
                <c:pt idx="21">
                  <c:v>2.0080460651609853</c:v>
                </c:pt>
                <c:pt idx="22">
                  <c:v>2.0377570714623512</c:v>
                </c:pt>
                <c:pt idx="23">
                  <c:v>2.0075326678340599</c:v>
                </c:pt>
                <c:pt idx="24">
                  <c:v>2.0108580339225686</c:v>
                </c:pt>
                <c:pt idx="25">
                  <c:v>2.0433490547950455</c:v>
                </c:pt>
                <c:pt idx="26">
                  <c:v>2.0247836701305011</c:v>
                </c:pt>
                <c:pt idx="27">
                  <c:v>2.0156873772426516</c:v>
                </c:pt>
                <c:pt idx="28">
                  <c:v>2.0389755912590379</c:v>
                </c:pt>
                <c:pt idx="29">
                  <c:v>2.051203394813196</c:v>
                </c:pt>
                <c:pt idx="30">
                  <c:v>2.0331577983136708</c:v>
                </c:pt>
                <c:pt idx="31">
                  <c:v>2.0437985437410262</c:v>
                </c:pt>
                <c:pt idx="32">
                  <c:v>2.030503470225085</c:v>
                </c:pt>
                <c:pt idx="33">
                  <c:v>2.066711828589201</c:v>
                </c:pt>
                <c:pt idx="34">
                  <c:v>2.0234202913370058</c:v>
                </c:pt>
                <c:pt idx="35">
                  <c:v>2.050044522838725</c:v>
                </c:pt>
                <c:pt idx="36">
                  <c:v>2.0770117293181829</c:v>
                </c:pt>
                <c:pt idx="37">
                  <c:v>2.1225123662717129</c:v>
                </c:pt>
                <c:pt idx="38">
                  <c:v>2.1443285572469972</c:v>
                </c:pt>
                <c:pt idx="39">
                  <c:v>2.0999420564012765</c:v>
                </c:pt>
                <c:pt idx="40">
                  <c:v>2.1617819360830977</c:v>
                </c:pt>
                <c:pt idx="41">
                  <c:v>2.1721990021771456</c:v>
                </c:pt>
                <c:pt idx="42">
                  <c:v>2.1694296390028591</c:v>
                </c:pt>
                <c:pt idx="43">
                  <c:v>2.1546327185347085</c:v>
                </c:pt>
                <c:pt idx="44">
                  <c:v>2.1464694880086577</c:v>
                </c:pt>
                <c:pt idx="45">
                  <c:v>2.1316278316738457</c:v>
                </c:pt>
                <c:pt idx="46">
                  <c:v>2.1506192722113577</c:v>
                </c:pt>
                <c:pt idx="47">
                  <c:v>2.1395226469999278</c:v>
                </c:pt>
                <c:pt idx="48">
                  <c:v>2.1875519255595175</c:v>
                </c:pt>
                <c:pt idx="49">
                  <c:v>2.1479351202116646</c:v>
                </c:pt>
                <c:pt idx="50">
                  <c:v>2.1791011073192141</c:v>
                </c:pt>
                <c:pt idx="51">
                  <c:v>2.165727213466774</c:v>
                </c:pt>
                <c:pt idx="52">
                  <c:v>2.1694211178853995</c:v>
                </c:pt>
                <c:pt idx="53">
                  <c:v>2.167633813498302</c:v>
                </c:pt>
                <c:pt idx="54">
                  <c:v>2.1661937446476731</c:v>
                </c:pt>
                <c:pt idx="55">
                  <c:v>2.1795569871032887</c:v>
                </c:pt>
                <c:pt idx="56">
                  <c:v>2.198290663837656</c:v>
                </c:pt>
                <c:pt idx="57">
                  <c:v>2.1675528628824385</c:v>
                </c:pt>
                <c:pt idx="58">
                  <c:v>2.1736326801896801</c:v>
                </c:pt>
                <c:pt idx="59">
                  <c:v>2.1771795953321318</c:v>
                </c:pt>
                <c:pt idx="60">
                  <c:v>2.1505319307573996</c:v>
                </c:pt>
                <c:pt idx="61">
                  <c:v>2.1905236652734636</c:v>
                </c:pt>
                <c:pt idx="62">
                  <c:v>2.2162979153086138</c:v>
                </c:pt>
                <c:pt idx="63">
                  <c:v>2.2007639181802299</c:v>
                </c:pt>
                <c:pt idx="64">
                  <c:v>2.168194076971254</c:v>
                </c:pt>
                <c:pt idx="65">
                  <c:v>2.1501548713098235</c:v>
                </c:pt>
                <c:pt idx="66">
                  <c:v>2.2331803792749381</c:v>
                </c:pt>
                <c:pt idx="67">
                  <c:v>2.216123232400697</c:v>
                </c:pt>
                <c:pt idx="68">
                  <c:v>2.2050606916591042</c:v>
                </c:pt>
                <c:pt idx="69">
                  <c:v>2.22588630272974</c:v>
                </c:pt>
                <c:pt idx="70">
                  <c:v>2.2197297953653639</c:v>
                </c:pt>
                <c:pt idx="71">
                  <c:v>2.2334019283288811</c:v>
                </c:pt>
                <c:pt idx="72">
                  <c:v>2.2306836918593502</c:v>
                </c:pt>
                <c:pt idx="73">
                  <c:v>2.2364098827920293</c:v>
                </c:pt>
                <c:pt idx="74">
                  <c:v>2.2407279590645515</c:v>
                </c:pt>
                <c:pt idx="75">
                  <c:v>2.2096088381030285</c:v>
                </c:pt>
                <c:pt idx="76">
                  <c:v>2.2428838017817658</c:v>
                </c:pt>
                <c:pt idx="77">
                  <c:v>2.2183600257337743</c:v>
                </c:pt>
                <c:pt idx="78">
                  <c:v>2.2270749986153184</c:v>
                </c:pt>
                <c:pt idx="79">
                  <c:v>2.2361606401063434</c:v>
                </c:pt>
                <c:pt idx="80">
                  <c:v>2.2433226393309216</c:v>
                </c:pt>
                <c:pt idx="81">
                  <c:v>2.2493342876984888</c:v>
                </c:pt>
                <c:pt idx="82">
                  <c:v>2.2044727345544093</c:v>
                </c:pt>
                <c:pt idx="83">
                  <c:v>2.2349101661191848</c:v>
                </c:pt>
                <c:pt idx="84">
                  <c:v>2.2588885906497778</c:v>
                </c:pt>
                <c:pt idx="85">
                  <c:v>2.2524104111013119</c:v>
                </c:pt>
                <c:pt idx="86">
                  <c:v>2.2326265066400808</c:v>
                </c:pt>
                <c:pt idx="87">
                  <c:v>2.2093297715062357</c:v>
                </c:pt>
                <c:pt idx="88">
                  <c:v>2.2197574889971072</c:v>
                </c:pt>
                <c:pt idx="89">
                  <c:v>2.2786320198030769</c:v>
                </c:pt>
                <c:pt idx="90">
                  <c:v>2.259847216363954</c:v>
                </c:pt>
                <c:pt idx="91">
                  <c:v>2.2715360592388083</c:v>
                </c:pt>
                <c:pt idx="92">
                  <c:v>2.2623609460144607</c:v>
                </c:pt>
                <c:pt idx="93">
                  <c:v>2.2586244360085379</c:v>
                </c:pt>
                <c:pt idx="94">
                  <c:v>2.2925640468491038</c:v>
                </c:pt>
                <c:pt idx="95">
                  <c:v>2.3080298750378123</c:v>
                </c:pt>
                <c:pt idx="96">
                  <c:v>2.2858472760117761</c:v>
                </c:pt>
                <c:pt idx="97">
                  <c:v>2.2553693691390686</c:v>
                </c:pt>
                <c:pt idx="98">
                  <c:v>2.2863755852942553</c:v>
                </c:pt>
                <c:pt idx="99">
                  <c:v>2.3370762341773501</c:v>
                </c:pt>
                <c:pt idx="100">
                  <c:v>2.2883652662210121</c:v>
                </c:pt>
                <c:pt idx="101">
                  <c:v>2.3210863572648921</c:v>
                </c:pt>
                <c:pt idx="102">
                  <c:v>2.3286893243179914</c:v>
                </c:pt>
                <c:pt idx="103">
                  <c:v>2.3455462249319377</c:v>
                </c:pt>
                <c:pt idx="104">
                  <c:v>2.3527018333184215</c:v>
                </c:pt>
                <c:pt idx="105">
                  <c:v>2.3465538470715051</c:v>
                </c:pt>
                <c:pt idx="106">
                  <c:v>2.3653493019074521</c:v>
                </c:pt>
                <c:pt idx="107">
                  <c:v>2.3308025614479084</c:v>
                </c:pt>
                <c:pt idx="108">
                  <c:v>2.328883179740191</c:v>
                </c:pt>
                <c:pt idx="109">
                  <c:v>2.3441572827860648</c:v>
                </c:pt>
                <c:pt idx="110">
                  <c:v>2.3445343422336404</c:v>
                </c:pt>
                <c:pt idx="111">
                  <c:v>2.3568217936100138</c:v>
                </c:pt>
                <c:pt idx="112">
                  <c:v>2.365364213863006</c:v>
                </c:pt>
                <c:pt idx="113">
                  <c:v>2.3525846679533551</c:v>
                </c:pt>
                <c:pt idx="114">
                  <c:v>2.3334824528888718</c:v>
                </c:pt>
                <c:pt idx="115">
                  <c:v>2.3804572431628683</c:v>
                </c:pt>
                <c:pt idx="116">
                  <c:v>2.3848285764195114</c:v>
                </c:pt>
                <c:pt idx="117">
                  <c:v>2.4076886042835657</c:v>
                </c:pt>
                <c:pt idx="118">
                  <c:v>2.3920843079361429</c:v>
                </c:pt>
                <c:pt idx="119">
                  <c:v>2.3998555670590642</c:v>
                </c:pt>
                <c:pt idx="120">
                  <c:v>2.4145331918827839</c:v>
                </c:pt>
                <c:pt idx="121">
                  <c:v>2.3873252638350992</c:v>
                </c:pt>
                <c:pt idx="122">
                  <c:v>2.386157870743169</c:v>
                </c:pt>
                <c:pt idx="123">
                  <c:v>2.4105900447784721</c:v>
                </c:pt>
                <c:pt idx="124">
                  <c:v>2.4346685924392126</c:v>
                </c:pt>
                <c:pt idx="125">
                  <c:v>2.4370140300198968</c:v>
                </c:pt>
                <c:pt idx="126">
                  <c:v>2.4308553923761558</c:v>
                </c:pt>
                <c:pt idx="127">
                  <c:v>2.4447277715999678</c:v>
                </c:pt>
                <c:pt idx="128">
                  <c:v>2.4371652798548</c:v>
                </c:pt>
                <c:pt idx="129">
                  <c:v>2.4662755473752829</c:v>
                </c:pt>
                <c:pt idx="130">
                  <c:v>2.4761110472027301</c:v>
                </c:pt>
                <c:pt idx="131">
                  <c:v>2.4888117727758821</c:v>
                </c:pt>
                <c:pt idx="132">
                  <c:v>2.4686295060734267</c:v>
                </c:pt>
                <c:pt idx="133">
                  <c:v>2.4946593896323561</c:v>
                </c:pt>
                <c:pt idx="134">
                  <c:v>2.4923416456834149</c:v>
                </c:pt>
                <c:pt idx="135">
                  <c:v>2.5282475043777239</c:v>
                </c:pt>
                <c:pt idx="136">
                  <c:v>2.5143133470523322</c:v>
                </c:pt>
                <c:pt idx="137">
                  <c:v>2.506697598323044</c:v>
                </c:pt>
                <c:pt idx="138">
                  <c:v>2.5172616536932653</c:v>
                </c:pt>
                <c:pt idx="139">
                  <c:v>2.5290335774633483</c:v>
                </c:pt>
                <c:pt idx="140">
                  <c:v>2.5622638052754239</c:v>
                </c:pt>
                <c:pt idx="141">
                  <c:v>2.584591263298269</c:v>
                </c:pt>
                <c:pt idx="142">
                  <c:v>2.6042132665277729</c:v>
                </c:pt>
                <c:pt idx="143">
                  <c:v>2.6386002360349536</c:v>
                </c:pt>
                <c:pt idx="144">
                  <c:v>2.6333767910323762</c:v>
                </c:pt>
                <c:pt idx="145">
                  <c:v>2.6239929104302737</c:v>
                </c:pt>
                <c:pt idx="146">
                  <c:v>2.642637115431318</c:v>
                </c:pt>
                <c:pt idx="147">
                  <c:v>2.707310266668371</c:v>
                </c:pt>
                <c:pt idx="148">
                  <c:v>2.6922406704415218</c:v>
                </c:pt>
                <c:pt idx="149">
                  <c:v>2.6580901619438375</c:v>
                </c:pt>
                <c:pt idx="150">
                  <c:v>2.61969187639267</c:v>
                </c:pt>
                <c:pt idx="151">
                  <c:v>2.656641571975749</c:v>
                </c:pt>
                <c:pt idx="152">
                  <c:v>2.6862588459850625</c:v>
                </c:pt>
                <c:pt idx="153">
                  <c:v>2.6804879191857216</c:v>
                </c:pt>
                <c:pt idx="154">
                  <c:v>2.6744294046721286</c:v>
                </c:pt>
                <c:pt idx="155">
                  <c:v>2.6999608028596871</c:v>
                </c:pt>
                <c:pt idx="156">
                  <c:v>2.670296662704347</c:v>
                </c:pt>
                <c:pt idx="157">
                  <c:v>2.6755967977640589</c:v>
                </c:pt>
                <c:pt idx="158">
                  <c:v>2.7257201409392828</c:v>
                </c:pt>
                <c:pt idx="159">
                  <c:v>2.7039209921989169</c:v>
                </c:pt>
                <c:pt idx="160">
                  <c:v>2.6742504612054825</c:v>
                </c:pt>
                <c:pt idx="161">
                  <c:v>2.6406176105934533</c:v>
                </c:pt>
                <c:pt idx="162">
                  <c:v>2.6606869724895725</c:v>
                </c:pt>
                <c:pt idx="163">
                  <c:v>2.6765639445956944</c:v>
                </c:pt>
                <c:pt idx="164">
                  <c:v>2.681452935737993</c:v>
                </c:pt>
                <c:pt idx="165">
                  <c:v>2.6984823889804908</c:v>
                </c:pt>
                <c:pt idx="166">
                  <c:v>2.7165343763181102</c:v>
                </c:pt>
                <c:pt idx="167">
                  <c:v>2.7040211153290641</c:v>
                </c:pt>
                <c:pt idx="168">
                  <c:v>2.6838239366710548</c:v>
                </c:pt>
                <c:pt idx="169">
                  <c:v>2.6651328655239848</c:v>
                </c:pt>
                <c:pt idx="170">
                  <c:v>2.6993323704470602</c:v>
                </c:pt>
                <c:pt idx="171">
                  <c:v>2.7136478477787573</c:v>
                </c:pt>
                <c:pt idx="172">
                  <c:v>2.723315055536383</c:v>
                </c:pt>
                <c:pt idx="173">
                  <c:v>2.7282061769580461</c:v>
                </c:pt>
                <c:pt idx="174">
                  <c:v>2.7302342029133699</c:v>
                </c:pt>
                <c:pt idx="175">
                  <c:v>2.7501501846952205</c:v>
                </c:pt>
                <c:pt idx="176">
                  <c:v>2.7717725202483052</c:v>
                </c:pt>
                <c:pt idx="177">
                  <c:v>2.7556505660152273</c:v>
                </c:pt>
                <c:pt idx="178">
                  <c:v>2.7865864829513742</c:v>
                </c:pt>
                <c:pt idx="179">
                  <c:v>2.8304894103812774</c:v>
                </c:pt>
                <c:pt idx="180">
                  <c:v>2.7850952873959889</c:v>
                </c:pt>
                <c:pt idx="181">
                  <c:v>2.7772942043619602</c:v>
                </c:pt>
                <c:pt idx="182">
                  <c:v>2.8132234961292824</c:v>
                </c:pt>
                <c:pt idx="183">
                  <c:v>2.8190711129857569</c:v>
                </c:pt>
                <c:pt idx="184">
                  <c:v>2.8227564962869232</c:v>
                </c:pt>
                <c:pt idx="185">
                  <c:v>2.8296436894734374</c:v>
                </c:pt>
                <c:pt idx="186">
                  <c:v>2.8463024741064546</c:v>
                </c:pt>
                <c:pt idx="187">
                  <c:v>2.9014234526715836</c:v>
                </c:pt>
                <c:pt idx="188">
                  <c:v>2.8575098738448563</c:v>
                </c:pt>
                <c:pt idx="189">
                  <c:v>2.826324714223023</c:v>
                </c:pt>
                <c:pt idx="190">
                  <c:v>2.8980831746275202</c:v>
                </c:pt>
                <c:pt idx="191">
                  <c:v>2.926292333976678</c:v>
                </c:pt>
                <c:pt idx="192">
                  <c:v>2.9271955724273684</c:v>
                </c:pt>
                <c:pt idx="193">
                  <c:v>2.934947659036006</c:v>
                </c:pt>
                <c:pt idx="194">
                  <c:v>2.9496146324629011</c:v>
                </c:pt>
                <c:pt idx="195">
                  <c:v>2.9355526583756193</c:v>
                </c:pt>
                <c:pt idx="196">
                  <c:v>2.8935371584629612</c:v>
                </c:pt>
                <c:pt idx="197">
                  <c:v>3</c:v>
                </c:pt>
                <c:pt idx="198">
                  <c:v>2.9834413384971308</c:v>
                </c:pt>
                <c:pt idx="199">
                  <c:v>2.9824528888718467</c:v>
                </c:pt>
                <c:pt idx="200">
                  <c:v>2.9339315157789794</c:v>
                </c:pt>
                <c:pt idx="201">
                  <c:v>2.9152979621747597</c:v>
                </c:pt>
                <c:pt idx="202">
                  <c:v>2.9148953393748056</c:v>
                </c:pt>
                <c:pt idx="203">
                  <c:v>2.9141390902002886</c:v>
                </c:pt>
                <c:pt idx="204">
                  <c:v>2.9244155578562574</c:v>
                </c:pt>
                <c:pt idx="205">
                  <c:v>2.9390740101656934</c:v>
                </c:pt>
                <c:pt idx="206">
                  <c:v>2.8934988134343937</c:v>
                </c:pt>
                <c:pt idx="207">
                  <c:v>2.8720937663765227</c:v>
                </c:pt>
                <c:pt idx="208">
                  <c:v>2.8552773410705079</c:v>
                </c:pt>
                <c:pt idx="209">
                  <c:v>2.8486479116871388</c:v>
                </c:pt>
                <c:pt idx="210">
                  <c:v>2.8427129533767057</c:v>
                </c:pt>
                <c:pt idx="211">
                  <c:v>2.858340682797142</c:v>
                </c:pt>
                <c:pt idx="212">
                  <c:v>2.8243648572073745</c:v>
                </c:pt>
                <c:pt idx="213">
                  <c:v>2.8722279739765071</c:v>
                </c:pt>
                <c:pt idx="214">
                  <c:v>2.8272087801594301</c:v>
                </c:pt>
                <c:pt idx="215">
                  <c:v>2.8096637993106417</c:v>
                </c:pt>
                <c:pt idx="216">
                  <c:v>2.8259966512008385</c:v>
                </c:pt>
                <c:pt idx="217">
                  <c:v>2.8424040628688045</c:v>
                </c:pt>
                <c:pt idx="218">
                  <c:v>2.8263694500896843</c:v>
                </c:pt>
                <c:pt idx="219">
                  <c:v>2.8292772814226854</c:v>
                </c:pt>
                <c:pt idx="220">
                  <c:v>2.8073630975966184</c:v>
                </c:pt>
                <c:pt idx="221">
                  <c:v>2.7910345062651514</c:v>
                </c:pt>
                <c:pt idx="222">
                  <c:v>2.7628999066937641</c:v>
                </c:pt>
                <c:pt idx="223">
                  <c:v>2.787756006322669</c:v>
                </c:pt>
                <c:pt idx="224">
                  <c:v>2.7557613405421986</c:v>
                </c:pt>
                <c:pt idx="225">
                  <c:v>2.7639373527444389</c:v>
                </c:pt>
                <c:pt idx="226">
                  <c:v>2.7831822965263666</c:v>
                </c:pt>
                <c:pt idx="227">
                  <c:v>2.7490829147334379</c:v>
                </c:pt>
                <c:pt idx="228">
                  <c:v>2.7543851800725148</c:v>
                </c:pt>
                <c:pt idx="229">
                  <c:v>2.8017285086766277</c:v>
                </c:pt>
                <c:pt idx="230">
                  <c:v>2.7357473659095652</c:v>
                </c:pt>
                <c:pt idx="231">
                  <c:v>2.7019952196531052</c:v>
                </c:pt>
                <c:pt idx="232">
                  <c:v>2.7585583973482284</c:v>
                </c:pt>
                <c:pt idx="233">
                  <c:v>2.7310714027037504</c:v>
                </c:pt>
                <c:pt idx="234">
                  <c:v>2.7092339089348179</c:v>
                </c:pt>
                <c:pt idx="235">
                  <c:v>2.7005381085675575</c:v>
                </c:pt>
                <c:pt idx="236">
                  <c:v>2.6877266084674343</c:v>
                </c:pt>
                <c:pt idx="237">
                  <c:v>2.6310824801564476</c:v>
                </c:pt>
                <c:pt idx="238">
                  <c:v>2.6284302823472272</c:v>
                </c:pt>
                <c:pt idx="239">
                  <c:v>2.622497454316159</c:v>
                </c:pt>
                <c:pt idx="240">
                  <c:v>2.6547200599886667</c:v>
                </c:pt>
                <c:pt idx="241">
                  <c:v>2.6278849308298291</c:v>
                </c:pt>
                <c:pt idx="242">
                  <c:v>2.625354158944404</c:v>
                </c:pt>
                <c:pt idx="243">
                  <c:v>2.6080605510606665</c:v>
                </c:pt>
                <c:pt idx="244">
                  <c:v>2.6050696388324366</c:v>
                </c:pt>
                <c:pt idx="245">
                  <c:v>2.5949550724081956</c:v>
                </c:pt>
                <c:pt idx="246">
                  <c:v>2.5373011916782766</c:v>
                </c:pt>
                <c:pt idx="247">
                  <c:v>2.5591876818726011</c:v>
                </c:pt>
                <c:pt idx="248">
                  <c:v>2.5412784232524253</c:v>
                </c:pt>
                <c:pt idx="249">
                  <c:v>2.5360848021609552</c:v>
                </c:pt>
                <c:pt idx="250">
                  <c:v>2.5148842619221083</c:v>
                </c:pt>
                <c:pt idx="251">
                  <c:v>2.4750054322123805</c:v>
                </c:pt>
                <c:pt idx="252">
                  <c:v>2.4074819671851766</c:v>
                </c:pt>
                <c:pt idx="253">
                  <c:v>2.4106134778514852</c:v>
                </c:pt>
                <c:pt idx="254">
                  <c:v>2.4014980124493523</c:v>
                </c:pt>
                <c:pt idx="255">
                  <c:v>2.3960402367166429</c:v>
                </c:pt>
                <c:pt idx="256">
                  <c:v>2.3991632262654923</c:v>
                </c:pt>
                <c:pt idx="257">
                  <c:v>2.3692626251006557</c:v>
                </c:pt>
                <c:pt idx="258">
                  <c:v>2.3634767863457613</c:v>
                </c:pt>
                <c:pt idx="259">
                  <c:v>2.355978202981539</c:v>
                </c:pt>
                <c:pt idx="260">
                  <c:v>2.3418182360434749</c:v>
                </c:pt>
                <c:pt idx="261">
                  <c:v>2.3327773304191108</c:v>
                </c:pt>
                <c:pt idx="262">
                  <c:v>2.3870632394732247</c:v>
                </c:pt>
                <c:pt idx="263">
                  <c:v>2.3688067453165806</c:v>
                </c:pt>
                <c:pt idx="264">
                  <c:v>2.3326218200254782</c:v>
                </c:pt>
                <c:pt idx="265">
                  <c:v>2.346841434785758</c:v>
                </c:pt>
                <c:pt idx="266">
                  <c:v>2.3470864169127141</c:v>
                </c:pt>
                <c:pt idx="267">
                  <c:v>2.3351866763807405</c:v>
                </c:pt>
                <c:pt idx="268">
                  <c:v>2.3076187311203991</c:v>
                </c:pt>
                <c:pt idx="269">
                  <c:v>2.3143589350307399</c:v>
                </c:pt>
                <c:pt idx="270">
                  <c:v>2.3221365849917559</c:v>
                </c:pt>
                <c:pt idx="271">
                  <c:v>2.3046086463778859</c:v>
                </c:pt>
                <c:pt idx="272">
                  <c:v>2.3075526924600895</c:v>
                </c:pt>
                <c:pt idx="273">
                  <c:v>2.3314970325208448</c:v>
                </c:pt>
                <c:pt idx="274">
                  <c:v>2.3247632194485983</c:v>
                </c:pt>
                <c:pt idx="275">
                  <c:v>2.2911580624683117</c:v>
                </c:pt>
                <c:pt idx="276">
                  <c:v>2.2743416371622973</c:v>
                </c:pt>
                <c:pt idx="277">
                  <c:v>2.3123479513103349</c:v>
                </c:pt>
                <c:pt idx="278">
                  <c:v>2.2914882557698619</c:v>
                </c:pt>
                <c:pt idx="279">
                  <c:v>2.3443127931796974</c:v>
                </c:pt>
                <c:pt idx="280">
                  <c:v>2.3195482955634801</c:v>
                </c:pt>
                <c:pt idx="281">
                  <c:v>2.3074312665362937</c:v>
                </c:pt>
                <c:pt idx="282">
                  <c:v>2.3093165637741735</c:v>
                </c:pt>
                <c:pt idx="283">
                  <c:v>2.3255343805786692</c:v>
                </c:pt>
                <c:pt idx="284">
                  <c:v>2.3313287404510228</c:v>
                </c:pt>
                <c:pt idx="285">
                  <c:v>2.3269531466356499</c:v>
                </c:pt>
                <c:pt idx="286">
                  <c:v>2.3066877990379662</c:v>
                </c:pt>
                <c:pt idx="287">
                  <c:v>2.4104387949435688</c:v>
                </c:pt>
                <c:pt idx="288">
                  <c:v>2.3950070512246975</c:v>
                </c:pt>
                <c:pt idx="289">
                  <c:v>2.409128673134195</c:v>
                </c:pt>
                <c:pt idx="290">
                  <c:v>2.3888952797269836</c:v>
                </c:pt>
                <c:pt idx="291">
                  <c:v>2.4563058399478508</c:v>
                </c:pt>
                <c:pt idx="292">
                  <c:v>2.4440311702476665</c:v>
                </c:pt>
                <c:pt idx="293">
                  <c:v>2.411282385572044</c:v>
                </c:pt>
                <c:pt idx="294">
                  <c:v>2.4569470540366662</c:v>
                </c:pt>
                <c:pt idx="295">
                  <c:v>2.4633378921311739</c:v>
                </c:pt>
                <c:pt idx="296">
                  <c:v>2.4663011107276609</c:v>
                </c:pt>
                <c:pt idx="297">
                  <c:v>2.4560842908939078</c:v>
                </c:pt>
                <c:pt idx="298">
                  <c:v>2.4389845384323698</c:v>
                </c:pt>
                <c:pt idx="299">
                  <c:v>2.436892604096101</c:v>
                </c:pt>
                <c:pt idx="300">
                  <c:v>2.4155578562572697</c:v>
                </c:pt>
                <c:pt idx="301">
                  <c:v>2.4334543332012557</c:v>
                </c:pt>
                <c:pt idx="302">
                  <c:v>2.4423759431811889</c:v>
                </c:pt>
                <c:pt idx="303">
                  <c:v>2.3808982109913894</c:v>
                </c:pt>
                <c:pt idx="304">
                  <c:v>2.3544827468674243</c:v>
                </c:pt>
                <c:pt idx="305">
                  <c:v>2.3939568234978337</c:v>
                </c:pt>
                <c:pt idx="306">
                  <c:v>2.3936223696375545</c:v>
                </c:pt>
                <c:pt idx="307">
                  <c:v>2.4106795165117951</c:v>
                </c:pt>
                <c:pt idx="308">
                  <c:v>2.4220615991581136</c:v>
                </c:pt>
                <c:pt idx="309">
                  <c:v>2.392420892075787</c:v>
                </c:pt>
                <c:pt idx="310">
                  <c:v>2.3256749790167484</c:v>
                </c:pt>
                <c:pt idx="311">
                  <c:v>2.394732245186634</c:v>
                </c:pt>
                <c:pt idx="312">
                  <c:v>2.317918631849381</c:v>
                </c:pt>
                <c:pt idx="313">
                  <c:v>2.3275751882101816</c:v>
                </c:pt>
                <c:pt idx="314">
                  <c:v>2.318361729957267</c:v>
                </c:pt>
                <c:pt idx="315">
                  <c:v>2.3025806204225621</c:v>
                </c:pt>
                <c:pt idx="316">
                  <c:v>2.322511514159967</c:v>
                </c:pt>
                <c:pt idx="317">
                  <c:v>2.2422596299278688</c:v>
                </c:pt>
                <c:pt idx="318">
                  <c:v>2.2024340572022614</c:v>
                </c:pt>
                <c:pt idx="319">
                  <c:v>2.2924852265126048</c:v>
                </c:pt>
                <c:pt idx="320">
                  <c:v>2.2155203633404486</c:v>
                </c:pt>
                <c:pt idx="321">
                  <c:v>2.1967526021362445</c:v>
                </c:pt>
                <c:pt idx="322">
                  <c:v>2.136906663939909</c:v>
                </c:pt>
                <c:pt idx="323">
                  <c:v>2.0698135153444022</c:v>
                </c:pt>
                <c:pt idx="324">
                  <c:v>2.0319712327074573</c:v>
                </c:pt>
                <c:pt idx="325">
                  <c:v>2.0231966120036984</c:v>
                </c:pt>
                <c:pt idx="326">
                  <c:v>2.0274635615714645</c:v>
                </c:pt>
                <c:pt idx="327">
                  <c:v>2.0330427632279697</c:v>
                </c:pt>
                <c:pt idx="328">
                  <c:v>2.0083869098593592</c:v>
                </c:pt>
                <c:pt idx="329">
                  <c:v>2.0273400053683042</c:v>
                </c:pt>
                <c:pt idx="330">
                  <c:v>2.0564928784760834</c:v>
                </c:pt>
                <c:pt idx="331">
                  <c:v>2.0587871893520115</c:v>
                </c:pt>
                <c:pt idx="332">
                  <c:v>2.0419601126491731</c:v>
                </c:pt>
                <c:pt idx="333">
                  <c:v>1.9927527896008281</c:v>
                </c:pt>
                <c:pt idx="334">
                  <c:v>2.0157619370204212</c:v>
                </c:pt>
                <c:pt idx="335">
                  <c:v>2.0703077401570442</c:v>
                </c:pt>
                <c:pt idx="336">
                  <c:v>2.0475457051437722</c:v>
                </c:pt>
                <c:pt idx="337">
                  <c:v>2.0782622033053415</c:v>
                </c:pt>
                <c:pt idx="338">
                  <c:v>2.0276488958762053</c:v>
                </c:pt>
                <c:pt idx="339">
                  <c:v>2.0102338620686719</c:v>
                </c:pt>
                <c:pt idx="340">
                  <c:v>2.023090098035456</c:v>
                </c:pt>
                <c:pt idx="341">
                  <c:v>2.0222379862895221</c:v>
                </c:pt>
                <c:pt idx="342">
                  <c:v>2.0032721091043881</c:v>
                </c:pt>
                <c:pt idx="343">
                  <c:v>2.0628943679674157</c:v>
                </c:pt>
                <c:pt idx="344">
                  <c:v>2.0172850867662784</c:v>
                </c:pt>
                <c:pt idx="345">
                  <c:v>2.0334879916152202</c:v>
                </c:pt>
                <c:pt idx="346">
                  <c:v>2.0422285278491423</c:v>
                </c:pt>
                <c:pt idx="347">
                  <c:v>2.0087256242783678</c:v>
                </c:pt>
                <c:pt idx="348">
                  <c:v>2.026913949495337</c:v>
                </c:pt>
                <c:pt idx="349">
                  <c:v>2.0372436741354258</c:v>
                </c:pt>
                <c:pt idx="350">
                  <c:v>2.0668865114971178</c:v>
                </c:pt>
                <c:pt idx="351">
                  <c:v>2.040189850496994</c:v>
                </c:pt>
                <c:pt idx="352">
                  <c:v>2.0072280378848881</c:v>
                </c:pt>
                <c:pt idx="353">
                  <c:v>2.0138915517380949</c:v>
                </c:pt>
                <c:pt idx="354">
                  <c:v>2.0361998372466563</c:v>
                </c:pt>
                <c:pt idx="355">
                  <c:v>2.0392717000907497</c:v>
                </c:pt>
                <c:pt idx="356">
                  <c:v>2.0246771561622592</c:v>
                </c:pt>
                <c:pt idx="357">
                  <c:v>2.0310871667710506</c:v>
                </c:pt>
                <c:pt idx="358">
                  <c:v>2.0445931379441098</c:v>
                </c:pt>
                <c:pt idx="359">
                  <c:v>2.0597138608757151</c:v>
                </c:pt>
                <c:pt idx="360">
                  <c:v>2.0549335139810236</c:v>
                </c:pt>
                <c:pt idx="361">
                  <c:v>2.0222230743339682</c:v>
                </c:pt>
                <c:pt idx="362">
                  <c:v>2.0126900741763278</c:v>
                </c:pt>
                <c:pt idx="363">
                  <c:v>2.0344934834754231</c:v>
                </c:pt>
                <c:pt idx="364">
                  <c:v>2.0352859473991418</c:v>
                </c:pt>
                <c:pt idx="365">
                  <c:v>2.0284924865046801</c:v>
                </c:pt>
                <c:pt idx="366">
                  <c:v>2.0127412008810834</c:v>
                </c:pt>
                <c:pt idx="367">
                  <c:v>2.0265603231207741</c:v>
                </c:pt>
                <c:pt idx="368">
                  <c:v>2.0207063154262048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8D-46E4-A051-CB43F001175E}"/>
            </c:ext>
          </c:extLst>
        </c:ser>
        <c:ser>
          <c:idx val="2"/>
          <c:order val="2"/>
          <c:tx>
            <c:strRef>
              <c:f>'Full line scan F_5_2'!$Y$1</c:f>
              <c:strCache>
                <c:ptCount val="1"/>
                <c:pt idx="0">
                  <c:v>0.08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F_5_2'!$Y$2:$Y$370</c:f>
              <c:numCache>
                <c:formatCode>General</c:formatCode>
                <c:ptCount val="369"/>
                <c:pt idx="0">
                  <c:v>1.5431567452110675</c:v>
                </c:pt>
                <c:pt idx="1">
                  <c:v>1.5474341214035134</c:v>
                </c:pt>
                <c:pt idx="2">
                  <c:v>1.5244660665865686</c:v>
                </c:pt>
                <c:pt idx="3">
                  <c:v>1.5306364744528262</c:v>
                </c:pt>
                <c:pt idx="4">
                  <c:v>1.5424903542923674</c:v>
                </c:pt>
                <c:pt idx="5">
                  <c:v>1.5346534220103778</c:v>
                </c:pt>
                <c:pt idx="6">
                  <c:v>1.5263361192631839</c:v>
                </c:pt>
                <c:pt idx="7">
                  <c:v>1.5283199726878205</c:v>
                </c:pt>
                <c:pt idx="8">
                  <c:v>1.5251510595506184</c:v>
                </c:pt>
                <c:pt idx="9">
                  <c:v>1.532958447407641</c:v>
                </c:pt>
                <c:pt idx="10">
                  <c:v>1.5311299757735715</c:v>
                </c:pt>
                <c:pt idx="11">
                  <c:v>1.5366307100072438</c:v>
                </c:pt>
                <c:pt idx="12">
                  <c:v>1.5313925928843894</c:v>
                </c:pt>
                <c:pt idx="13">
                  <c:v>1.5291855149155575</c:v>
                </c:pt>
                <c:pt idx="14">
                  <c:v>1.528617605413414</c:v>
                </c:pt>
                <c:pt idx="15">
                  <c:v>1.5428251911086599</c:v>
                </c:pt>
                <c:pt idx="16">
                  <c:v>1.5326345529709655</c:v>
                </c:pt>
                <c:pt idx="17">
                  <c:v>1.5481223970814486</c:v>
                </c:pt>
                <c:pt idx="18">
                  <c:v>1.5268230551561588</c:v>
                </c:pt>
                <c:pt idx="19">
                  <c:v>1.5237646600530925</c:v>
                </c:pt>
                <c:pt idx="20">
                  <c:v>1.5360321618421715</c:v>
                </c:pt>
                <c:pt idx="21">
                  <c:v>1.5500077690895284</c:v>
                </c:pt>
                <c:pt idx="22">
                  <c:v>1.5282860513110066</c:v>
                </c:pt>
                <c:pt idx="23">
                  <c:v>1.5097398120974572</c:v>
                </c:pt>
                <c:pt idx="24">
                  <c:v>1.5230599708057313</c:v>
                </c:pt>
                <c:pt idx="25">
                  <c:v>1.536820013174625</c:v>
                </c:pt>
                <c:pt idx="26">
                  <c:v>1.5366197676276265</c:v>
                </c:pt>
                <c:pt idx="27">
                  <c:v>1.529910994684192</c:v>
                </c:pt>
                <c:pt idx="28">
                  <c:v>1.5273789280407231</c:v>
                </c:pt>
                <c:pt idx="29">
                  <c:v>1.5354653465779897</c:v>
                </c:pt>
                <c:pt idx="30">
                  <c:v>1.5389789446731401</c:v>
                </c:pt>
                <c:pt idx="31">
                  <c:v>1.5265363648101824</c:v>
                </c:pt>
                <c:pt idx="32">
                  <c:v>1.5273756453268379</c:v>
                </c:pt>
                <c:pt idx="33">
                  <c:v>1.5562110040946384</c:v>
                </c:pt>
                <c:pt idx="34">
                  <c:v>1.5334289697311894</c:v>
                </c:pt>
                <c:pt idx="35">
                  <c:v>1.5628125417178222</c:v>
                </c:pt>
                <c:pt idx="36">
                  <c:v>1.5906094686599306</c:v>
                </c:pt>
                <c:pt idx="37">
                  <c:v>1.6120138574295473</c:v>
                </c:pt>
                <c:pt idx="38">
                  <c:v>1.6300655010843899</c:v>
                </c:pt>
                <c:pt idx="39">
                  <c:v>1.6571303828300932</c:v>
                </c:pt>
                <c:pt idx="40">
                  <c:v>1.6663427722299913</c:v>
                </c:pt>
                <c:pt idx="41">
                  <c:v>1.6569071582858981</c:v>
                </c:pt>
                <c:pt idx="42">
                  <c:v>1.6494400784349772</c:v>
                </c:pt>
                <c:pt idx="43">
                  <c:v>1.6424664999048013</c:v>
                </c:pt>
                <c:pt idx="44">
                  <c:v>1.6560427102961226</c:v>
                </c:pt>
                <c:pt idx="45">
                  <c:v>1.6642440238193721</c:v>
                </c:pt>
                <c:pt idx="46">
                  <c:v>1.6680366525947665</c:v>
                </c:pt>
                <c:pt idx="47">
                  <c:v>1.6694110154747133</c:v>
                </c:pt>
                <c:pt idx="48">
                  <c:v>1.6725908709915327</c:v>
                </c:pt>
                <c:pt idx="49">
                  <c:v>1.6696977058206894</c:v>
                </c:pt>
                <c:pt idx="50">
                  <c:v>1.6848594670185735</c:v>
                </c:pt>
                <c:pt idx="51">
                  <c:v>1.6647134519049587</c:v>
                </c:pt>
                <c:pt idx="52">
                  <c:v>1.666934754967293</c:v>
                </c:pt>
                <c:pt idx="53">
                  <c:v>1.6540347836363278</c:v>
                </c:pt>
                <c:pt idx="54">
                  <c:v>1.6568283731526527</c:v>
                </c:pt>
                <c:pt idx="55">
                  <c:v>1.6864822219158355</c:v>
                </c:pt>
                <c:pt idx="56">
                  <c:v>1.6923079448241451</c:v>
                </c:pt>
                <c:pt idx="57">
                  <c:v>1.6723534213538349</c:v>
                </c:pt>
                <c:pt idx="58">
                  <c:v>1.6916886061377996</c:v>
                </c:pt>
                <c:pt idx="59">
                  <c:v>1.6761734060782729</c:v>
                </c:pt>
                <c:pt idx="60">
                  <c:v>1.6872897695316005</c:v>
                </c:pt>
                <c:pt idx="61">
                  <c:v>1.6824280702675849</c:v>
                </c:pt>
                <c:pt idx="62">
                  <c:v>1.6992311884080809</c:v>
                </c:pt>
                <c:pt idx="63">
                  <c:v>1.6986665616198222</c:v>
                </c:pt>
                <c:pt idx="64">
                  <c:v>1.6905276196603924</c:v>
                </c:pt>
                <c:pt idx="65">
                  <c:v>1.6836164126940358</c:v>
                </c:pt>
                <c:pt idx="66">
                  <c:v>1.7138589614806352</c:v>
                </c:pt>
                <c:pt idx="67">
                  <c:v>1.7022436255167539</c:v>
                </c:pt>
                <c:pt idx="68">
                  <c:v>1.7061752225132896</c:v>
                </c:pt>
                <c:pt idx="69">
                  <c:v>1.7153668213919144</c:v>
                </c:pt>
                <c:pt idx="70">
                  <c:v>1.7200381232505868</c:v>
                </c:pt>
                <c:pt idx="71">
                  <c:v>1.7368478068188533</c:v>
                </c:pt>
                <c:pt idx="72">
                  <c:v>1.7222889707378883</c:v>
                </c:pt>
                <c:pt idx="73">
                  <c:v>1.6988854092121706</c:v>
                </c:pt>
                <c:pt idx="74">
                  <c:v>1.7188749482972563</c:v>
                </c:pt>
                <c:pt idx="75">
                  <c:v>1.7347523411221191</c:v>
                </c:pt>
                <c:pt idx="76">
                  <c:v>1.7357054223867954</c:v>
                </c:pt>
                <c:pt idx="77">
                  <c:v>1.7430991882942799</c:v>
                </c:pt>
                <c:pt idx="78">
                  <c:v>1.7256439043285865</c:v>
                </c:pt>
                <c:pt idx="79">
                  <c:v>1.7366026975154234</c:v>
                </c:pt>
                <c:pt idx="80">
                  <c:v>1.7307922939385783</c:v>
                </c:pt>
                <c:pt idx="81">
                  <c:v>1.7191156806488395</c:v>
                </c:pt>
                <c:pt idx="82">
                  <c:v>1.7408166079060881</c:v>
                </c:pt>
                <c:pt idx="83">
                  <c:v>1.7583473942911416</c:v>
                </c:pt>
                <c:pt idx="84">
                  <c:v>1.7625131582114899</c:v>
                </c:pt>
                <c:pt idx="85">
                  <c:v>1.7603301534778164</c:v>
                </c:pt>
                <c:pt idx="86">
                  <c:v>1.7624967446420639</c:v>
                </c:pt>
                <c:pt idx="87">
                  <c:v>1.7692011406336512</c:v>
                </c:pt>
                <c:pt idx="88">
                  <c:v>1.7556347783839856</c:v>
                </c:pt>
                <c:pt idx="89">
                  <c:v>1.771535150206045</c:v>
                </c:pt>
                <c:pt idx="90">
                  <c:v>1.7698434583171934</c:v>
                </c:pt>
                <c:pt idx="91">
                  <c:v>1.7703522789694028</c:v>
                </c:pt>
                <c:pt idx="92">
                  <c:v>1.7818374006158371</c:v>
                </c:pt>
                <c:pt idx="93">
                  <c:v>1.7788939004987536</c:v>
                </c:pt>
                <c:pt idx="94">
                  <c:v>1.7693324491890601</c:v>
                </c:pt>
                <c:pt idx="95">
                  <c:v>1.7844394984888572</c:v>
                </c:pt>
                <c:pt idx="96">
                  <c:v>1.7830804549403749</c:v>
                </c:pt>
                <c:pt idx="97">
                  <c:v>1.8018072434176116</c:v>
                </c:pt>
                <c:pt idx="98">
                  <c:v>1.794552445731268</c:v>
                </c:pt>
                <c:pt idx="99">
                  <c:v>1.814685329989342</c:v>
                </c:pt>
                <c:pt idx="100">
                  <c:v>1.813908421036506</c:v>
                </c:pt>
                <c:pt idx="101">
                  <c:v>1.8303504406496272</c:v>
                </c:pt>
                <c:pt idx="102">
                  <c:v>1.847047417707834</c:v>
                </c:pt>
                <c:pt idx="103">
                  <c:v>1.8639238497917665</c:v>
                </c:pt>
                <c:pt idx="104">
                  <c:v>1.8763992567935763</c:v>
                </c:pt>
                <c:pt idx="105">
                  <c:v>1.8686104709819034</c:v>
                </c:pt>
                <c:pt idx="106">
                  <c:v>1.87782833157161</c:v>
                </c:pt>
                <c:pt idx="107">
                  <c:v>1.8741582574479305</c:v>
                </c:pt>
                <c:pt idx="108">
                  <c:v>1.8687778893900497</c:v>
                </c:pt>
                <c:pt idx="109">
                  <c:v>1.862873381348495</c:v>
                </c:pt>
                <c:pt idx="110">
                  <c:v>1.8641842784266609</c:v>
                </c:pt>
                <c:pt idx="111">
                  <c:v>1.8609289204904811</c:v>
                </c:pt>
                <c:pt idx="112">
                  <c:v>1.8726755650097715</c:v>
                </c:pt>
                <c:pt idx="113">
                  <c:v>1.8915774315608866</c:v>
                </c:pt>
                <c:pt idx="114">
                  <c:v>1.8731231083361235</c:v>
                </c:pt>
                <c:pt idx="115">
                  <c:v>1.8673072335694698</c:v>
                </c:pt>
                <c:pt idx="116">
                  <c:v>1.8706610729222062</c:v>
                </c:pt>
                <c:pt idx="117">
                  <c:v>1.8879741059528734</c:v>
                </c:pt>
                <c:pt idx="118">
                  <c:v>1.879924891506306</c:v>
                </c:pt>
                <c:pt idx="119">
                  <c:v>1.9073191388784936</c:v>
                </c:pt>
                <c:pt idx="120">
                  <c:v>1.9270635686601494</c:v>
                </c:pt>
                <c:pt idx="121">
                  <c:v>1.9132772645801737</c:v>
                </c:pt>
                <c:pt idx="122">
                  <c:v>1.9007624650117412</c:v>
                </c:pt>
                <c:pt idx="123">
                  <c:v>1.923312520927301</c:v>
                </c:pt>
                <c:pt idx="124">
                  <c:v>1.9327886216759786</c:v>
                </c:pt>
                <c:pt idx="125">
                  <c:v>1.952089885083129</c:v>
                </c:pt>
                <c:pt idx="126">
                  <c:v>1.9537235823600088</c:v>
                </c:pt>
                <c:pt idx="127">
                  <c:v>1.9468101869177286</c:v>
                </c:pt>
                <c:pt idx="128">
                  <c:v>1.9613668345227699</c:v>
                </c:pt>
                <c:pt idx="129">
                  <c:v>1.9666104228354331</c:v>
                </c:pt>
                <c:pt idx="130">
                  <c:v>1.9740621833548899</c:v>
                </c:pt>
                <c:pt idx="131">
                  <c:v>1.9755481585069341</c:v>
                </c:pt>
                <c:pt idx="132">
                  <c:v>1.9785956112303831</c:v>
                </c:pt>
                <c:pt idx="133">
                  <c:v>1.9894416979071603</c:v>
                </c:pt>
                <c:pt idx="134">
                  <c:v>1.978443512153701</c:v>
                </c:pt>
                <c:pt idx="135">
                  <c:v>1.9717588124454248</c:v>
                </c:pt>
                <c:pt idx="136">
                  <c:v>1.9999474765778364</c:v>
                </c:pt>
                <c:pt idx="137">
                  <c:v>2.0266665791276295</c:v>
                </c:pt>
                <c:pt idx="138">
                  <c:v>2.0246039405697478</c:v>
                </c:pt>
                <c:pt idx="139">
                  <c:v>2.0548530547841177</c:v>
                </c:pt>
                <c:pt idx="140">
                  <c:v>2.081970459951985</c:v>
                </c:pt>
                <c:pt idx="141">
                  <c:v>2.0817264448865167</c:v>
                </c:pt>
                <c:pt idx="142">
                  <c:v>2.105186906786245</c:v>
                </c:pt>
                <c:pt idx="143">
                  <c:v>2.157359078564097</c:v>
                </c:pt>
                <c:pt idx="144">
                  <c:v>2.1793412249775135</c:v>
                </c:pt>
                <c:pt idx="145">
                  <c:v>2.1566894049315115</c:v>
                </c:pt>
                <c:pt idx="146">
                  <c:v>2.1697075539623452</c:v>
                </c:pt>
                <c:pt idx="147">
                  <c:v>2.2179897097862078</c:v>
                </c:pt>
                <c:pt idx="148">
                  <c:v>2.2231851516285541</c:v>
                </c:pt>
                <c:pt idx="149">
                  <c:v>2.2226216190782577</c:v>
                </c:pt>
                <c:pt idx="150">
                  <c:v>2.1928134827624692</c:v>
                </c:pt>
                <c:pt idx="151">
                  <c:v>2.1797767316862862</c:v>
                </c:pt>
                <c:pt idx="152">
                  <c:v>2.1754096279809776</c:v>
                </c:pt>
                <c:pt idx="153">
                  <c:v>2.1741851757017896</c:v>
                </c:pt>
                <c:pt idx="154">
                  <c:v>2.1803512066162005</c:v>
                </c:pt>
                <c:pt idx="155">
                  <c:v>2.1624297772788053</c:v>
                </c:pt>
                <c:pt idx="156">
                  <c:v>2.2210010526569191</c:v>
                </c:pt>
                <c:pt idx="157">
                  <c:v>2.1923024736343364</c:v>
                </c:pt>
                <c:pt idx="158">
                  <c:v>2.1896741140502343</c:v>
                </c:pt>
                <c:pt idx="159">
                  <c:v>2.186146290861581</c:v>
                </c:pt>
                <c:pt idx="160">
                  <c:v>2.1664675153576298</c:v>
                </c:pt>
                <c:pt idx="161">
                  <c:v>2.1670737231884343</c:v>
                </c:pt>
                <c:pt idx="162">
                  <c:v>2.1736938628569678</c:v>
                </c:pt>
                <c:pt idx="163">
                  <c:v>2.1668898912108618</c:v>
                </c:pt>
                <c:pt idx="164">
                  <c:v>2.2225023471404279</c:v>
                </c:pt>
                <c:pt idx="165">
                  <c:v>2.2218053175587986</c:v>
                </c:pt>
                <c:pt idx="166">
                  <c:v>2.201448114518568</c:v>
                </c:pt>
                <c:pt idx="167">
                  <c:v>2.1894826224069295</c:v>
                </c:pt>
                <c:pt idx="168">
                  <c:v>2.21088919965247</c:v>
                </c:pt>
                <c:pt idx="169">
                  <c:v>2.2073416801805053</c:v>
                </c:pt>
                <c:pt idx="170">
                  <c:v>2.2201453585708375</c:v>
                </c:pt>
                <c:pt idx="171">
                  <c:v>2.258984240784875</c:v>
                </c:pt>
                <c:pt idx="172">
                  <c:v>2.2381236882822435</c:v>
                </c:pt>
                <c:pt idx="173">
                  <c:v>2.2395549515362005</c:v>
                </c:pt>
                <c:pt idx="174">
                  <c:v>2.2627823407500784</c:v>
                </c:pt>
                <c:pt idx="175">
                  <c:v>2.2880734627597992</c:v>
                </c:pt>
                <c:pt idx="176">
                  <c:v>2.2972289517856872</c:v>
                </c:pt>
                <c:pt idx="177">
                  <c:v>2.3121259073968297</c:v>
                </c:pt>
                <c:pt idx="178">
                  <c:v>2.300765528878034</c:v>
                </c:pt>
                <c:pt idx="179">
                  <c:v>2.312175148105108</c:v>
                </c:pt>
                <c:pt idx="180">
                  <c:v>2.2866028069392197</c:v>
                </c:pt>
                <c:pt idx="181">
                  <c:v>2.3094307992970613</c:v>
                </c:pt>
                <c:pt idx="182">
                  <c:v>2.3491013023620222</c:v>
                </c:pt>
                <c:pt idx="183">
                  <c:v>2.3507262457352072</c:v>
                </c:pt>
                <c:pt idx="184">
                  <c:v>2.373683358172535</c:v>
                </c:pt>
                <c:pt idx="185">
                  <c:v>2.3807258736943004</c:v>
                </c:pt>
                <c:pt idx="186">
                  <c:v>2.3778983628011616</c:v>
                </c:pt>
                <c:pt idx="187">
                  <c:v>2.4132980551014467</c:v>
                </c:pt>
                <c:pt idx="188">
                  <c:v>2.4174320861209044</c:v>
                </c:pt>
                <c:pt idx="189">
                  <c:v>2.4348271869987022</c:v>
                </c:pt>
                <c:pt idx="190">
                  <c:v>2.4396845093108706</c:v>
                </c:pt>
                <c:pt idx="191">
                  <c:v>2.4296240854906235</c:v>
                </c:pt>
                <c:pt idx="192">
                  <c:v>2.4356456769940844</c:v>
                </c:pt>
                <c:pt idx="193">
                  <c:v>2.4546569673413736</c:v>
                </c:pt>
                <c:pt idx="194">
                  <c:v>2.4854794622476959</c:v>
                </c:pt>
                <c:pt idx="195">
                  <c:v>2.4903947791718366</c:v>
                </c:pt>
                <c:pt idx="196">
                  <c:v>2.5</c:v>
                </c:pt>
                <c:pt idx="197">
                  <c:v>2.4752942952998103</c:v>
                </c:pt>
                <c:pt idx="198">
                  <c:v>2.4752756932544604</c:v>
                </c:pt>
                <c:pt idx="199">
                  <c:v>2.4736452786914667</c:v>
                </c:pt>
                <c:pt idx="200">
                  <c:v>2.4697815244485586</c:v>
                </c:pt>
                <c:pt idx="201">
                  <c:v>2.4504069470979712</c:v>
                </c:pt>
                <c:pt idx="202">
                  <c:v>2.4485839466537107</c:v>
                </c:pt>
                <c:pt idx="203">
                  <c:v>2.4685505067416003</c:v>
                </c:pt>
                <c:pt idx="204">
                  <c:v>2.4675700695278797</c:v>
                </c:pt>
                <c:pt idx="205">
                  <c:v>2.4211984531852173</c:v>
                </c:pt>
                <c:pt idx="206">
                  <c:v>2.4071440608046148</c:v>
                </c:pt>
                <c:pt idx="207">
                  <c:v>2.3973757985201525</c:v>
                </c:pt>
                <c:pt idx="208">
                  <c:v>2.3887674284751359</c:v>
                </c:pt>
                <c:pt idx="209">
                  <c:v>2.3772418200241168</c:v>
                </c:pt>
                <c:pt idx="210">
                  <c:v>2.4082787855709404</c:v>
                </c:pt>
                <c:pt idx="211">
                  <c:v>2.4282748900837969</c:v>
                </c:pt>
                <c:pt idx="212">
                  <c:v>2.3948371664489132</c:v>
                </c:pt>
                <c:pt idx="213">
                  <c:v>2.3760239331726991</c:v>
                </c:pt>
                <c:pt idx="214">
                  <c:v>2.3432712025018656</c:v>
                </c:pt>
                <c:pt idx="215">
                  <c:v>2.3374509507833645</c:v>
                </c:pt>
                <c:pt idx="216">
                  <c:v>2.337163166199427</c:v>
                </c:pt>
                <c:pt idx="217">
                  <c:v>2.3527068164459588</c:v>
                </c:pt>
                <c:pt idx="218">
                  <c:v>2.3421266295938845</c:v>
                </c:pt>
                <c:pt idx="219">
                  <c:v>2.3290056221946474</c:v>
                </c:pt>
                <c:pt idx="220">
                  <c:v>2.3448479994047342</c:v>
                </c:pt>
                <c:pt idx="221">
                  <c:v>2.3280131483633482</c:v>
                </c:pt>
                <c:pt idx="222">
                  <c:v>2.2925707807825551</c:v>
                </c:pt>
                <c:pt idx="223">
                  <c:v>2.3241253208852823</c:v>
                </c:pt>
                <c:pt idx="224">
                  <c:v>2.3189178424253565</c:v>
                </c:pt>
                <c:pt idx="225">
                  <c:v>2.3050910515407965</c:v>
                </c:pt>
                <c:pt idx="226">
                  <c:v>2.2757074795541636</c:v>
                </c:pt>
                <c:pt idx="227">
                  <c:v>2.2766539953910696</c:v>
                </c:pt>
                <c:pt idx="228">
                  <c:v>2.2972322344995719</c:v>
                </c:pt>
                <c:pt idx="229">
                  <c:v>2.2941519546372708</c:v>
                </c:pt>
                <c:pt idx="230">
                  <c:v>2.2695250350703264</c:v>
                </c:pt>
                <c:pt idx="231">
                  <c:v>2.261865369338139</c:v>
                </c:pt>
                <c:pt idx="232">
                  <c:v>2.2432053293765688</c:v>
                </c:pt>
                <c:pt idx="233">
                  <c:v>2.2376619198623886</c:v>
                </c:pt>
                <c:pt idx="234">
                  <c:v>2.2478645946176625</c:v>
                </c:pt>
                <c:pt idx="235">
                  <c:v>2.2288401734148322</c:v>
                </c:pt>
                <c:pt idx="236">
                  <c:v>2.2036650406290557</c:v>
                </c:pt>
                <c:pt idx="237">
                  <c:v>2.199234471121966</c:v>
                </c:pt>
                <c:pt idx="238">
                  <c:v>2.1665003424964819</c:v>
                </c:pt>
                <c:pt idx="239">
                  <c:v>2.1998275480972294</c:v>
                </c:pt>
                <c:pt idx="240">
                  <c:v>2.1740188515316046</c:v>
                </c:pt>
                <c:pt idx="241">
                  <c:v>2.174441227384837</c:v>
                </c:pt>
                <c:pt idx="242">
                  <c:v>2.1502093277220808</c:v>
                </c:pt>
                <c:pt idx="243">
                  <c:v>2.1510015560063818</c:v>
                </c:pt>
                <c:pt idx="244">
                  <c:v>2.128633143592471</c:v>
                </c:pt>
                <c:pt idx="245">
                  <c:v>2.1163076471914195</c:v>
                </c:pt>
                <c:pt idx="246">
                  <c:v>2.0993108489316956</c:v>
                </c:pt>
                <c:pt idx="247">
                  <c:v>2.0878596486620751</c:v>
                </c:pt>
                <c:pt idx="248">
                  <c:v>2.0671490067602019</c:v>
                </c:pt>
                <c:pt idx="249">
                  <c:v>2.0712589645445014</c:v>
                </c:pt>
                <c:pt idx="250">
                  <c:v>2.0501751874976746</c:v>
                </c:pt>
                <c:pt idx="251">
                  <c:v>2.0108646887221271</c:v>
                </c:pt>
                <c:pt idx="252">
                  <c:v>1.9695254727655112</c:v>
                </c:pt>
                <c:pt idx="253">
                  <c:v>1.9336672947592566</c:v>
                </c:pt>
                <c:pt idx="254">
                  <c:v>1.9121994401878588</c:v>
                </c:pt>
                <c:pt idx="255">
                  <c:v>1.9078772002389814</c:v>
                </c:pt>
                <c:pt idx="256">
                  <c:v>1.8891865216144823</c:v>
                </c:pt>
                <c:pt idx="257">
                  <c:v>1.8655006466946353</c:v>
                </c:pt>
                <c:pt idx="258">
                  <c:v>1.8682209222675237</c:v>
                </c:pt>
                <c:pt idx="259">
                  <c:v>1.8596760180242877</c:v>
                </c:pt>
                <c:pt idx="260">
                  <c:v>1.8547617953381086</c:v>
                </c:pt>
                <c:pt idx="261">
                  <c:v>1.8460177397858357</c:v>
                </c:pt>
                <c:pt idx="262">
                  <c:v>1.8540592945666707</c:v>
                </c:pt>
                <c:pt idx="263">
                  <c:v>1.8497753529464545</c:v>
                </c:pt>
                <c:pt idx="264">
                  <c:v>1.8374301602620919</c:v>
                </c:pt>
                <c:pt idx="265">
                  <c:v>1.8349473343269014</c:v>
                </c:pt>
                <c:pt idx="266">
                  <c:v>1.832160310238347</c:v>
                </c:pt>
                <c:pt idx="267">
                  <c:v>1.8175653643046445</c:v>
                </c:pt>
                <c:pt idx="268">
                  <c:v>1.8266759895741007</c:v>
                </c:pt>
                <c:pt idx="269">
                  <c:v>1.8222147814040826</c:v>
                </c:pt>
                <c:pt idx="270">
                  <c:v>1.8190688472640768</c:v>
                </c:pt>
                <c:pt idx="271">
                  <c:v>1.8153637575256214</c:v>
                </c:pt>
                <c:pt idx="272">
                  <c:v>1.8165159900993348</c:v>
                </c:pt>
                <c:pt idx="273">
                  <c:v>1.8133656790074824</c:v>
                </c:pt>
                <c:pt idx="274">
                  <c:v>1.8047201048717663</c:v>
                </c:pt>
                <c:pt idx="275">
                  <c:v>1.7986974191303433</c:v>
                </c:pt>
                <c:pt idx="276">
                  <c:v>1.7955153751376003</c:v>
                </c:pt>
                <c:pt idx="277">
                  <c:v>1.8062914305848263</c:v>
                </c:pt>
                <c:pt idx="278">
                  <c:v>1.7959005469001332</c:v>
                </c:pt>
                <c:pt idx="279">
                  <c:v>1.8138777823735772</c:v>
                </c:pt>
                <c:pt idx="280">
                  <c:v>1.8210439467850192</c:v>
                </c:pt>
                <c:pt idx="281">
                  <c:v>1.8264987230242986</c:v>
                </c:pt>
                <c:pt idx="282">
                  <c:v>1.8355218092568153</c:v>
                </c:pt>
                <c:pt idx="283">
                  <c:v>1.8407336646685881</c:v>
                </c:pt>
                <c:pt idx="284">
                  <c:v>1.8488496276308215</c:v>
                </c:pt>
                <c:pt idx="285">
                  <c:v>1.8466753768008419</c:v>
                </c:pt>
                <c:pt idx="286">
                  <c:v>1.8753553537780752</c:v>
                </c:pt>
                <c:pt idx="287">
                  <c:v>1.8868284388069305</c:v>
                </c:pt>
                <c:pt idx="288">
                  <c:v>1.8928062607919218</c:v>
                </c:pt>
                <c:pt idx="289">
                  <c:v>1.9114126830933669</c:v>
                </c:pt>
                <c:pt idx="290">
                  <c:v>1.9209730401650986</c:v>
                </c:pt>
                <c:pt idx="291">
                  <c:v>1.9328389566222186</c:v>
                </c:pt>
                <c:pt idx="292">
                  <c:v>1.9197496821238722</c:v>
                </c:pt>
                <c:pt idx="293">
                  <c:v>1.9094572798557354</c:v>
                </c:pt>
                <c:pt idx="294">
                  <c:v>1.9454084680887382</c:v>
                </c:pt>
                <c:pt idx="295">
                  <c:v>1.9632850336697019</c:v>
                </c:pt>
                <c:pt idx="296">
                  <c:v>1.9618154720870837</c:v>
                </c:pt>
                <c:pt idx="297">
                  <c:v>1.9411901807462264</c:v>
                </c:pt>
                <c:pt idx="298">
                  <c:v>1.9340272990486695</c:v>
                </c:pt>
                <c:pt idx="299">
                  <c:v>1.915569693110021</c:v>
                </c:pt>
                <c:pt idx="300">
                  <c:v>1.9301701102335322</c:v>
                </c:pt>
                <c:pt idx="301">
                  <c:v>1.9555389231385369</c:v>
                </c:pt>
                <c:pt idx="302">
                  <c:v>1.941453892095006</c:v>
                </c:pt>
                <c:pt idx="303">
                  <c:v>1.9061100059307696</c:v>
                </c:pt>
                <c:pt idx="304">
                  <c:v>1.8987534441139844</c:v>
                </c:pt>
                <c:pt idx="305">
                  <c:v>1.9193645103613393</c:v>
                </c:pt>
                <c:pt idx="306">
                  <c:v>1.9106073239535255</c:v>
                </c:pt>
                <c:pt idx="307">
                  <c:v>1.9043657906197544</c:v>
                </c:pt>
                <c:pt idx="308">
                  <c:v>1.9190318620209699</c:v>
                </c:pt>
                <c:pt idx="309">
                  <c:v>1.8884544764180775</c:v>
                </c:pt>
                <c:pt idx="310">
                  <c:v>1.8732434745119151</c:v>
                </c:pt>
                <c:pt idx="311">
                  <c:v>1.8694409975948649</c:v>
                </c:pt>
                <c:pt idx="312">
                  <c:v>1.8838324152676833</c:v>
                </c:pt>
                <c:pt idx="313">
                  <c:v>1.8502896447884729</c:v>
                </c:pt>
                <c:pt idx="314">
                  <c:v>1.8228570990876245</c:v>
                </c:pt>
                <c:pt idx="315">
                  <c:v>1.8148089788790189</c:v>
                </c:pt>
                <c:pt idx="316">
                  <c:v>1.8059204839157963</c:v>
                </c:pt>
                <c:pt idx="317">
                  <c:v>1.7938280602005958</c:v>
                </c:pt>
                <c:pt idx="318">
                  <c:v>1.7715099827329248</c:v>
                </c:pt>
                <c:pt idx="319">
                  <c:v>1.77732038630977</c:v>
                </c:pt>
                <c:pt idx="320">
                  <c:v>1.7258616576829731</c:v>
                </c:pt>
                <c:pt idx="321">
                  <c:v>1.6799310192388917</c:v>
                </c:pt>
                <c:pt idx="322">
                  <c:v>1.6359787630296385</c:v>
                </c:pt>
                <c:pt idx="323">
                  <c:v>1.5961058259417558</c:v>
                </c:pt>
                <c:pt idx="324">
                  <c:v>1.5610114260327965</c:v>
                </c:pt>
                <c:pt idx="325">
                  <c:v>1.5452347031004137</c:v>
                </c:pt>
                <c:pt idx="326">
                  <c:v>1.5374951579970193</c:v>
                </c:pt>
                <c:pt idx="327">
                  <c:v>1.5311956300512759</c:v>
                </c:pt>
                <c:pt idx="328">
                  <c:v>1.539347702866247</c:v>
                </c:pt>
                <c:pt idx="329">
                  <c:v>1.5397591363398615</c:v>
                </c:pt>
                <c:pt idx="330">
                  <c:v>1.5266906523627881</c:v>
                </c:pt>
                <c:pt idx="331">
                  <c:v>1.5271360072132165</c:v>
                </c:pt>
                <c:pt idx="332">
                  <c:v>1.5331116407222845</c:v>
                </c:pt>
                <c:pt idx="333">
                  <c:v>1.5404058309752506</c:v>
                </c:pt>
                <c:pt idx="334">
                  <c:v>1.5309089397053</c:v>
                </c:pt>
                <c:pt idx="335">
                  <c:v>1.5325995373561898</c:v>
                </c:pt>
                <c:pt idx="336">
                  <c:v>1.5418929003652566</c:v>
                </c:pt>
                <c:pt idx="337">
                  <c:v>1.5444534171957307</c:v>
                </c:pt>
                <c:pt idx="338">
                  <c:v>1.5410229811856724</c:v>
                </c:pt>
                <c:pt idx="339">
                  <c:v>1.5471999544797006</c:v>
                </c:pt>
                <c:pt idx="340">
                  <c:v>1.536896609831947</c:v>
                </c:pt>
                <c:pt idx="341">
                  <c:v>1.5497637540240601</c:v>
                </c:pt>
                <c:pt idx="342">
                  <c:v>1.5440179104869578</c:v>
                </c:pt>
                <c:pt idx="343">
                  <c:v>1.5246126944734419</c:v>
                </c:pt>
                <c:pt idx="344">
                  <c:v>1.537606770269117</c:v>
                </c:pt>
                <c:pt idx="345">
                  <c:v>1.5446438146010735</c:v>
                </c:pt>
                <c:pt idx="346">
                  <c:v>1.5397503824361676</c:v>
                </c:pt>
                <c:pt idx="347">
                  <c:v>1.5207215842814905</c:v>
                </c:pt>
                <c:pt idx="348">
                  <c:v>1.5337944452104109</c:v>
                </c:pt>
                <c:pt idx="349">
                  <c:v>1.5423196531703356</c:v>
                </c:pt>
                <c:pt idx="350">
                  <c:v>1.5258863874609085</c:v>
                </c:pt>
                <c:pt idx="351">
                  <c:v>1.5202324599125923</c:v>
                </c:pt>
                <c:pt idx="352">
                  <c:v>1.524809657306555</c:v>
                </c:pt>
                <c:pt idx="353">
                  <c:v>1.5312984884196796</c:v>
                </c:pt>
                <c:pt idx="354">
                  <c:v>1.5349630913535504</c:v>
                </c:pt>
                <c:pt idx="355">
                  <c:v>1.5385784535791429</c:v>
                </c:pt>
                <c:pt idx="356">
                  <c:v>1.5396639376371901</c:v>
                </c:pt>
                <c:pt idx="357">
                  <c:v>1.5555610267453643</c:v>
                </c:pt>
                <c:pt idx="358">
                  <c:v>1.5397985289064842</c:v>
                </c:pt>
                <c:pt idx="359">
                  <c:v>1.5560610934938799</c:v>
                </c:pt>
                <c:pt idx="360">
                  <c:v>1.5490557820628137</c:v>
                </c:pt>
                <c:pt idx="361">
                  <c:v>1.5465237154193447</c:v>
                </c:pt>
                <c:pt idx="362">
                  <c:v>1.5614917964980009</c:v>
                </c:pt>
                <c:pt idx="363">
                  <c:v>1.5447390133037451</c:v>
                </c:pt>
                <c:pt idx="364">
                  <c:v>1.5320950936558273</c:v>
                </c:pt>
                <c:pt idx="365">
                  <c:v>1.5303694803901615</c:v>
                </c:pt>
                <c:pt idx="366">
                  <c:v>1.5327614845745274</c:v>
                </c:pt>
                <c:pt idx="367">
                  <c:v>1.5154484515438604</c:v>
                </c:pt>
                <c:pt idx="368">
                  <c:v>1.5223662239379874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D-46E4-A051-CB43F001175E}"/>
            </c:ext>
          </c:extLst>
        </c:ser>
        <c:ser>
          <c:idx val="3"/>
          <c:order val="3"/>
          <c:tx>
            <c:strRef>
              <c:f>'Full line scan F_5_2'!$Z$1</c:f>
              <c:strCache>
                <c:ptCount val="1"/>
                <c:pt idx="0">
                  <c:v>0.16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F_5_2'!$Z$2:$Z$370</c:f>
              <c:numCache>
                <c:formatCode>General</c:formatCode>
                <c:ptCount val="369"/>
                <c:pt idx="0">
                  <c:v>1.0297872105172956</c:v>
                </c:pt>
                <c:pt idx="1">
                  <c:v>1.0198819126175485</c:v>
                </c:pt>
                <c:pt idx="2">
                  <c:v>1.0252422836861397</c:v>
                </c:pt>
                <c:pt idx="3">
                  <c:v>1.0227788128237592</c:v>
                </c:pt>
                <c:pt idx="4">
                  <c:v>1.0235649563530016</c:v>
                </c:pt>
                <c:pt idx="5">
                  <c:v>1.0224504237545817</c:v>
                </c:pt>
                <c:pt idx="6">
                  <c:v>1.0198625630932703</c:v>
                </c:pt>
                <c:pt idx="7">
                  <c:v>1.0250084308641498</c:v>
                </c:pt>
                <c:pt idx="8">
                  <c:v>1.026023451623425</c:v>
                </c:pt>
                <c:pt idx="9">
                  <c:v>1.025846541687168</c:v>
                </c:pt>
                <c:pt idx="10">
                  <c:v>1.0239735077370455</c:v>
                </c:pt>
                <c:pt idx="11">
                  <c:v>1.0316961792982204</c:v>
                </c:pt>
                <c:pt idx="12">
                  <c:v>1.02970760104598</c:v>
                </c:pt>
                <c:pt idx="13">
                  <c:v>1.0279069896010127</c:v>
                </c:pt>
                <c:pt idx="14">
                  <c:v>1.0274746659442844</c:v>
                </c:pt>
                <c:pt idx="15">
                  <c:v>1.0329975730168119</c:v>
                </c:pt>
                <c:pt idx="16">
                  <c:v>1.0316220982624127</c:v>
                </c:pt>
                <c:pt idx="17">
                  <c:v>1.0283525815029604</c:v>
                </c:pt>
                <c:pt idx="18">
                  <c:v>1.0329572154376032</c:v>
                </c:pt>
                <c:pt idx="19">
                  <c:v>1.0281828585328638</c:v>
                </c:pt>
                <c:pt idx="20">
                  <c:v>1.0297092595766324</c:v>
                </c:pt>
                <c:pt idx="21">
                  <c:v>1.0229678853181339</c:v>
                </c:pt>
                <c:pt idx="22">
                  <c:v>1.022666032739395</c:v>
                </c:pt>
                <c:pt idx="23">
                  <c:v>1.0214127364097234</c:v>
                </c:pt>
                <c:pt idx="24">
                  <c:v>1.0306358253677792</c:v>
                </c:pt>
                <c:pt idx="25">
                  <c:v>1.0311543926184328</c:v>
                </c:pt>
                <c:pt idx="26">
                  <c:v>1.027061691811834</c:v>
                </c:pt>
                <c:pt idx="27">
                  <c:v>1.0372262733369084</c:v>
                </c:pt>
                <c:pt idx="28">
                  <c:v>1.0293764477590488</c:v>
                </c:pt>
                <c:pt idx="29">
                  <c:v>1.029608642050386</c:v>
                </c:pt>
                <c:pt idx="30">
                  <c:v>1.0327869396239557</c:v>
                </c:pt>
                <c:pt idx="31">
                  <c:v>1.0330672313042133</c:v>
                </c:pt>
                <c:pt idx="32">
                  <c:v>1.0290817821464704</c:v>
                </c:pt>
                <c:pt idx="33">
                  <c:v>1.0403857742297506</c:v>
                </c:pt>
                <c:pt idx="34">
                  <c:v>1.0374341425120106</c:v>
                </c:pt>
                <c:pt idx="35">
                  <c:v>1.0518755217461011</c:v>
                </c:pt>
                <c:pt idx="36">
                  <c:v>1.0788979616658283</c:v>
                </c:pt>
                <c:pt idx="37">
                  <c:v>1.1069647230530233</c:v>
                </c:pt>
                <c:pt idx="38">
                  <c:v>1.124596562418801</c:v>
                </c:pt>
                <c:pt idx="39">
                  <c:v>1.1418673949459042</c:v>
                </c:pt>
                <c:pt idx="40">
                  <c:v>1.1410414466810037</c:v>
                </c:pt>
                <c:pt idx="41">
                  <c:v>1.1342801700546763</c:v>
                </c:pt>
                <c:pt idx="42">
                  <c:v>1.1506122742325149</c:v>
                </c:pt>
                <c:pt idx="43">
                  <c:v>1.14008945008652</c:v>
                </c:pt>
                <c:pt idx="44">
                  <c:v>1.140095531365579</c:v>
                </c:pt>
                <c:pt idx="45">
                  <c:v>1.1449052702575697</c:v>
                </c:pt>
                <c:pt idx="46">
                  <c:v>1.1506957536086864</c:v>
                </c:pt>
                <c:pt idx="47">
                  <c:v>1.1450174974983829</c:v>
                </c:pt>
                <c:pt idx="48">
                  <c:v>1.1459512502556901</c:v>
                </c:pt>
                <c:pt idx="49">
                  <c:v>1.1662477955363413</c:v>
                </c:pt>
                <c:pt idx="50">
                  <c:v>1.1588054156554237</c:v>
                </c:pt>
                <c:pt idx="51">
                  <c:v>1.1652233764367022</c:v>
                </c:pt>
                <c:pt idx="52">
                  <c:v>1.1667558587595297</c:v>
                </c:pt>
                <c:pt idx="53">
                  <c:v>1.165305750125772</c:v>
                </c:pt>
                <c:pt idx="54">
                  <c:v>1.1620887535036459</c:v>
                </c:pt>
                <c:pt idx="55">
                  <c:v>1.1629865714301511</c:v>
                </c:pt>
                <c:pt idx="56">
                  <c:v>1.1732943394348834</c:v>
                </c:pt>
                <c:pt idx="57">
                  <c:v>1.171339484639242</c:v>
                </c:pt>
                <c:pt idx="58">
                  <c:v>1.1693431665772902</c:v>
                </c:pt>
                <c:pt idx="59">
                  <c:v>1.1818335609205952</c:v>
                </c:pt>
                <c:pt idx="60">
                  <c:v>1.1694764018730339</c:v>
                </c:pt>
                <c:pt idx="61">
                  <c:v>1.1759562811320023</c:v>
                </c:pt>
                <c:pt idx="62">
                  <c:v>1.1887872271026023</c:v>
                </c:pt>
                <c:pt idx="63">
                  <c:v>1.194039240835236</c:v>
                </c:pt>
                <c:pt idx="64">
                  <c:v>1.1837817815936269</c:v>
                </c:pt>
                <c:pt idx="65">
                  <c:v>1.2031733219816125</c:v>
                </c:pt>
                <c:pt idx="66">
                  <c:v>1.1938877617023158</c:v>
                </c:pt>
                <c:pt idx="67">
                  <c:v>1.1855989783451182</c:v>
                </c:pt>
                <c:pt idx="68">
                  <c:v>1.2063377984664119</c:v>
                </c:pt>
                <c:pt idx="69">
                  <c:v>1.2092888773406014</c:v>
                </c:pt>
                <c:pt idx="70">
                  <c:v>1.2204856177750258</c:v>
                </c:pt>
                <c:pt idx="71">
                  <c:v>1.2333165637456256</c:v>
                </c:pt>
                <c:pt idx="72">
                  <c:v>1.2315579684105196</c:v>
                </c:pt>
                <c:pt idx="73">
                  <c:v>1.2128801490466212</c:v>
                </c:pt>
                <c:pt idx="74">
                  <c:v>1.2099539481322181</c:v>
                </c:pt>
                <c:pt idx="75">
                  <c:v>1.2145497365700479</c:v>
                </c:pt>
                <c:pt idx="76">
                  <c:v>1.2273591216421664</c:v>
                </c:pt>
                <c:pt idx="77">
                  <c:v>1.2327819640319986</c:v>
                </c:pt>
                <c:pt idx="78">
                  <c:v>1.2264845231447952</c:v>
                </c:pt>
                <c:pt idx="79">
                  <c:v>1.2372904031888017</c:v>
                </c:pt>
                <c:pt idx="80">
                  <c:v>1.2440323302908509</c:v>
                </c:pt>
                <c:pt idx="81">
                  <c:v>1.2498537728808126</c:v>
                </c:pt>
                <c:pt idx="82">
                  <c:v>1.2531354521983824</c:v>
                </c:pt>
                <c:pt idx="83">
                  <c:v>1.2383485457450396</c:v>
                </c:pt>
                <c:pt idx="84">
                  <c:v>1.2393685420962721</c:v>
                </c:pt>
                <c:pt idx="85">
                  <c:v>1.2398815809114179</c:v>
                </c:pt>
                <c:pt idx="86">
                  <c:v>1.247820414300957</c:v>
                </c:pt>
                <c:pt idx="87">
                  <c:v>1.2558770033668174</c:v>
                </c:pt>
                <c:pt idx="88">
                  <c:v>1.2588739682557233</c:v>
                </c:pt>
                <c:pt idx="89">
                  <c:v>1.263473626598409</c:v>
                </c:pt>
                <c:pt idx="90">
                  <c:v>1.2680362444231907</c:v>
                </c:pt>
                <c:pt idx="91">
                  <c:v>1.2781549399335483</c:v>
                </c:pt>
                <c:pt idx="92">
                  <c:v>1.2750424307425241</c:v>
                </c:pt>
                <c:pt idx="93">
                  <c:v>1.2828131996926191</c:v>
                </c:pt>
                <c:pt idx="94">
                  <c:v>1.2908825041601477</c:v>
                </c:pt>
                <c:pt idx="95">
                  <c:v>1.2961389406411881</c:v>
                </c:pt>
                <c:pt idx="96">
                  <c:v>1.2988556138498366</c:v>
                </c:pt>
                <c:pt idx="97">
                  <c:v>1.3003482914370061</c:v>
                </c:pt>
                <c:pt idx="98">
                  <c:v>1.3065207896817279</c:v>
                </c:pt>
                <c:pt idx="99">
                  <c:v>1.3270522934714706</c:v>
                </c:pt>
                <c:pt idx="100">
                  <c:v>1.3234919810042955</c:v>
                </c:pt>
                <c:pt idx="101">
                  <c:v>1.3239403371239973</c:v>
                </c:pt>
                <c:pt idx="102">
                  <c:v>1.3354278732661444</c:v>
                </c:pt>
                <c:pt idx="103">
                  <c:v>1.3479171619223476</c:v>
                </c:pt>
                <c:pt idx="104">
                  <c:v>1.3474024645765494</c:v>
                </c:pt>
                <c:pt idx="105">
                  <c:v>1.3612910002598366</c:v>
                </c:pt>
                <c:pt idx="106">
                  <c:v>1.3687350386714063</c:v>
                </c:pt>
                <c:pt idx="107">
                  <c:v>1.3515797504464211</c:v>
                </c:pt>
                <c:pt idx="108">
                  <c:v>1.3515681407318543</c:v>
                </c:pt>
                <c:pt idx="109">
                  <c:v>1.3664125429144807</c:v>
                </c:pt>
                <c:pt idx="110">
                  <c:v>1.368037902953843</c:v>
                </c:pt>
                <c:pt idx="111">
                  <c:v>1.3741269218223935</c:v>
                </c:pt>
                <c:pt idx="112">
                  <c:v>1.3592653814896922</c:v>
                </c:pt>
                <c:pt idx="113">
                  <c:v>1.374890951609604</c:v>
                </c:pt>
                <c:pt idx="114">
                  <c:v>1.3504486325414771</c:v>
                </c:pt>
                <c:pt idx="115">
                  <c:v>1.366194722555464</c:v>
                </c:pt>
                <c:pt idx="116">
                  <c:v>1.3722190587285705</c:v>
                </c:pt>
                <c:pt idx="117">
                  <c:v>1.3857029129326692</c:v>
                </c:pt>
                <c:pt idx="118">
                  <c:v>1.3945661007391519</c:v>
                </c:pt>
                <c:pt idx="119">
                  <c:v>1.3943908493335471</c:v>
                </c:pt>
                <c:pt idx="120">
                  <c:v>1.3936317951382939</c:v>
                </c:pt>
                <c:pt idx="121">
                  <c:v>1.3868014130681159</c:v>
                </c:pt>
                <c:pt idx="122">
                  <c:v>1.4100379803519403</c:v>
                </c:pt>
                <c:pt idx="123">
                  <c:v>1.4202285455239023</c:v>
                </c:pt>
                <c:pt idx="124">
                  <c:v>1.4359912208444132</c:v>
                </c:pt>
                <c:pt idx="125">
                  <c:v>1.4498006998999353</c:v>
                </c:pt>
                <c:pt idx="126">
                  <c:v>1.4404493512380931</c:v>
                </c:pt>
                <c:pt idx="127">
                  <c:v>1.4303826230215111</c:v>
                </c:pt>
                <c:pt idx="128">
                  <c:v>1.4507195258813708</c:v>
                </c:pt>
                <c:pt idx="129">
                  <c:v>1.4481731284863697</c:v>
                </c:pt>
                <c:pt idx="130">
                  <c:v>1.4416180625044919</c:v>
                </c:pt>
                <c:pt idx="131">
                  <c:v>1.4266426364003251</c:v>
                </c:pt>
                <c:pt idx="132">
                  <c:v>1.4737238988738577</c:v>
                </c:pt>
                <c:pt idx="133">
                  <c:v>1.4653527418275902</c:v>
                </c:pt>
                <c:pt idx="134">
                  <c:v>1.480325403714003</c:v>
                </c:pt>
                <c:pt idx="135">
                  <c:v>1.493240381904325</c:v>
                </c:pt>
                <c:pt idx="136">
                  <c:v>1.5164343802347375</c:v>
                </c:pt>
                <c:pt idx="137">
                  <c:v>1.5354737592808612</c:v>
                </c:pt>
                <c:pt idx="138">
                  <c:v>1.568809672550765</c:v>
                </c:pt>
                <c:pt idx="139">
                  <c:v>1.5529845259090131</c:v>
                </c:pt>
                <c:pt idx="140">
                  <c:v>1.5699778309736128</c:v>
                </c:pt>
                <c:pt idx="141">
                  <c:v>1.6078896303135175</c:v>
                </c:pt>
                <c:pt idx="142">
                  <c:v>1.6273364550565836</c:v>
                </c:pt>
                <c:pt idx="143">
                  <c:v>1.6404438228025853</c:v>
                </c:pt>
                <c:pt idx="144">
                  <c:v>1.6673601167605581</c:v>
                </c:pt>
                <c:pt idx="145">
                  <c:v>1.684268836761885</c:v>
                </c:pt>
                <c:pt idx="146">
                  <c:v>1.7017215548172024</c:v>
                </c:pt>
                <c:pt idx="147">
                  <c:v>1.7108340750650974</c:v>
                </c:pt>
                <c:pt idx="148">
                  <c:v>1.7121338102530363</c:v>
                </c:pt>
                <c:pt idx="149">
                  <c:v>1.6912750230812184</c:v>
                </c:pt>
                <c:pt idx="150">
                  <c:v>1.7012422394586557</c:v>
                </c:pt>
                <c:pt idx="151">
                  <c:v>1.7118076325580627</c:v>
                </c:pt>
                <c:pt idx="152">
                  <c:v>1.7007507615419915</c:v>
                </c:pt>
                <c:pt idx="153">
                  <c:v>1.6809738891990955</c:v>
                </c:pt>
                <c:pt idx="154">
                  <c:v>1.6793170170773375</c:v>
                </c:pt>
                <c:pt idx="155">
                  <c:v>1.6857521160086908</c:v>
                </c:pt>
                <c:pt idx="156">
                  <c:v>1.6841776175760024</c:v>
                </c:pt>
                <c:pt idx="157">
                  <c:v>1.7021643825013961</c:v>
                </c:pt>
                <c:pt idx="158">
                  <c:v>1.7144817368132994</c:v>
                </c:pt>
                <c:pt idx="159">
                  <c:v>1.7117462669239232</c:v>
                </c:pt>
                <c:pt idx="160">
                  <c:v>1.6852048008933953</c:v>
                </c:pt>
                <c:pt idx="161">
                  <c:v>1.6764930922198329</c:v>
                </c:pt>
                <c:pt idx="162">
                  <c:v>1.6928655539768802</c:v>
                </c:pt>
                <c:pt idx="163">
                  <c:v>1.7020057164023155</c:v>
                </c:pt>
                <c:pt idx="164">
                  <c:v>1.7047782268095952</c:v>
                </c:pt>
                <c:pt idx="165">
                  <c:v>1.6924243848233389</c:v>
                </c:pt>
                <c:pt idx="166">
                  <c:v>1.6986488503618362</c:v>
                </c:pt>
                <c:pt idx="167">
                  <c:v>1.7112874067767563</c:v>
                </c:pt>
                <c:pt idx="168">
                  <c:v>1.7056727276747954</c:v>
                </c:pt>
                <c:pt idx="169">
                  <c:v>1.7234936395349481</c:v>
                </c:pt>
                <c:pt idx="170">
                  <c:v>1.7213275985028997</c:v>
                </c:pt>
                <c:pt idx="171">
                  <c:v>1.7212601515897017</c:v>
                </c:pt>
                <c:pt idx="172">
                  <c:v>1.7355351249150004</c:v>
                </c:pt>
                <c:pt idx="173">
                  <c:v>1.7454498211551115</c:v>
                </c:pt>
                <c:pt idx="174">
                  <c:v>1.7597983226726668</c:v>
                </c:pt>
                <c:pt idx="175">
                  <c:v>1.779633243588397</c:v>
                </c:pt>
                <c:pt idx="176">
                  <c:v>1.7865128287345966</c:v>
                </c:pt>
                <c:pt idx="177">
                  <c:v>1.8138199830829873</c:v>
                </c:pt>
                <c:pt idx="178">
                  <c:v>1.8286046781621272</c:v>
                </c:pt>
                <c:pt idx="179">
                  <c:v>1.8125445730112837</c:v>
                </c:pt>
                <c:pt idx="180">
                  <c:v>1.8164830304672082</c:v>
                </c:pt>
                <c:pt idx="181">
                  <c:v>1.8336703836181401</c:v>
                </c:pt>
                <c:pt idx="182">
                  <c:v>1.8509152324983553</c:v>
                </c:pt>
                <c:pt idx="183">
                  <c:v>1.8606054742568403</c:v>
                </c:pt>
                <c:pt idx="184">
                  <c:v>1.8737028908189273</c:v>
                </c:pt>
                <c:pt idx="185">
                  <c:v>1.9014661410967313</c:v>
                </c:pt>
                <c:pt idx="186">
                  <c:v>1.8962439809158407</c:v>
                </c:pt>
                <c:pt idx="187">
                  <c:v>1.9185650392795344</c:v>
                </c:pt>
                <c:pt idx="188">
                  <c:v>1.9405079526544784</c:v>
                </c:pt>
                <c:pt idx="189">
                  <c:v>1.9553623060210192</c:v>
                </c:pt>
                <c:pt idx="190">
                  <c:v>1.9561805144762086</c:v>
                </c:pt>
                <c:pt idx="191">
                  <c:v>1.9491207023324471</c:v>
                </c:pt>
                <c:pt idx="192">
                  <c:v>1.951844562507256</c:v>
                </c:pt>
                <c:pt idx="193">
                  <c:v>1.9481123156957814</c:v>
                </c:pt>
                <c:pt idx="194">
                  <c:v>1.9817788294090657</c:v>
                </c:pt>
                <c:pt idx="195">
                  <c:v>2</c:v>
                </c:pt>
                <c:pt idx="196">
                  <c:v>1.9960018354405888</c:v>
                </c:pt>
                <c:pt idx="197">
                  <c:v>1.9791224161474545</c:v>
                </c:pt>
                <c:pt idx="198">
                  <c:v>1.9504431041059691</c:v>
                </c:pt>
                <c:pt idx="199">
                  <c:v>1.9743397665894529</c:v>
                </c:pt>
                <c:pt idx="200">
                  <c:v>1.9725518705461542</c:v>
                </c:pt>
                <c:pt idx="201">
                  <c:v>1.9552876721416608</c:v>
                </c:pt>
                <c:pt idx="202">
                  <c:v>1.9377282552810382</c:v>
                </c:pt>
                <c:pt idx="203">
                  <c:v>1.9386885445287838</c:v>
                </c:pt>
                <c:pt idx="204">
                  <c:v>1.919829945323773</c:v>
                </c:pt>
                <c:pt idx="205">
                  <c:v>1.9133379035066869</c:v>
                </c:pt>
                <c:pt idx="206">
                  <c:v>1.8891598436558439</c:v>
                </c:pt>
                <c:pt idx="207">
                  <c:v>1.9006495911721943</c:v>
                </c:pt>
                <c:pt idx="208">
                  <c:v>1.905654483837619</c:v>
                </c:pt>
                <c:pt idx="209">
                  <c:v>1.9032905248143828</c:v>
                </c:pt>
                <c:pt idx="210">
                  <c:v>1.8884671306866871</c:v>
                </c:pt>
                <c:pt idx="211">
                  <c:v>1.89584427502861</c:v>
                </c:pt>
                <c:pt idx="212">
                  <c:v>1.8798494054167612</c:v>
                </c:pt>
                <c:pt idx="213">
                  <c:v>1.8834329373130698</c:v>
                </c:pt>
                <c:pt idx="214">
                  <c:v>1.8887081704748372</c:v>
                </c:pt>
                <c:pt idx="215">
                  <c:v>1.8694786132472372</c:v>
                </c:pt>
                <c:pt idx="216">
                  <c:v>1.8653604816373015</c:v>
                </c:pt>
                <c:pt idx="217">
                  <c:v>1.8763117595351693</c:v>
                </c:pt>
                <c:pt idx="218">
                  <c:v>1.8632928467572962</c:v>
                </c:pt>
                <c:pt idx="219">
                  <c:v>1.8386376829221098</c:v>
                </c:pt>
                <c:pt idx="220">
                  <c:v>1.8200776192345329</c:v>
                </c:pt>
                <c:pt idx="221">
                  <c:v>1.7964479801860871</c:v>
                </c:pt>
                <c:pt idx="222">
                  <c:v>1.8051541604241417</c:v>
                </c:pt>
                <c:pt idx="223">
                  <c:v>1.810204386260732</c:v>
                </c:pt>
                <c:pt idx="224">
                  <c:v>1.8247541228307802</c:v>
                </c:pt>
                <c:pt idx="225">
                  <c:v>1.8171016624005574</c:v>
                </c:pt>
                <c:pt idx="226">
                  <c:v>1.7941558908244555</c:v>
                </c:pt>
                <c:pt idx="227">
                  <c:v>1.8065224482123805</c:v>
                </c:pt>
                <c:pt idx="228">
                  <c:v>1.7906668951753346</c:v>
                </c:pt>
                <c:pt idx="229">
                  <c:v>1.7881713593870072</c:v>
                </c:pt>
                <c:pt idx="230">
                  <c:v>1.7886081057921419</c:v>
                </c:pt>
                <c:pt idx="231">
                  <c:v>1.7585428149687923</c:v>
                </c:pt>
                <c:pt idx="232">
                  <c:v>1.7619527539901483</c:v>
                </c:pt>
                <c:pt idx="233">
                  <c:v>1.747975210495182</c:v>
                </c:pt>
                <c:pt idx="234">
                  <c:v>1.7172885235207289</c:v>
                </c:pt>
                <c:pt idx="235">
                  <c:v>1.7160683978041056</c:v>
                </c:pt>
                <c:pt idx="236">
                  <c:v>1.7093331048246658</c:v>
                </c:pt>
                <c:pt idx="237">
                  <c:v>1.7059386454227319</c:v>
                </c:pt>
                <c:pt idx="238">
                  <c:v>1.6690750374551504</c:v>
                </c:pt>
                <c:pt idx="239">
                  <c:v>1.6851340369188925</c:v>
                </c:pt>
                <c:pt idx="240">
                  <c:v>1.6850008016231488</c:v>
                </c:pt>
                <c:pt idx="241">
                  <c:v>1.674297197636041</c:v>
                </c:pt>
                <c:pt idx="242">
                  <c:v>1.6674944577434032</c:v>
                </c:pt>
                <c:pt idx="243">
                  <c:v>1.6362328134761144</c:v>
                </c:pt>
                <c:pt idx="244">
                  <c:v>1.6191997036758567</c:v>
                </c:pt>
                <c:pt idx="245">
                  <c:v>1.598860589441794</c:v>
                </c:pt>
                <c:pt idx="246">
                  <c:v>1.5905253672263289</c:v>
                </c:pt>
                <c:pt idx="247">
                  <c:v>1.5823123234355911</c:v>
                </c:pt>
                <c:pt idx="248">
                  <c:v>1.5670958575432739</c:v>
                </c:pt>
                <c:pt idx="249">
                  <c:v>1.5544285532637119</c:v>
                </c:pt>
                <c:pt idx="250">
                  <c:v>1.5314689605988401</c:v>
                </c:pt>
                <c:pt idx="251">
                  <c:v>1.5013251659912761</c:v>
                </c:pt>
                <c:pt idx="252">
                  <c:v>1.4822924210677622</c:v>
                </c:pt>
                <c:pt idx="253">
                  <c:v>1.4476634067325287</c:v>
                </c:pt>
                <c:pt idx="254">
                  <c:v>1.4213397610610174</c:v>
                </c:pt>
                <c:pt idx="255">
                  <c:v>1.4121415500627479</c:v>
                </c:pt>
                <c:pt idx="256">
                  <c:v>1.40242864171868</c:v>
                </c:pt>
                <c:pt idx="257">
                  <c:v>1.3802574039572542</c:v>
                </c:pt>
                <c:pt idx="258">
                  <c:v>1.3669504596894124</c:v>
                </c:pt>
                <c:pt idx="259">
                  <c:v>1.3560655230176413</c:v>
                </c:pt>
                <c:pt idx="260">
                  <c:v>1.3512231663561529</c:v>
                </c:pt>
                <c:pt idx="261">
                  <c:v>1.3410956253489825</c:v>
                </c:pt>
                <c:pt idx="262">
                  <c:v>1.3393353714832239</c:v>
                </c:pt>
                <c:pt idx="263">
                  <c:v>1.3476213906226677</c:v>
                </c:pt>
                <c:pt idx="264">
                  <c:v>1.3409778696726613</c:v>
                </c:pt>
                <c:pt idx="265">
                  <c:v>1.3346467053288591</c:v>
                </c:pt>
                <c:pt idx="266">
                  <c:v>1.3265829292968383</c:v>
                </c:pt>
                <c:pt idx="267">
                  <c:v>1.3174383441229967</c:v>
                </c:pt>
                <c:pt idx="268">
                  <c:v>1.3164393558266947</c:v>
                </c:pt>
                <c:pt idx="269">
                  <c:v>1.3115754382667251</c:v>
                </c:pt>
                <c:pt idx="270">
                  <c:v>1.3144552003228607</c:v>
                </c:pt>
                <c:pt idx="271">
                  <c:v>1.3047157554883544</c:v>
                </c:pt>
                <c:pt idx="272">
                  <c:v>1.3100025983646888</c:v>
                </c:pt>
                <c:pt idx="273">
                  <c:v>1.3072085270589275</c:v>
                </c:pt>
                <c:pt idx="274">
                  <c:v>1.3014572955999182</c:v>
                </c:pt>
                <c:pt idx="275">
                  <c:v>1.2925454575609649</c:v>
                </c:pt>
                <c:pt idx="276">
                  <c:v>1.2906950901964254</c:v>
                </c:pt>
                <c:pt idx="277">
                  <c:v>1.2975110983342824</c:v>
                </c:pt>
                <c:pt idx="278">
                  <c:v>1.2902494982944777</c:v>
                </c:pt>
                <c:pt idx="279">
                  <c:v>1.3142987455979833</c:v>
                </c:pt>
                <c:pt idx="280">
                  <c:v>1.3170126545888778</c:v>
                </c:pt>
                <c:pt idx="281">
                  <c:v>1.2996583426856034</c:v>
                </c:pt>
                <c:pt idx="282">
                  <c:v>1.3162336980257958</c:v>
                </c:pt>
                <c:pt idx="283">
                  <c:v>1.3334547746333265</c:v>
                </c:pt>
                <c:pt idx="284">
                  <c:v>1.343587844076005</c:v>
                </c:pt>
                <c:pt idx="285">
                  <c:v>1.3362720653682214</c:v>
                </c:pt>
                <c:pt idx="286">
                  <c:v>1.3588513016701405</c:v>
                </c:pt>
                <c:pt idx="287">
                  <c:v>1.3796365606497019</c:v>
                </c:pt>
                <c:pt idx="288">
                  <c:v>1.4017475384640901</c:v>
                </c:pt>
                <c:pt idx="289">
                  <c:v>1.4129995632535948</c:v>
                </c:pt>
                <c:pt idx="290">
                  <c:v>1.4212684442429637</c:v>
                </c:pt>
                <c:pt idx="291">
                  <c:v>1.425570672755317</c:v>
                </c:pt>
                <c:pt idx="292">
                  <c:v>1.428365296904629</c:v>
                </c:pt>
                <c:pt idx="293">
                  <c:v>1.4370427292780417</c:v>
                </c:pt>
                <c:pt idx="294">
                  <c:v>1.4429725292039606</c:v>
                </c:pt>
                <c:pt idx="295">
                  <c:v>1.4422040766683435</c:v>
                </c:pt>
                <c:pt idx="296">
                  <c:v>1.4396267200344974</c:v>
                </c:pt>
                <c:pt idx="297">
                  <c:v>1.4452568787558808</c:v>
                </c:pt>
                <c:pt idx="298">
                  <c:v>1.4434418933785929</c:v>
                </c:pt>
                <c:pt idx="299">
                  <c:v>1.4336781234278511</c:v>
                </c:pt>
                <c:pt idx="300">
                  <c:v>1.4304008668586876</c:v>
                </c:pt>
                <c:pt idx="301">
                  <c:v>1.4469286776535109</c:v>
                </c:pt>
                <c:pt idx="302">
                  <c:v>1.4224111718624748</c:v>
                </c:pt>
                <c:pt idx="303">
                  <c:v>1.4296932271136591</c:v>
                </c:pt>
                <c:pt idx="304">
                  <c:v>1.425503225842119</c:v>
                </c:pt>
                <c:pt idx="305">
                  <c:v>1.409098699159125</c:v>
                </c:pt>
                <c:pt idx="306">
                  <c:v>1.4048838199277986</c:v>
                </c:pt>
                <c:pt idx="307">
                  <c:v>1.4061431975365291</c:v>
                </c:pt>
                <c:pt idx="308">
                  <c:v>1.4080261826705662</c:v>
                </c:pt>
                <c:pt idx="309">
                  <c:v>1.4030323468761576</c:v>
                </c:pt>
                <c:pt idx="310">
                  <c:v>1.3763277919981425</c:v>
                </c:pt>
                <c:pt idx="311">
                  <c:v>1.3851467523205607</c:v>
                </c:pt>
                <c:pt idx="312">
                  <c:v>1.3656418790046605</c:v>
                </c:pt>
                <c:pt idx="313">
                  <c:v>1.3497105864011543</c:v>
                </c:pt>
                <c:pt idx="314">
                  <c:v>1.3310548807792884</c:v>
                </c:pt>
                <c:pt idx="315">
                  <c:v>1.3158516831321905</c:v>
                </c:pt>
                <c:pt idx="316">
                  <c:v>1.2842561213602162</c:v>
                </c:pt>
                <c:pt idx="317">
                  <c:v>1.2728553816555452</c:v>
                </c:pt>
                <c:pt idx="318">
                  <c:v>1.2755615508367288</c:v>
                </c:pt>
                <c:pt idx="319">
                  <c:v>1.2648844833400597</c:v>
                </c:pt>
                <c:pt idx="320">
                  <c:v>1.234520104155725</c:v>
                </c:pt>
                <c:pt idx="321">
                  <c:v>1.1911207797305441</c:v>
                </c:pt>
                <c:pt idx="322">
                  <c:v>1.139155144485662</c:v>
                </c:pt>
                <c:pt idx="323">
                  <c:v>1.0924514741573281</c:v>
                </c:pt>
                <c:pt idx="324">
                  <c:v>1.056955601134435</c:v>
                </c:pt>
                <c:pt idx="325">
                  <c:v>1.0497575781029727</c:v>
                </c:pt>
                <c:pt idx="326">
                  <c:v>1.0302654201887409</c:v>
                </c:pt>
                <c:pt idx="327">
                  <c:v>1.030703825124528</c:v>
                </c:pt>
                <c:pt idx="328">
                  <c:v>1.0300105593118203</c:v>
                </c:pt>
                <c:pt idx="329">
                  <c:v>1.0291459119983635</c:v>
                </c:pt>
                <c:pt idx="330">
                  <c:v>1.0338279440301188</c:v>
                </c:pt>
                <c:pt idx="331">
                  <c:v>1.0312970262545402</c:v>
                </c:pt>
                <c:pt idx="332">
                  <c:v>1.0241509705168534</c:v>
                </c:pt>
                <c:pt idx="333">
                  <c:v>1.031488862966669</c:v>
                </c:pt>
                <c:pt idx="334">
                  <c:v>1.0314053835904977</c:v>
                </c:pt>
                <c:pt idx="335">
                  <c:v>1.0260776302914039</c:v>
                </c:pt>
                <c:pt idx="336">
                  <c:v>1.0376442230613159</c:v>
                </c:pt>
                <c:pt idx="337">
                  <c:v>1.0413316895451756</c:v>
                </c:pt>
                <c:pt idx="338">
                  <c:v>1.0375209389494866</c:v>
                </c:pt>
                <c:pt idx="339">
                  <c:v>1.0367541449445221</c:v>
                </c:pt>
                <c:pt idx="340">
                  <c:v>1.0276991204259107</c:v>
                </c:pt>
                <c:pt idx="341">
                  <c:v>1.0183516416689242</c:v>
                </c:pt>
                <c:pt idx="342">
                  <c:v>1.0223166356152873</c:v>
                </c:pt>
                <c:pt idx="343">
                  <c:v>1.0424451164564938</c:v>
                </c:pt>
                <c:pt idx="344">
                  <c:v>1.0216421664833069</c:v>
                </c:pt>
                <c:pt idx="345">
                  <c:v>1.0360133345864453</c:v>
                </c:pt>
                <c:pt idx="346">
                  <c:v>1.0287423362062769</c:v>
                </c:pt>
                <c:pt idx="347">
                  <c:v>1.0205127071090152</c:v>
                </c:pt>
                <c:pt idx="348">
                  <c:v>1.0199631806195164</c:v>
                </c:pt>
                <c:pt idx="349">
                  <c:v>1.0305252566576184</c:v>
                </c:pt>
                <c:pt idx="350">
                  <c:v>1.028674889293079</c:v>
                </c:pt>
                <c:pt idx="351">
                  <c:v>1.0260035492555961</c:v>
                </c:pt>
                <c:pt idx="352">
                  <c:v>1.0288131001807799</c:v>
                </c:pt>
                <c:pt idx="353">
                  <c:v>1.0260428011477032</c:v>
                </c:pt>
                <c:pt idx="354">
                  <c:v>1.0282011023700404</c:v>
                </c:pt>
                <c:pt idx="355">
                  <c:v>1.0302549161612755</c:v>
                </c:pt>
                <c:pt idx="356">
                  <c:v>1.0264452712526881</c:v>
                </c:pt>
                <c:pt idx="357">
                  <c:v>1.0288119944936782</c:v>
                </c:pt>
                <c:pt idx="358">
                  <c:v>1.0249636505365347</c:v>
                </c:pt>
                <c:pt idx="359">
                  <c:v>1.0196524825439648</c:v>
                </c:pt>
                <c:pt idx="360">
                  <c:v>1.0240111010985</c:v>
                </c:pt>
                <c:pt idx="361">
                  <c:v>1.0203247403017419</c:v>
                </c:pt>
                <c:pt idx="362">
                  <c:v>1.0247751308857107</c:v>
                </c:pt>
                <c:pt idx="363">
                  <c:v>1.0268510584189781</c:v>
                </c:pt>
                <c:pt idx="364">
                  <c:v>1.0234372494927659</c:v>
                </c:pt>
                <c:pt idx="365">
                  <c:v>1.0248818296910156</c:v>
                </c:pt>
                <c:pt idx="366">
                  <c:v>1.0242875228739019</c:v>
                </c:pt>
                <c:pt idx="367">
                  <c:v>1.0233974447571081</c:v>
                </c:pt>
                <c:pt idx="368">
                  <c:v>1.0248116185600638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8D-46E4-A051-CB43F001175E}"/>
            </c:ext>
          </c:extLst>
        </c:ser>
        <c:ser>
          <c:idx val="4"/>
          <c:order val="4"/>
          <c:tx>
            <c:strRef>
              <c:f>'Full line scan F_5_2'!$AA$1</c:f>
              <c:strCache>
                <c:ptCount val="1"/>
                <c:pt idx="0">
                  <c:v>0.32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F_5_2'!$AA$2:$AA$370</c:f>
              <c:numCache>
                <c:formatCode>General</c:formatCode>
                <c:ptCount val="369"/>
                <c:pt idx="0">
                  <c:v>0.5170737871737543</c:v>
                </c:pt>
                <c:pt idx="1">
                  <c:v>0.51992804803183823</c:v>
                </c:pt>
                <c:pt idx="2">
                  <c:v>0.5213571201349334</c:v>
                </c:pt>
                <c:pt idx="3">
                  <c:v>0.52082445421969459</c:v>
                </c:pt>
                <c:pt idx="4">
                  <c:v>0.51812293838712253</c:v>
                </c:pt>
                <c:pt idx="5">
                  <c:v>0.51964326917071424</c:v>
                </c:pt>
                <c:pt idx="6">
                  <c:v>0.52110890946847643</c:v>
                </c:pt>
                <c:pt idx="7">
                  <c:v>0.51633789270762243</c:v>
                </c:pt>
                <c:pt idx="8">
                  <c:v>0.51640293878840182</c:v>
                </c:pt>
                <c:pt idx="9">
                  <c:v>0.5148505703829338</c:v>
                </c:pt>
                <c:pt idx="10">
                  <c:v>0.52566634208348739</c:v>
                </c:pt>
                <c:pt idx="11">
                  <c:v>0.52617829680882633</c:v>
                </c:pt>
                <c:pt idx="12">
                  <c:v>0.52428192848361399</c:v>
                </c:pt>
                <c:pt idx="13">
                  <c:v>0.52224025821676001</c:v>
                </c:pt>
                <c:pt idx="14">
                  <c:v>0.5250498605716224</c:v>
                </c:pt>
                <c:pt idx="15">
                  <c:v>0.52564919062935156</c:v>
                </c:pt>
                <c:pt idx="16">
                  <c:v>0.52450036681458989</c:v>
                </c:pt>
                <c:pt idx="17">
                  <c:v>0.52403274698013047</c:v>
                </c:pt>
                <c:pt idx="18">
                  <c:v>0.52606567971374552</c:v>
                </c:pt>
                <c:pt idx="19">
                  <c:v>0.5245537628510506</c:v>
                </c:pt>
                <c:pt idx="20">
                  <c:v>0.52782483640587075</c:v>
                </c:pt>
                <c:pt idx="21">
                  <c:v>0.5249602199528367</c:v>
                </c:pt>
                <c:pt idx="22">
                  <c:v>0.52504306471243645</c:v>
                </c:pt>
                <c:pt idx="23">
                  <c:v>0.52572782842850285</c:v>
                </c:pt>
                <c:pt idx="24">
                  <c:v>0.52638605593250998</c:v>
                </c:pt>
                <c:pt idx="25">
                  <c:v>0.52931766014037662</c:v>
                </c:pt>
                <c:pt idx="26">
                  <c:v>0.5221991594493024</c:v>
                </c:pt>
                <c:pt idx="27">
                  <c:v>0.52327355242536122</c:v>
                </c:pt>
                <c:pt idx="28">
                  <c:v>0.52518869026642034</c:v>
                </c:pt>
                <c:pt idx="29">
                  <c:v>0.51875268800501728</c:v>
                </c:pt>
                <c:pt idx="30">
                  <c:v>0.5215794418140155</c:v>
                </c:pt>
                <c:pt idx="31">
                  <c:v>0.5230881225532884</c:v>
                </c:pt>
                <c:pt idx="32">
                  <c:v>0.52985420940372163</c:v>
                </c:pt>
                <c:pt idx="33">
                  <c:v>0.53485402009050143</c:v>
                </c:pt>
                <c:pt idx="34">
                  <c:v>0.53373626306058963</c:v>
                </c:pt>
                <c:pt idx="35">
                  <c:v>0.54292135216886617</c:v>
                </c:pt>
                <c:pt idx="36">
                  <c:v>0.57631976394421314</c:v>
                </c:pt>
                <c:pt idx="37">
                  <c:v>0.61029711819973154</c:v>
                </c:pt>
                <c:pt idx="38">
                  <c:v>0.64248101285485304</c:v>
                </c:pt>
                <c:pt idx="39">
                  <c:v>0.66166539972434701</c:v>
                </c:pt>
                <c:pt idx="40">
                  <c:v>0.66428536524668802</c:v>
                </c:pt>
                <c:pt idx="41">
                  <c:v>0.65962049333407125</c:v>
                </c:pt>
                <c:pt idx="42">
                  <c:v>0.66614160564146918</c:v>
                </c:pt>
                <c:pt idx="43">
                  <c:v>0.66539956254083588</c:v>
                </c:pt>
                <c:pt idx="44">
                  <c:v>0.66680824706637321</c:v>
                </c:pt>
                <c:pt idx="45">
                  <c:v>0.66845575750044417</c:v>
                </c:pt>
                <c:pt idx="46">
                  <c:v>0.66795804171816142</c:v>
                </c:pt>
                <c:pt idx="47">
                  <c:v>0.66555133672932132</c:v>
                </c:pt>
                <c:pt idx="48">
                  <c:v>0.6654251279158685</c:v>
                </c:pt>
                <c:pt idx="49">
                  <c:v>0.67403612872910634</c:v>
                </c:pt>
                <c:pt idx="50">
                  <c:v>0.68690424990380627</c:v>
                </c:pt>
                <c:pt idx="51">
                  <c:v>0.69092966382826271</c:v>
                </c:pt>
                <c:pt idx="52">
                  <c:v>0.69272377065334423</c:v>
                </c:pt>
                <c:pt idx="53">
                  <c:v>0.68960706018574691</c:v>
                </c:pt>
                <c:pt idx="54">
                  <c:v>0.68671202417254751</c:v>
                </c:pt>
                <c:pt idx="55">
                  <c:v>0.68774046419601587</c:v>
                </c:pt>
                <c:pt idx="56">
                  <c:v>0.6984575341322028</c:v>
                </c:pt>
                <c:pt idx="57">
                  <c:v>0.69415025385770179</c:v>
                </c:pt>
                <c:pt idx="58">
                  <c:v>0.69659805761399973</c:v>
                </c:pt>
                <c:pt idx="59">
                  <c:v>0.6936606283839738</c:v>
                </c:pt>
                <c:pt idx="60">
                  <c:v>0.70002511231775366</c:v>
                </c:pt>
                <c:pt idx="61">
                  <c:v>0.70187779297677078</c:v>
                </c:pt>
                <c:pt idx="62">
                  <c:v>0.70155612230863751</c:v>
                </c:pt>
                <c:pt idx="63">
                  <c:v>0.70886976124205003</c:v>
                </c:pt>
                <c:pt idx="64">
                  <c:v>0.70722742860545407</c:v>
                </c:pt>
                <c:pt idx="65">
                  <c:v>0.70878788731947695</c:v>
                </c:pt>
                <c:pt idx="66">
                  <c:v>0.72445201913066726</c:v>
                </c:pt>
                <c:pt idx="67">
                  <c:v>0.72385883770743953</c:v>
                </c:pt>
                <c:pt idx="68">
                  <c:v>0.72515652319960699</c:v>
                </c:pt>
                <c:pt idx="69">
                  <c:v>0.73585708890634238</c:v>
                </c:pt>
                <c:pt idx="70">
                  <c:v>0.74352055278165841</c:v>
                </c:pt>
                <c:pt idx="71">
                  <c:v>0.74920092022405615</c:v>
                </c:pt>
                <c:pt idx="72">
                  <c:v>0.74690683233029687</c:v>
                </c:pt>
                <c:pt idx="73">
                  <c:v>0.7445745581801595</c:v>
                </c:pt>
                <c:pt idx="74">
                  <c:v>0.73926149074614322</c:v>
                </c:pt>
                <c:pt idx="75">
                  <c:v>0.75507545507176588</c:v>
                </c:pt>
                <c:pt idx="76">
                  <c:v>0.75693784410104858</c:v>
                </c:pt>
                <c:pt idx="77">
                  <c:v>0.75302957784446356</c:v>
                </c:pt>
                <c:pt idx="78">
                  <c:v>0.75014230852747654</c:v>
                </c:pt>
                <c:pt idx="79">
                  <c:v>0.74594796896039861</c:v>
                </c:pt>
                <c:pt idx="80">
                  <c:v>0.7646110163466302</c:v>
                </c:pt>
                <c:pt idx="81">
                  <c:v>0.76200949672779383</c:v>
                </c:pt>
                <c:pt idx="82">
                  <c:v>0.77359190606698702</c:v>
                </c:pt>
                <c:pt idx="83">
                  <c:v>0.78061623556648496</c:v>
                </c:pt>
                <c:pt idx="84">
                  <c:v>0.78096735495775726</c:v>
                </c:pt>
                <c:pt idx="85">
                  <c:v>0.7837623947572212</c:v>
                </c:pt>
                <c:pt idx="86">
                  <c:v>0.78502804262751225</c:v>
                </c:pt>
                <c:pt idx="87">
                  <c:v>0.78868162597079661</c:v>
                </c:pt>
                <c:pt idx="88">
                  <c:v>0.79087021624100318</c:v>
                </c:pt>
                <c:pt idx="89">
                  <c:v>0.79644023187471547</c:v>
                </c:pt>
                <c:pt idx="90">
                  <c:v>0.80157595974521345</c:v>
                </c:pt>
                <c:pt idx="91">
                  <c:v>0.79631143416252526</c:v>
                </c:pt>
                <c:pt idx="92">
                  <c:v>0.80561464177569975</c:v>
                </c:pt>
                <c:pt idx="93">
                  <c:v>0.81465637061638763</c:v>
                </c:pt>
                <c:pt idx="94">
                  <c:v>0.81053484382630181</c:v>
                </c:pt>
                <c:pt idx="95">
                  <c:v>0.81917691142438942</c:v>
                </c:pt>
                <c:pt idx="96">
                  <c:v>0.83193403356571927</c:v>
                </c:pt>
                <c:pt idx="97">
                  <c:v>0.83515462359515835</c:v>
                </c:pt>
                <c:pt idx="98">
                  <c:v>0.84884730901774919</c:v>
                </c:pt>
                <c:pt idx="99">
                  <c:v>0.85860875170745954</c:v>
                </c:pt>
                <c:pt idx="100">
                  <c:v>0.8565178923645933</c:v>
                </c:pt>
                <c:pt idx="101">
                  <c:v>0.86331990018500915</c:v>
                </c:pt>
                <c:pt idx="102">
                  <c:v>0.87960795659193491</c:v>
                </c:pt>
                <c:pt idx="103">
                  <c:v>0.89594908542297902</c:v>
                </c:pt>
                <c:pt idx="104">
                  <c:v>0.89988000454351735</c:v>
                </c:pt>
                <c:pt idx="105">
                  <c:v>0.90811496781513434</c:v>
                </c:pt>
                <c:pt idx="106">
                  <c:v>0.89606979282661459</c:v>
                </c:pt>
                <c:pt idx="107">
                  <c:v>0.9157023827900368</c:v>
                </c:pt>
                <c:pt idx="108">
                  <c:v>0.91099705933464648</c:v>
                </c:pt>
                <c:pt idx="109">
                  <c:v>0.914374601350046</c:v>
                </c:pt>
                <c:pt idx="110">
                  <c:v>0.90667262760600975</c:v>
                </c:pt>
                <c:pt idx="111">
                  <c:v>0.91530369238446307</c:v>
                </c:pt>
                <c:pt idx="112">
                  <c:v>0.920119691260881</c:v>
                </c:pt>
                <c:pt idx="113">
                  <c:v>0.91917895018214524</c:v>
                </c:pt>
                <c:pt idx="114">
                  <c:v>0.92293350057619172</c:v>
                </c:pt>
                <c:pt idx="115">
                  <c:v>0.93271986141625063</c:v>
                </c:pt>
                <c:pt idx="116">
                  <c:v>0.95234339023409142</c:v>
                </c:pt>
                <c:pt idx="117">
                  <c:v>0.94920532135190994</c:v>
                </c:pt>
                <c:pt idx="118">
                  <c:v>0.9418292252364554</c:v>
                </c:pt>
                <c:pt idx="119">
                  <c:v>0.94813966590909016</c:v>
                </c:pt>
                <c:pt idx="120">
                  <c:v>0.96305431153577681</c:v>
                </c:pt>
                <c:pt idx="121">
                  <c:v>0.95774674551157779</c:v>
                </c:pt>
                <c:pt idx="122">
                  <c:v>0.96945536366422358</c:v>
                </c:pt>
                <c:pt idx="123">
                  <c:v>0.97127341780262699</c:v>
                </c:pt>
                <c:pt idx="124">
                  <c:v>1.0032116906900288</c:v>
                </c:pt>
                <c:pt idx="125">
                  <c:v>1.0061591519026627</c:v>
                </c:pt>
                <c:pt idx="126">
                  <c:v>1.0046291127488054</c:v>
                </c:pt>
                <c:pt idx="127">
                  <c:v>1.0038990433048327</c:v>
                </c:pt>
                <c:pt idx="128">
                  <c:v>1.0111233652318017</c:v>
                </c:pt>
                <c:pt idx="129">
                  <c:v>1.0192457114083382</c:v>
                </c:pt>
                <c:pt idx="130">
                  <c:v>1.0324403574363044</c:v>
                </c:pt>
                <c:pt idx="131">
                  <c:v>1.0310552966117463</c:v>
                </c:pt>
                <c:pt idx="132">
                  <c:v>1.0385705460343411</c:v>
                </c:pt>
                <c:pt idx="133">
                  <c:v>1.0596580970882332</c:v>
                </c:pt>
                <c:pt idx="134">
                  <c:v>1.0604305597490322</c:v>
                </c:pt>
                <c:pt idx="135">
                  <c:v>1.0657051173143282</c:v>
                </c:pt>
                <c:pt idx="136">
                  <c:v>1.091752351124569</c:v>
                </c:pt>
                <c:pt idx="137">
                  <c:v>1.1152589044363044</c:v>
                </c:pt>
                <c:pt idx="138">
                  <c:v>1.1302787240742016</c:v>
                </c:pt>
                <c:pt idx="139">
                  <c:v>1.1362694357527563</c:v>
                </c:pt>
                <c:pt idx="140">
                  <c:v>1.1701904814607342</c:v>
                </c:pt>
                <c:pt idx="141">
                  <c:v>1.1881998319157496</c:v>
                </c:pt>
                <c:pt idx="142">
                  <c:v>1.2086181526460003</c:v>
                </c:pt>
                <c:pt idx="143">
                  <c:v>1.2327211235043851</c:v>
                </c:pt>
                <c:pt idx="144">
                  <c:v>1.2551710825188818</c:v>
                </c:pt>
                <c:pt idx="145">
                  <c:v>1.2943757469377375</c:v>
                </c:pt>
                <c:pt idx="146">
                  <c:v>1.3041041811685448</c:v>
                </c:pt>
                <c:pt idx="147">
                  <c:v>1.3185101081933144</c:v>
                </c:pt>
                <c:pt idx="148">
                  <c:v>1.2920036684695111</c:v>
                </c:pt>
                <c:pt idx="149">
                  <c:v>1.2909826715299131</c:v>
                </c:pt>
                <c:pt idx="150">
                  <c:v>1.2861521100980966</c:v>
                </c:pt>
                <c:pt idx="151">
                  <c:v>1.2790093384813583</c:v>
                </c:pt>
                <c:pt idx="152">
                  <c:v>1.2720439064281384</c:v>
                </c:pt>
                <c:pt idx="153">
                  <c:v>1.2826567731901415</c:v>
                </c:pt>
                <c:pt idx="154">
                  <c:v>1.2977549070148477</c:v>
                </c:pt>
                <c:pt idx="155">
                  <c:v>1.2852188121032311</c:v>
                </c:pt>
                <c:pt idx="156">
                  <c:v>1.2760670550661999</c:v>
                </c:pt>
                <c:pt idx="157">
                  <c:v>1.2956349225611845</c:v>
                </c:pt>
                <c:pt idx="158">
                  <c:v>1.3109281946282292</c:v>
                </c:pt>
                <c:pt idx="159">
                  <c:v>1.3076360862711671</c:v>
                </c:pt>
                <c:pt idx="160">
                  <c:v>1.2978672004975862</c:v>
                </c:pt>
                <c:pt idx="161">
                  <c:v>1.2985849726725558</c:v>
                </c:pt>
                <c:pt idx="162">
                  <c:v>1.2960650033639505</c:v>
                </c:pt>
                <c:pt idx="163">
                  <c:v>1.2967860116623418</c:v>
                </c:pt>
                <c:pt idx="164">
                  <c:v>1.2946152200709551</c:v>
                </c:pt>
                <c:pt idx="165">
                  <c:v>1.3099803340779652</c:v>
                </c:pt>
                <c:pt idx="166">
                  <c:v>1.3037935133200458</c:v>
                </c:pt>
                <c:pt idx="167">
                  <c:v>1.3129821621640863</c:v>
                </c:pt>
                <c:pt idx="168">
                  <c:v>1.3225714430877535</c:v>
                </c:pt>
                <c:pt idx="169">
                  <c:v>1.3398507240987962</c:v>
                </c:pt>
                <c:pt idx="170">
                  <c:v>1.3407481011236793</c:v>
                </c:pt>
                <c:pt idx="171">
                  <c:v>1.3239105509597209</c:v>
                </c:pt>
                <c:pt idx="172">
                  <c:v>1.3434958935211838</c:v>
                </c:pt>
                <c:pt idx="173">
                  <c:v>1.3585069756258421</c:v>
                </c:pt>
                <c:pt idx="174">
                  <c:v>1.3811336269791727</c:v>
                </c:pt>
                <c:pt idx="175">
                  <c:v>1.3777703239068293</c:v>
                </c:pt>
                <c:pt idx="176">
                  <c:v>1.3798776874791472</c:v>
                </c:pt>
                <c:pt idx="177">
                  <c:v>1.3887504906772139</c:v>
                </c:pt>
                <c:pt idx="178">
                  <c:v>1.4105454583111254</c:v>
                </c:pt>
                <c:pt idx="179">
                  <c:v>1.4263623351478278</c:v>
                </c:pt>
                <c:pt idx="180">
                  <c:v>1.4123631888371864</c:v>
                </c:pt>
                <c:pt idx="181">
                  <c:v>1.411629883269792</c:v>
                </c:pt>
                <c:pt idx="182">
                  <c:v>1.4151734384167332</c:v>
                </c:pt>
                <c:pt idx="183">
                  <c:v>1.4292373071958115</c:v>
                </c:pt>
                <c:pt idx="184">
                  <c:v>1.4330585217323488</c:v>
                </c:pt>
                <c:pt idx="185">
                  <c:v>1.4144404564616808</c:v>
                </c:pt>
                <c:pt idx="186">
                  <c:v>1.4325575698266442</c:v>
                </c:pt>
                <c:pt idx="187">
                  <c:v>1.4655614981568661</c:v>
                </c:pt>
                <c:pt idx="188">
                  <c:v>1.4889204842405643</c:v>
                </c:pt>
                <c:pt idx="189">
                  <c:v>1.5</c:v>
                </c:pt>
                <c:pt idx="190">
                  <c:v>1.4712929963493293</c:v>
                </c:pt>
                <c:pt idx="191">
                  <c:v>1.451414137393503</c:v>
                </c:pt>
                <c:pt idx="192">
                  <c:v>1.4370897606789645</c:v>
                </c:pt>
                <c:pt idx="193">
                  <c:v>1.4361205417141165</c:v>
                </c:pt>
                <c:pt idx="194">
                  <c:v>1.4440386885027332</c:v>
                </c:pt>
                <c:pt idx="195">
                  <c:v>1.4548619032871573</c:v>
                </c:pt>
                <c:pt idx="196">
                  <c:v>1.4788606709713581</c:v>
                </c:pt>
                <c:pt idx="197">
                  <c:v>1.4374347314357352</c:v>
                </c:pt>
                <c:pt idx="198">
                  <c:v>1.4477188080580765</c:v>
                </c:pt>
                <c:pt idx="199">
                  <c:v>1.4596041185495567</c:v>
                </c:pt>
                <c:pt idx="200">
                  <c:v>1.4782066504277993</c:v>
                </c:pt>
                <c:pt idx="201">
                  <c:v>1.4450797494075467</c:v>
                </c:pt>
                <c:pt idx="202">
                  <c:v>1.426666530749483</c:v>
                </c:pt>
                <c:pt idx="203">
                  <c:v>1.4163238802932057</c:v>
                </c:pt>
                <c:pt idx="204">
                  <c:v>1.4395443602944487</c:v>
                </c:pt>
                <c:pt idx="205">
                  <c:v>1.4346924404480479</c:v>
                </c:pt>
                <c:pt idx="206">
                  <c:v>1.411947346977477</c:v>
                </c:pt>
                <c:pt idx="207">
                  <c:v>1.426366218495934</c:v>
                </c:pt>
                <c:pt idx="208">
                  <c:v>1.4324164748454509</c:v>
                </c:pt>
                <c:pt idx="209">
                  <c:v>1.4377806730295324</c:v>
                </c:pt>
                <c:pt idx="210">
                  <c:v>1.4369053016439182</c:v>
                </c:pt>
                <c:pt idx="211">
                  <c:v>1.3942311893044828</c:v>
                </c:pt>
                <c:pt idx="212">
                  <c:v>1.4240753667255965</c:v>
                </c:pt>
                <c:pt idx="213">
                  <c:v>1.4159132162309711</c:v>
                </c:pt>
                <c:pt idx="214">
                  <c:v>1.3971148988857056</c:v>
                </c:pt>
                <c:pt idx="215">
                  <c:v>1.4167487832984964</c:v>
                </c:pt>
                <c:pt idx="216">
                  <c:v>1.4241025501623401</c:v>
                </c:pt>
                <c:pt idx="217">
                  <c:v>1.4258539401582531</c:v>
                </c:pt>
                <c:pt idx="218">
                  <c:v>1.4004073308551099</c:v>
                </c:pt>
                <c:pt idx="219">
                  <c:v>1.408261726012316</c:v>
                </c:pt>
                <c:pt idx="220">
                  <c:v>1.4024043426187425</c:v>
                </c:pt>
                <c:pt idx="221">
                  <c:v>1.4008338519221117</c:v>
                </c:pt>
                <c:pt idx="222">
                  <c:v>1.3834853178698412</c:v>
                </c:pt>
                <c:pt idx="223">
                  <c:v>1.3889025884780413</c:v>
                </c:pt>
                <c:pt idx="224">
                  <c:v>1.3945237348618191</c:v>
                </c:pt>
                <c:pt idx="225">
                  <c:v>1.3927280099750268</c:v>
                </c:pt>
                <c:pt idx="226">
                  <c:v>1.388587390056752</c:v>
                </c:pt>
                <c:pt idx="227">
                  <c:v>1.3900970416330516</c:v>
                </c:pt>
                <c:pt idx="228">
                  <c:v>1.3826322757358378</c:v>
                </c:pt>
                <c:pt idx="229">
                  <c:v>1.3851781340318183</c:v>
                </c:pt>
                <c:pt idx="230">
                  <c:v>1.3711220319489521</c:v>
                </c:pt>
                <c:pt idx="231">
                  <c:v>1.3615767623038222</c:v>
                </c:pt>
                <c:pt idx="232">
                  <c:v>1.3591328418956306</c:v>
                </c:pt>
                <c:pt idx="233">
                  <c:v>1.3458113398295275</c:v>
                </c:pt>
                <c:pt idx="234">
                  <c:v>1.3310193432805295</c:v>
                </c:pt>
                <c:pt idx="235">
                  <c:v>1.3215565947826571</c:v>
                </c:pt>
                <c:pt idx="236">
                  <c:v>1.3093939485139237</c:v>
                </c:pt>
                <c:pt idx="237">
                  <c:v>1.2993571117210125</c:v>
                </c:pt>
                <c:pt idx="238">
                  <c:v>1.277468296507867</c:v>
                </c:pt>
                <c:pt idx="239">
                  <c:v>1.2697983603857073</c:v>
                </c:pt>
                <c:pt idx="240">
                  <c:v>1.2737283086692186</c:v>
                </c:pt>
                <c:pt idx="241">
                  <c:v>1.2610239353396651</c:v>
                </c:pt>
                <c:pt idx="242">
                  <c:v>1.2518110155699607</c:v>
                </c:pt>
                <c:pt idx="243">
                  <c:v>1.2389561625012906</c:v>
                </c:pt>
                <c:pt idx="244">
                  <c:v>1.2069531671454512</c:v>
                </c:pt>
                <c:pt idx="245">
                  <c:v>1.1918482374615591</c:v>
                </c:pt>
                <c:pt idx="246">
                  <c:v>1.1801499749038631</c:v>
                </c:pt>
                <c:pt idx="247">
                  <c:v>1.161106035790878</c:v>
                </c:pt>
                <c:pt idx="248">
                  <c:v>1.153262643453306</c:v>
                </c:pt>
                <c:pt idx="249">
                  <c:v>1.155674202627279</c:v>
                </c:pt>
                <c:pt idx="250">
                  <c:v>1.1333420385053381</c:v>
                </c:pt>
                <c:pt idx="251">
                  <c:v>1.0855571164457527</c:v>
                </c:pt>
                <c:pt idx="252">
                  <c:v>1.055129789584019</c:v>
                </c:pt>
                <c:pt idx="253">
                  <c:v>1.0349761837496767</c:v>
                </c:pt>
                <c:pt idx="254">
                  <c:v>0.99555405183687218</c:v>
                </c:pt>
                <c:pt idx="255">
                  <c:v>0.97542148080477209</c:v>
                </c:pt>
                <c:pt idx="256">
                  <c:v>0.95974861146034263</c:v>
                </c:pt>
                <c:pt idx="257">
                  <c:v>0.93570939223336835</c:v>
                </c:pt>
                <c:pt idx="258">
                  <c:v>0.92217365879673818</c:v>
                </c:pt>
                <c:pt idx="259">
                  <c:v>0.91910193044470478</c:v>
                </c:pt>
                <c:pt idx="260">
                  <c:v>0.91290087074372916</c:v>
                </c:pt>
                <c:pt idx="261">
                  <c:v>0.89979942507031274</c:v>
                </c:pt>
                <c:pt idx="262">
                  <c:v>0.89419316485427569</c:v>
                </c:pt>
                <c:pt idx="263">
                  <c:v>0.88445793476428247</c:v>
                </c:pt>
                <c:pt idx="264">
                  <c:v>0.88092505882463334</c:v>
                </c:pt>
                <c:pt idx="265">
                  <c:v>0.88205705479760144</c:v>
                </c:pt>
                <c:pt idx="266">
                  <c:v>0.87279332789017383</c:v>
                </c:pt>
                <c:pt idx="267">
                  <c:v>0.86361891798918933</c:v>
                </c:pt>
                <c:pt idx="268">
                  <c:v>0.85468203954736977</c:v>
                </c:pt>
                <c:pt idx="269">
                  <c:v>0.85279181985665908</c:v>
                </c:pt>
                <c:pt idx="270">
                  <c:v>0.85023334067933343</c:v>
                </c:pt>
                <c:pt idx="271">
                  <c:v>0.84702019373376469</c:v>
                </c:pt>
                <c:pt idx="272">
                  <c:v>0.84064826671611459</c:v>
                </c:pt>
                <c:pt idx="273">
                  <c:v>0.8504686068521029</c:v>
                </c:pt>
                <c:pt idx="274">
                  <c:v>0.83851663221813277</c:v>
                </c:pt>
                <c:pt idx="275">
                  <c:v>0.83278934098611801</c:v>
                </c:pt>
                <c:pt idx="276">
                  <c:v>0.83423394648163796</c:v>
                </c:pt>
                <c:pt idx="277">
                  <c:v>0.84147315457634764</c:v>
                </c:pt>
                <c:pt idx="278">
                  <c:v>0.84534808876168754</c:v>
                </c:pt>
                <c:pt idx="279">
                  <c:v>0.85514415797201204</c:v>
                </c:pt>
                <c:pt idx="280">
                  <c:v>0.85408626922540476</c:v>
                </c:pt>
                <c:pt idx="281">
                  <c:v>0.8502155420005133</c:v>
                </c:pt>
                <c:pt idx="282">
                  <c:v>0.8578288459627903</c:v>
                </c:pt>
                <c:pt idx="283">
                  <c:v>0.87326936164552993</c:v>
                </c:pt>
                <c:pt idx="284">
                  <c:v>0.88034126215932929</c:v>
                </c:pt>
                <c:pt idx="285">
                  <c:v>0.88498186314628213</c:v>
                </c:pt>
                <c:pt idx="286">
                  <c:v>0.90406528296501398</c:v>
                </c:pt>
                <c:pt idx="287">
                  <c:v>0.93295545120136225</c:v>
                </c:pt>
                <c:pt idx="288">
                  <c:v>0.94876844468995836</c:v>
                </c:pt>
                <c:pt idx="289">
                  <c:v>0.96071006372897849</c:v>
                </c:pt>
                <c:pt idx="290">
                  <c:v>0.97431990439196958</c:v>
                </c:pt>
                <c:pt idx="291">
                  <c:v>0.98439136770549451</c:v>
                </c:pt>
                <c:pt idx="292">
                  <c:v>0.9790239333979911</c:v>
                </c:pt>
                <c:pt idx="293">
                  <c:v>0.98792100752172163</c:v>
                </c:pt>
                <c:pt idx="294">
                  <c:v>1.0014344117067413</c:v>
                </c:pt>
                <c:pt idx="295">
                  <c:v>1.0100933071466225</c:v>
                </c:pt>
                <c:pt idx="296">
                  <c:v>1.0147432928914988</c:v>
                </c:pt>
                <c:pt idx="297">
                  <c:v>1.0054277880093214</c:v>
                </c:pt>
                <c:pt idx="298">
                  <c:v>1.0041003301816727</c:v>
                </c:pt>
                <c:pt idx="299">
                  <c:v>0.99144158619236733</c:v>
                </c:pt>
                <c:pt idx="300">
                  <c:v>0.98744109041825912</c:v>
                </c:pt>
                <c:pt idx="301">
                  <c:v>0.99507995975556907</c:v>
                </c:pt>
                <c:pt idx="302">
                  <c:v>0.99738925742941131</c:v>
                </c:pt>
                <c:pt idx="303">
                  <c:v>0.99127330777443046</c:v>
                </c:pt>
                <c:pt idx="304">
                  <c:v>0.9776401670228021</c:v>
                </c:pt>
                <c:pt idx="305">
                  <c:v>0.96711467559318953</c:v>
                </c:pt>
                <c:pt idx="306">
                  <c:v>0.96852853791620175</c:v>
                </c:pt>
                <c:pt idx="307">
                  <c:v>0.96875668461744335</c:v>
                </c:pt>
                <c:pt idx="308">
                  <c:v>0.96876930549878848</c:v>
                </c:pt>
                <c:pt idx="309">
                  <c:v>0.94805973366057006</c:v>
                </c:pt>
                <c:pt idx="310">
                  <c:v>0.9303150981014634</c:v>
                </c:pt>
                <c:pt idx="311">
                  <c:v>0.93036299272810707</c:v>
                </c:pt>
                <c:pt idx="312">
                  <c:v>0.92975168901371696</c:v>
                </c:pt>
                <c:pt idx="313">
                  <c:v>0.90831787275368536</c:v>
                </c:pt>
                <c:pt idx="314">
                  <c:v>0.88212566061414499</c:v>
                </c:pt>
                <c:pt idx="315">
                  <c:v>0.86488618392119121</c:v>
                </c:pt>
                <c:pt idx="316">
                  <c:v>0.85193554159923401</c:v>
                </c:pt>
                <c:pt idx="317">
                  <c:v>0.82124770680204018</c:v>
                </c:pt>
                <c:pt idx="318">
                  <c:v>0.80445254985490844</c:v>
                </c:pt>
                <c:pt idx="319">
                  <c:v>0.78752179933640054</c:v>
                </c:pt>
                <c:pt idx="320">
                  <c:v>0.75622622056058075</c:v>
                </c:pt>
                <c:pt idx="321">
                  <c:v>0.71690537931088039</c:v>
                </c:pt>
                <c:pt idx="322">
                  <c:v>0.65602483660003807</c:v>
                </c:pt>
                <c:pt idx="323">
                  <c:v>0.59857070136826529</c:v>
                </c:pt>
                <c:pt idx="324">
                  <c:v>0.55788615770859162</c:v>
                </c:pt>
                <c:pt idx="325">
                  <c:v>0.53960950345893044</c:v>
                </c:pt>
                <c:pt idx="326">
                  <c:v>0.5382781622831756</c:v>
                </c:pt>
                <c:pt idx="327">
                  <c:v>0.52732744423593025</c:v>
                </c:pt>
                <c:pt idx="328">
                  <c:v>0.53290749185225028</c:v>
                </c:pt>
                <c:pt idx="329">
                  <c:v>0.52535632145967293</c:v>
                </c:pt>
                <c:pt idx="330">
                  <c:v>0.53137421657497108</c:v>
                </c:pt>
                <c:pt idx="331">
                  <c:v>0.5283707704271392</c:v>
                </c:pt>
                <c:pt idx="332">
                  <c:v>0.52471977598259223</c:v>
                </c:pt>
                <c:pt idx="333">
                  <c:v>0.5283681815284017</c:v>
                </c:pt>
                <c:pt idx="334">
                  <c:v>0.52669834184271991</c:v>
                </c:pt>
                <c:pt idx="335">
                  <c:v>0.52603687821529088</c:v>
                </c:pt>
                <c:pt idx="336">
                  <c:v>0.52674429479531037</c:v>
                </c:pt>
                <c:pt idx="337">
                  <c:v>0.52890052383129826</c:v>
                </c:pt>
                <c:pt idx="338">
                  <c:v>0.52733326925808954</c:v>
                </c:pt>
                <c:pt idx="339">
                  <c:v>0.52946360930670266</c:v>
                </c:pt>
                <c:pt idx="340">
                  <c:v>0.52587474843185544</c:v>
                </c:pt>
                <c:pt idx="341">
                  <c:v>0.52737922221068001</c:v>
                </c:pt>
                <c:pt idx="342">
                  <c:v>0.52517639299741725</c:v>
                </c:pt>
                <c:pt idx="343">
                  <c:v>0.5244848334221649</c:v>
                </c:pt>
                <c:pt idx="344">
                  <c:v>0.52500261316966312</c:v>
                </c:pt>
                <c:pt idx="345">
                  <c:v>0.52666598060850123</c:v>
                </c:pt>
                <c:pt idx="346">
                  <c:v>0.52414374601350044</c:v>
                </c:pt>
                <c:pt idx="347">
                  <c:v>0.52537120762741352</c:v>
                </c:pt>
                <c:pt idx="348">
                  <c:v>0.52572265063102797</c:v>
                </c:pt>
                <c:pt idx="349">
                  <c:v>0.52218459689390395</c:v>
                </c:pt>
                <c:pt idx="350">
                  <c:v>0.52124547387687914</c:v>
                </c:pt>
                <c:pt idx="351">
                  <c:v>0.51691489351374076</c:v>
                </c:pt>
                <c:pt idx="352">
                  <c:v>0.51843910764543866</c:v>
                </c:pt>
                <c:pt idx="353">
                  <c:v>0.52460359915174737</c:v>
                </c:pt>
                <c:pt idx="354">
                  <c:v>0.53170624283805434</c:v>
                </c:pt>
                <c:pt idx="355">
                  <c:v>0.52595500429271769</c:v>
                </c:pt>
                <c:pt idx="356">
                  <c:v>0.52044874029041621</c:v>
                </c:pt>
                <c:pt idx="357">
                  <c:v>0.52512655669672059</c:v>
                </c:pt>
                <c:pt idx="358">
                  <c:v>0.52377062098295957</c:v>
                </c:pt>
                <c:pt idx="359">
                  <c:v>0.52108755105389215</c:v>
                </c:pt>
                <c:pt idx="360">
                  <c:v>0.53094607744625844</c:v>
                </c:pt>
                <c:pt idx="361">
                  <c:v>0.52415086548502854</c:v>
                </c:pt>
                <c:pt idx="362">
                  <c:v>0.52772322213042411</c:v>
                </c:pt>
                <c:pt idx="363">
                  <c:v>0.52345865868509189</c:v>
                </c:pt>
                <c:pt idx="364">
                  <c:v>0.51597997745716417</c:v>
                </c:pt>
                <c:pt idx="365">
                  <c:v>0.51930024008799669</c:v>
                </c:pt>
                <c:pt idx="366">
                  <c:v>0.52636987531540069</c:v>
                </c:pt>
                <c:pt idx="367">
                  <c:v>0.5183145168936969</c:v>
                </c:pt>
                <c:pt idx="368">
                  <c:v>0.525811320412787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8D-46E4-A051-CB43F001175E}"/>
            </c:ext>
          </c:extLst>
        </c:ser>
        <c:ser>
          <c:idx val="5"/>
          <c:order val="5"/>
          <c:tx>
            <c:strRef>
              <c:f>'Full line scan F_5_2'!$AB$1</c:f>
              <c:strCache>
                <c:ptCount val="1"/>
                <c:pt idx="0">
                  <c:v>0.64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F_5_2'!$AB$2:$AB$370</c:f>
              <c:numCache>
                <c:formatCode>General</c:formatCode>
                <c:ptCount val="369"/>
                <c:pt idx="0">
                  <c:v>2.3497552489840312E-2</c:v>
                </c:pt>
                <c:pt idx="1">
                  <c:v>2.950652411727318E-2</c:v>
                </c:pt>
                <c:pt idx="2">
                  <c:v>2.7355006733722025E-2</c:v>
                </c:pt>
                <c:pt idx="3">
                  <c:v>2.7397442974028716E-2</c:v>
                </c:pt>
                <c:pt idx="4">
                  <c:v>2.6216199913490709E-2</c:v>
                </c:pt>
                <c:pt idx="5">
                  <c:v>3.0775670818446541E-2</c:v>
                </c:pt>
                <c:pt idx="6">
                  <c:v>2.8987286405520139E-2</c:v>
                </c:pt>
                <c:pt idx="7">
                  <c:v>2.859353871867407E-2</c:v>
                </c:pt>
                <c:pt idx="8">
                  <c:v>3.3196355211943279E-2</c:v>
                </c:pt>
                <c:pt idx="9">
                  <c:v>2.7026428987347046E-2</c:v>
                </c:pt>
                <c:pt idx="10">
                  <c:v>3.1204276845544502E-2</c:v>
                </c:pt>
                <c:pt idx="11">
                  <c:v>3.1248531781864364E-2</c:v>
                </c:pt>
                <c:pt idx="12">
                  <c:v>2.9540169993516333E-2</c:v>
                </c:pt>
                <c:pt idx="13">
                  <c:v>3.2359755045896339E-2</c:v>
                </c:pt>
                <c:pt idx="14">
                  <c:v>3.2350358449828365E-2</c:v>
                </c:pt>
                <c:pt idx="15">
                  <c:v>3.2684998516247156E-2</c:v>
                </c:pt>
                <c:pt idx="16">
                  <c:v>2.7893037637610873E-2</c:v>
                </c:pt>
                <c:pt idx="17">
                  <c:v>2.8775105203986479E-2</c:v>
                </c:pt>
                <c:pt idx="18">
                  <c:v>2.7354703617719772E-2</c:v>
                </c:pt>
                <c:pt idx="19">
                  <c:v>3.035343022739458E-2</c:v>
                </c:pt>
                <c:pt idx="20">
                  <c:v>3.7257200293295052E-2</c:v>
                </c:pt>
                <c:pt idx="21">
                  <c:v>3.7038653655715396E-2</c:v>
                </c:pt>
                <c:pt idx="22">
                  <c:v>3.2474029778722303E-2</c:v>
                </c:pt>
                <c:pt idx="23">
                  <c:v>3.1243681925829356E-2</c:v>
                </c:pt>
                <c:pt idx="24">
                  <c:v>3.228518850935734E-2</c:v>
                </c:pt>
                <c:pt idx="25">
                  <c:v>3.0144280185882895E-2</c:v>
                </c:pt>
                <c:pt idx="26">
                  <c:v>2.9605946165991794E-2</c:v>
                </c:pt>
                <c:pt idx="27">
                  <c:v>3.4557952293784895E-2</c:v>
                </c:pt>
                <c:pt idx="28">
                  <c:v>3.2845953113410521E-2</c:v>
                </c:pt>
                <c:pt idx="29">
                  <c:v>3.4452467925022462E-2</c:v>
                </c:pt>
                <c:pt idx="30">
                  <c:v>3.6379679466952336E-2</c:v>
                </c:pt>
                <c:pt idx="31">
                  <c:v>4.0217734286693799E-2</c:v>
                </c:pt>
                <c:pt idx="32">
                  <c:v>3.9456610005192405E-2</c:v>
                </c:pt>
                <c:pt idx="33">
                  <c:v>5.1703405841712249E-2</c:v>
                </c:pt>
                <c:pt idx="34">
                  <c:v>5.4617259970773539E-2</c:v>
                </c:pt>
                <c:pt idx="35">
                  <c:v>7.8069648176287434E-2</c:v>
                </c:pt>
                <c:pt idx="36">
                  <c:v>0.13979740332645565</c:v>
                </c:pt>
                <c:pt idx="37">
                  <c:v>0.20631621000725361</c:v>
                </c:pt>
                <c:pt idx="38">
                  <c:v>0.25066117177977892</c:v>
                </c:pt>
                <c:pt idx="39">
                  <c:v>0.28027045222179481</c:v>
                </c:pt>
                <c:pt idx="40">
                  <c:v>0.29497854999610501</c:v>
                </c:pt>
                <c:pt idx="41">
                  <c:v>0.28780015683221966</c:v>
                </c:pt>
                <c:pt idx="42">
                  <c:v>0.2823889299611072</c:v>
                </c:pt>
                <c:pt idx="43">
                  <c:v>0.28699841500642453</c:v>
                </c:pt>
                <c:pt idx="44">
                  <c:v>0.28759464418273406</c:v>
                </c:pt>
                <c:pt idx="45">
                  <c:v>0.29623314712917326</c:v>
                </c:pt>
                <c:pt idx="46">
                  <c:v>0.29194951178621115</c:v>
                </c:pt>
                <c:pt idx="47">
                  <c:v>0.29854622534189212</c:v>
                </c:pt>
                <c:pt idx="48">
                  <c:v>0.3156062001772017</c:v>
                </c:pt>
                <c:pt idx="49">
                  <c:v>0.3121070290479096</c:v>
                </c:pt>
                <c:pt idx="50">
                  <c:v>0.33384529626103387</c:v>
                </c:pt>
                <c:pt idx="51">
                  <c:v>0.3299875389011499</c:v>
                </c:pt>
                <c:pt idx="52">
                  <c:v>0.34291543639459282</c:v>
                </c:pt>
                <c:pt idx="53">
                  <c:v>0.34671742041007358</c:v>
                </c:pt>
                <c:pt idx="54">
                  <c:v>0.34074088219487514</c:v>
                </c:pt>
                <c:pt idx="55">
                  <c:v>0.34083606061956301</c:v>
                </c:pt>
                <c:pt idx="56">
                  <c:v>0.33503714838164855</c:v>
                </c:pt>
                <c:pt idx="57">
                  <c:v>0.3486082580317405</c:v>
                </c:pt>
                <c:pt idx="58">
                  <c:v>0.34785653034630698</c:v>
                </c:pt>
                <c:pt idx="59">
                  <c:v>0.34853581330721684</c:v>
                </c:pt>
                <c:pt idx="60">
                  <c:v>0.34380811302104514</c:v>
                </c:pt>
                <c:pt idx="61">
                  <c:v>0.35229899847441715</c:v>
                </c:pt>
                <c:pt idx="62">
                  <c:v>0.36550212529784937</c:v>
                </c:pt>
                <c:pt idx="63">
                  <c:v>0.37124223303133896</c:v>
                </c:pt>
                <c:pt idx="64">
                  <c:v>0.39335454539116671</c:v>
                </c:pt>
                <c:pt idx="65">
                  <c:v>0.39321723384217422</c:v>
                </c:pt>
                <c:pt idx="66">
                  <c:v>0.40438038997086151</c:v>
                </c:pt>
                <c:pt idx="67">
                  <c:v>0.4064661311819372</c:v>
                </c:pt>
                <c:pt idx="68">
                  <c:v>0.41777326741166526</c:v>
                </c:pt>
                <c:pt idx="69">
                  <c:v>0.4303631905626652</c:v>
                </c:pt>
                <c:pt idx="70">
                  <c:v>0.43711146211944168</c:v>
                </c:pt>
                <c:pt idx="71">
                  <c:v>0.44722492753254189</c:v>
                </c:pt>
                <c:pt idx="72">
                  <c:v>0.45369190743928511</c:v>
                </c:pt>
                <c:pt idx="73">
                  <c:v>0.45029124901070527</c:v>
                </c:pt>
                <c:pt idx="74">
                  <c:v>0.46371080065970177</c:v>
                </c:pt>
                <c:pt idx="75">
                  <c:v>0.46350619735822285</c:v>
                </c:pt>
                <c:pt idx="76">
                  <c:v>0.45336969512895625</c:v>
                </c:pt>
                <c:pt idx="77">
                  <c:v>0.45291683982168296</c:v>
                </c:pt>
                <c:pt idx="78">
                  <c:v>0.45738598215798598</c:v>
                </c:pt>
                <c:pt idx="79">
                  <c:v>0.46727150433743847</c:v>
                </c:pt>
                <c:pt idx="80">
                  <c:v>0.46246499389069701</c:v>
                </c:pt>
                <c:pt idx="81">
                  <c:v>0.48607742734536769</c:v>
                </c:pt>
                <c:pt idx="82">
                  <c:v>0.48350124444274706</c:v>
                </c:pt>
                <c:pt idx="83">
                  <c:v>0.50259361207274678</c:v>
                </c:pt>
                <c:pt idx="84">
                  <c:v>0.5124342730838749</c:v>
                </c:pt>
                <c:pt idx="85">
                  <c:v>0.52625030046373722</c:v>
                </c:pt>
                <c:pt idx="86">
                  <c:v>0.5197551307687901</c:v>
                </c:pt>
                <c:pt idx="87">
                  <c:v>0.51812679160502051</c:v>
                </c:pt>
                <c:pt idx="88">
                  <c:v>0.52395480297914532</c:v>
                </c:pt>
                <c:pt idx="89">
                  <c:v>0.54326117050669187</c:v>
                </c:pt>
                <c:pt idx="90">
                  <c:v>0.55882344917517601</c:v>
                </c:pt>
                <c:pt idx="91">
                  <c:v>0.54978968296187991</c:v>
                </c:pt>
                <c:pt idx="92">
                  <c:v>0.57374766865904814</c:v>
                </c:pt>
                <c:pt idx="93">
                  <c:v>0.58407361838968419</c:v>
                </c:pt>
                <c:pt idx="94">
                  <c:v>0.58922931847094961</c:v>
                </c:pt>
                <c:pt idx="95">
                  <c:v>0.59793026331384003</c:v>
                </c:pt>
                <c:pt idx="96">
                  <c:v>0.60284377370935494</c:v>
                </c:pt>
                <c:pt idx="97">
                  <c:v>0.60176225581353759</c:v>
                </c:pt>
                <c:pt idx="98">
                  <c:v>0.62516372053068348</c:v>
                </c:pt>
                <c:pt idx="99">
                  <c:v>0.62746861461134329</c:v>
                </c:pt>
                <c:pt idx="100">
                  <c:v>0.64327338608158002</c:v>
                </c:pt>
                <c:pt idx="101">
                  <c:v>0.67276263258672842</c:v>
                </c:pt>
                <c:pt idx="102">
                  <c:v>0.6922181331873527</c:v>
                </c:pt>
                <c:pt idx="103">
                  <c:v>0.72161674800784592</c:v>
                </c:pt>
                <c:pt idx="104">
                  <c:v>0.73922324099510561</c:v>
                </c:pt>
                <c:pt idx="105">
                  <c:v>0.73617086285304312</c:v>
                </c:pt>
                <c:pt idx="106">
                  <c:v>0.74108437324855803</c:v>
                </c:pt>
                <c:pt idx="107">
                  <c:v>0.75514259031417075</c:v>
                </c:pt>
                <c:pt idx="108">
                  <c:v>0.74433226121203366</c:v>
                </c:pt>
                <c:pt idx="109">
                  <c:v>0.74569749568590149</c:v>
                </c:pt>
                <c:pt idx="110">
                  <c:v>0.74809878065525803</c:v>
                </c:pt>
                <c:pt idx="111">
                  <c:v>0.74498850735677702</c:v>
                </c:pt>
                <c:pt idx="112">
                  <c:v>0.74603910742037083</c:v>
                </c:pt>
                <c:pt idx="113">
                  <c:v>0.75642143672741424</c:v>
                </c:pt>
                <c:pt idx="114">
                  <c:v>0.75779455221733905</c:v>
                </c:pt>
                <c:pt idx="115">
                  <c:v>0.75102930616443986</c:v>
                </c:pt>
                <c:pt idx="116">
                  <c:v>0.77110498210554701</c:v>
                </c:pt>
                <c:pt idx="117">
                  <c:v>0.77664321458157726</c:v>
                </c:pt>
                <c:pt idx="118">
                  <c:v>0.79350919517548457</c:v>
                </c:pt>
                <c:pt idx="119">
                  <c:v>0.79592230166892652</c:v>
                </c:pt>
                <c:pt idx="120">
                  <c:v>0.81072072801188944</c:v>
                </c:pt>
                <c:pt idx="121">
                  <c:v>0.81663149005461244</c:v>
                </c:pt>
                <c:pt idx="122">
                  <c:v>0.80583389182456744</c:v>
                </c:pt>
                <c:pt idx="123">
                  <c:v>0.80276847969441079</c:v>
                </c:pt>
                <c:pt idx="124">
                  <c:v>0.83105981175890054</c:v>
                </c:pt>
                <c:pt idx="125">
                  <c:v>0.84106021490318328</c:v>
                </c:pt>
                <c:pt idx="126">
                  <c:v>0.83608911246725215</c:v>
                </c:pt>
                <c:pt idx="127">
                  <c:v>0.83118712047982057</c:v>
                </c:pt>
                <c:pt idx="128">
                  <c:v>0.85280565687207943</c:v>
                </c:pt>
                <c:pt idx="129">
                  <c:v>0.85130917316926291</c:v>
                </c:pt>
                <c:pt idx="130">
                  <c:v>0.84234148624444427</c:v>
                </c:pt>
                <c:pt idx="131">
                  <c:v>0.83943066327540505</c:v>
                </c:pt>
                <c:pt idx="132">
                  <c:v>0.86904327799344483</c:v>
                </c:pt>
                <c:pt idx="133">
                  <c:v>0.87657783245990462</c:v>
                </c:pt>
                <c:pt idx="134">
                  <c:v>0.85902620346904157</c:v>
                </c:pt>
                <c:pt idx="135">
                  <c:v>0.86485239614715315</c:v>
                </c:pt>
                <c:pt idx="136">
                  <c:v>0.88959484605799166</c:v>
                </c:pt>
                <c:pt idx="137">
                  <c:v>0.89395547286551014</c:v>
                </c:pt>
                <c:pt idx="138">
                  <c:v>0.87742746661404569</c:v>
                </c:pt>
                <c:pt idx="139">
                  <c:v>0.86820879963941333</c:v>
                </c:pt>
                <c:pt idx="140">
                  <c:v>0.87716587750415509</c:v>
                </c:pt>
                <c:pt idx="141">
                  <c:v>0.8926269154279074</c:v>
                </c:pt>
                <c:pt idx="142">
                  <c:v>0.90283707484570652</c:v>
                </c:pt>
                <c:pt idx="143">
                  <c:v>0.91197965970378914</c:v>
                </c:pt>
                <c:pt idx="144">
                  <c:v>0.89065848010967963</c:v>
                </c:pt>
                <c:pt idx="145">
                  <c:v>0.89868226380367544</c:v>
                </c:pt>
                <c:pt idx="146">
                  <c:v>0.90429506281624494</c:v>
                </c:pt>
                <c:pt idx="147">
                  <c:v>0.90071010985833289</c:v>
                </c:pt>
                <c:pt idx="148">
                  <c:v>0.87466971722611275</c:v>
                </c:pt>
                <c:pt idx="149">
                  <c:v>0.90347513403031821</c:v>
                </c:pt>
                <c:pt idx="150">
                  <c:v>0.92299307652739415</c:v>
                </c:pt>
                <c:pt idx="151">
                  <c:v>0.91633573977127492</c:v>
                </c:pt>
                <c:pt idx="152">
                  <c:v>0.93511832284703522</c:v>
                </c:pt>
                <c:pt idx="153">
                  <c:v>0.9472275040185606</c:v>
                </c:pt>
                <c:pt idx="154">
                  <c:v>0.92978711860050134</c:v>
                </c:pt>
                <c:pt idx="155">
                  <c:v>0.93947622161053423</c:v>
                </c:pt>
                <c:pt idx="156">
                  <c:v>0.85494777765956276</c:v>
                </c:pt>
                <c:pt idx="157">
                  <c:v>0.91093087833620856</c:v>
                </c:pt>
                <c:pt idx="158">
                  <c:v>0.9442548453850742</c:v>
                </c:pt>
                <c:pt idx="159">
                  <c:v>0.91909015488318369</c:v>
                </c:pt>
                <c:pt idx="160">
                  <c:v>0.88711687274008089</c:v>
                </c:pt>
                <c:pt idx="161">
                  <c:v>0.90899760447423472</c:v>
                </c:pt>
                <c:pt idx="162">
                  <c:v>0.94857182348827718</c:v>
                </c:pt>
                <c:pt idx="163">
                  <c:v>0.92781504589024744</c:v>
                </c:pt>
                <c:pt idx="164">
                  <c:v>0.87203382047106048</c:v>
                </c:pt>
                <c:pt idx="165">
                  <c:v>0.96774663867087274</c:v>
                </c:pt>
                <c:pt idx="166">
                  <c:v>0.9106213968979715</c:v>
                </c:pt>
                <c:pt idx="167">
                  <c:v>0.92022805235540839</c:v>
                </c:pt>
                <c:pt idx="168">
                  <c:v>0.92819848763301871</c:v>
                </c:pt>
                <c:pt idx="169">
                  <c:v>0.91847210135471646</c:v>
                </c:pt>
                <c:pt idx="170">
                  <c:v>0.92228045080624332</c:v>
                </c:pt>
                <c:pt idx="171">
                  <c:v>0.93539385529302699</c:v>
                </c:pt>
                <c:pt idx="172">
                  <c:v>0.88758852123949006</c:v>
                </c:pt>
                <c:pt idx="173">
                  <c:v>0.9198012650243238</c:v>
                </c:pt>
                <c:pt idx="174">
                  <c:v>0.97293234723635502</c:v>
                </c:pt>
                <c:pt idx="175">
                  <c:v>0.9507918450883236</c:v>
                </c:pt>
                <c:pt idx="176">
                  <c:v>0.91307724274772251</c:v>
                </c:pt>
                <c:pt idx="177">
                  <c:v>0.91965152571924125</c:v>
                </c:pt>
                <c:pt idx="178">
                  <c:v>0.94650245054131987</c:v>
                </c:pt>
                <c:pt idx="179">
                  <c:v>0.96981176799379953</c:v>
                </c:pt>
                <c:pt idx="180">
                  <c:v>0.93230116272267283</c:v>
                </c:pt>
                <c:pt idx="181">
                  <c:v>0.93635503613597448</c:v>
                </c:pt>
                <c:pt idx="182">
                  <c:v>0.93082529090800536</c:v>
                </c:pt>
                <c:pt idx="183">
                  <c:v>0.93021966513562804</c:v>
                </c:pt>
                <c:pt idx="184">
                  <c:v>0.93496737107794425</c:v>
                </c:pt>
                <c:pt idx="185">
                  <c:v>0.90547933703680461</c:v>
                </c:pt>
                <c:pt idx="186">
                  <c:v>0.92600362466115427</c:v>
                </c:pt>
                <c:pt idx="187">
                  <c:v>0.97039496318201479</c:v>
                </c:pt>
                <c:pt idx="188">
                  <c:v>0.9940261898288214</c:v>
                </c:pt>
                <c:pt idx="189">
                  <c:v>1</c:v>
                </c:pt>
                <c:pt idx="190">
                  <c:v>0.96755810051751012</c:v>
                </c:pt>
                <c:pt idx="191">
                  <c:v>0.95018985670797251</c:v>
                </c:pt>
                <c:pt idx="192">
                  <c:v>0.93126541534318663</c:v>
                </c:pt>
                <c:pt idx="193">
                  <c:v>0.93676727389895398</c:v>
                </c:pt>
                <c:pt idx="194">
                  <c:v>0.93707402729317113</c:v>
                </c:pt>
                <c:pt idx="195">
                  <c:v>0.93582912987217304</c:v>
                </c:pt>
                <c:pt idx="196">
                  <c:v>0.97438366665484533</c:v>
                </c:pt>
                <c:pt idx="197">
                  <c:v>0.92286667715448034</c:v>
                </c:pt>
                <c:pt idx="198">
                  <c:v>0.93070586320314208</c:v>
                </c:pt>
                <c:pt idx="199">
                  <c:v>0.94419725334465776</c:v>
                </c:pt>
                <c:pt idx="200">
                  <c:v>0.97092208190982499</c:v>
                </c:pt>
                <c:pt idx="201">
                  <c:v>0.93435810791354046</c:v>
                </c:pt>
                <c:pt idx="202">
                  <c:v>0.91578285618327859</c:v>
                </c:pt>
                <c:pt idx="203">
                  <c:v>0.9120263395681264</c:v>
                </c:pt>
                <c:pt idx="204">
                  <c:v>0.92572172677911668</c:v>
                </c:pt>
                <c:pt idx="205">
                  <c:v>0.92946581563817909</c:v>
                </c:pt>
                <c:pt idx="206">
                  <c:v>0.90777301582538339</c:v>
                </c:pt>
                <c:pt idx="207">
                  <c:v>0.92806541970805689</c:v>
                </c:pt>
                <c:pt idx="208">
                  <c:v>0.94427515415722107</c:v>
                </c:pt>
                <c:pt idx="209">
                  <c:v>0.9445264373230372</c:v>
                </c:pt>
                <c:pt idx="210">
                  <c:v>0.95517490248000436</c:v>
                </c:pt>
                <c:pt idx="211">
                  <c:v>0.89883776231279933</c:v>
                </c:pt>
                <c:pt idx="212">
                  <c:v>0.93278857325419595</c:v>
                </c:pt>
                <c:pt idx="213">
                  <c:v>0.91421938384397794</c:v>
                </c:pt>
                <c:pt idx="214">
                  <c:v>0.90456119866616846</c:v>
                </c:pt>
                <c:pt idx="215">
                  <c:v>0.94224154889852196</c:v>
                </c:pt>
                <c:pt idx="216">
                  <c:v>0.92841612492259173</c:v>
                </c:pt>
                <c:pt idx="217">
                  <c:v>0.93208200985308887</c:v>
                </c:pt>
                <c:pt idx="218">
                  <c:v>0.91659884446117657</c:v>
                </c:pt>
                <c:pt idx="219">
                  <c:v>0.92295367144710927</c:v>
                </c:pt>
                <c:pt idx="220">
                  <c:v>0.9175591159561175</c:v>
                </c:pt>
                <c:pt idx="221">
                  <c:v>0.9253743558406059</c:v>
                </c:pt>
                <c:pt idx="222">
                  <c:v>0.92380300248524816</c:v>
                </c:pt>
                <c:pt idx="223">
                  <c:v>0.92945278165008471</c:v>
                </c:pt>
                <c:pt idx="224">
                  <c:v>0.94896526805912118</c:v>
                </c:pt>
                <c:pt idx="225">
                  <c:v>0.95015712017973586</c:v>
                </c:pt>
                <c:pt idx="226">
                  <c:v>0.92659348840141775</c:v>
                </c:pt>
                <c:pt idx="227">
                  <c:v>0.93232419953883938</c:v>
                </c:pt>
                <c:pt idx="228">
                  <c:v>0.95675868359145178</c:v>
                </c:pt>
                <c:pt idx="229">
                  <c:v>0.91856546108339132</c:v>
                </c:pt>
                <c:pt idx="230">
                  <c:v>0.9542200870731028</c:v>
                </c:pt>
                <c:pt idx="231">
                  <c:v>0.92238745075501649</c:v>
                </c:pt>
                <c:pt idx="232">
                  <c:v>0.9053899178161583</c:v>
                </c:pt>
                <c:pt idx="233">
                  <c:v>0.92335287522199472</c:v>
                </c:pt>
                <c:pt idx="234">
                  <c:v>0.9298538041209834</c:v>
                </c:pt>
                <c:pt idx="235">
                  <c:v>0.90990361820478349</c:v>
                </c:pt>
                <c:pt idx="236">
                  <c:v>0.92031838092406126</c:v>
                </c:pt>
                <c:pt idx="237">
                  <c:v>0.91621176532637871</c:v>
                </c:pt>
                <c:pt idx="238">
                  <c:v>0.93230661881071231</c:v>
                </c:pt>
                <c:pt idx="239">
                  <c:v>0.89731430128578782</c:v>
                </c:pt>
                <c:pt idx="240">
                  <c:v>0.91203179565616588</c:v>
                </c:pt>
                <c:pt idx="241">
                  <c:v>0.9108302438234811</c:v>
                </c:pt>
                <c:pt idx="242">
                  <c:v>0.91716749008128673</c:v>
                </c:pt>
                <c:pt idx="243">
                  <c:v>0.92753496670422275</c:v>
                </c:pt>
                <c:pt idx="244">
                  <c:v>0.9131745429844258</c:v>
                </c:pt>
                <c:pt idx="245">
                  <c:v>0.89711727588436385</c:v>
                </c:pt>
                <c:pt idx="246">
                  <c:v>0.90668361691350918</c:v>
                </c:pt>
                <c:pt idx="247">
                  <c:v>0.93717102441387246</c:v>
                </c:pt>
                <c:pt idx="248">
                  <c:v>0.89978772786366568</c:v>
                </c:pt>
                <c:pt idx="249">
                  <c:v>0.8920376579196484</c:v>
                </c:pt>
                <c:pt idx="250">
                  <c:v>0.87346968097343891</c:v>
                </c:pt>
                <c:pt idx="251">
                  <c:v>0.86442015272802908</c:v>
                </c:pt>
                <c:pt idx="252">
                  <c:v>0.89076820810247281</c:v>
                </c:pt>
                <c:pt idx="253">
                  <c:v>0.89007316310944884</c:v>
                </c:pt>
                <c:pt idx="254">
                  <c:v>0.85293235936099521</c:v>
                </c:pt>
                <c:pt idx="255">
                  <c:v>0.81815313238561094</c:v>
                </c:pt>
                <c:pt idx="256">
                  <c:v>0.79919959188461476</c:v>
                </c:pt>
                <c:pt idx="257">
                  <c:v>0.78163674760167057</c:v>
                </c:pt>
                <c:pt idx="258">
                  <c:v>0.76345645602226331</c:v>
                </c:pt>
                <c:pt idx="259">
                  <c:v>0.74962800088631121</c:v>
                </c:pt>
                <c:pt idx="260">
                  <c:v>0.73583349474260451</c:v>
                </c:pt>
                <c:pt idx="261">
                  <c:v>0.71995779412785499</c:v>
                </c:pt>
                <c:pt idx="262">
                  <c:v>0.71082248405382498</c:v>
                </c:pt>
                <c:pt idx="263">
                  <c:v>0.70990495191519309</c:v>
                </c:pt>
                <c:pt idx="264">
                  <c:v>0.70287266066436371</c:v>
                </c:pt>
                <c:pt idx="265">
                  <c:v>0.70538822036654614</c:v>
                </c:pt>
                <c:pt idx="266">
                  <c:v>0.69742384740897967</c:v>
                </c:pt>
                <c:pt idx="267">
                  <c:v>0.67018372164008799</c:v>
                </c:pt>
                <c:pt idx="268">
                  <c:v>0.6368976440914963</c:v>
                </c:pt>
                <c:pt idx="269">
                  <c:v>0.6418572281193442</c:v>
                </c:pt>
                <c:pt idx="270">
                  <c:v>0.64009339610259508</c:v>
                </c:pt>
                <c:pt idx="271">
                  <c:v>0.63041096164461052</c:v>
                </c:pt>
                <c:pt idx="272">
                  <c:v>0.63385102515347536</c:v>
                </c:pt>
                <c:pt idx="273">
                  <c:v>0.627555608903972</c:v>
                </c:pt>
                <c:pt idx="274">
                  <c:v>0.61416788443520554</c:v>
                </c:pt>
                <c:pt idx="275">
                  <c:v>0.60444907605695797</c:v>
                </c:pt>
                <c:pt idx="276">
                  <c:v>0.60799977690662244</c:v>
                </c:pt>
                <c:pt idx="277">
                  <c:v>0.60559849193726589</c:v>
                </c:pt>
                <c:pt idx="278">
                  <c:v>0.62598880228864717</c:v>
                </c:pt>
                <c:pt idx="279">
                  <c:v>0.61794592228651324</c:v>
                </c:pt>
                <c:pt idx="280">
                  <c:v>0.63832986720184837</c:v>
                </c:pt>
                <c:pt idx="281">
                  <c:v>0.63928710753676732</c:v>
                </c:pt>
                <c:pt idx="282">
                  <c:v>0.64953697515085329</c:v>
                </c:pt>
                <c:pt idx="283">
                  <c:v>0.66980694844936461</c:v>
                </c:pt>
                <c:pt idx="284">
                  <c:v>0.69222813601542499</c:v>
                </c:pt>
                <c:pt idx="285">
                  <c:v>0.70147650835827224</c:v>
                </c:pt>
                <c:pt idx="286">
                  <c:v>0.74831429613281586</c:v>
                </c:pt>
                <c:pt idx="287">
                  <c:v>0.78467821356765433</c:v>
                </c:pt>
                <c:pt idx="288">
                  <c:v>0.80300430394411526</c:v>
                </c:pt>
                <c:pt idx="289">
                  <c:v>0.8003268802967628</c:v>
                </c:pt>
                <c:pt idx="290">
                  <c:v>0.8249262594545671</c:v>
                </c:pt>
                <c:pt idx="291">
                  <c:v>0.84546267171900424</c:v>
                </c:pt>
                <c:pt idx="292">
                  <c:v>0.84625622941274004</c:v>
                </c:pt>
                <c:pt idx="293">
                  <c:v>0.83206100391413707</c:v>
                </c:pt>
                <c:pt idx="294">
                  <c:v>0.84679395720062689</c:v>
                </c:pt>
                <c:pt idx="295">
                  <c:v>0.86565171304493083</c:v>
                </c:pt>
                <c:pt idx="296">
                  <c:v>0.85084328387389541</c:v>
                </c:pt>
                <c:pt idx="297">
                  <c:v>0.82856789510488893</c:v>
                </c:pt>
                <c:pt idx="298">
                  <c:v>0.81887667028284072</c:v>
                </c:pt>
                <c:pt idx="299">
                  <c:v>0.85293539052101719</c:v>
                </c:pt>
                <c:pt idx="300">
                  <c:v>0.84577154692523693</c:v>
                </c:pt>
                <c:pt idx="301">
                  <c:v>0.81954776911169136</c:v>
                </c:pt>
                <c:pt idx="302">
                  <c:v>0.84245091112123538</c:v>
                </c:pt>
                <c:pt idx="303">
                  <c:v>0.84408713130106183</c:v>
                </c:pt>
                <c:pt idx="304">
                  <c:v>0.82218487833075238</c:v>
                </c:pt>
                <c:pt idx="305">
                  <c:v>0.81884514621861293</c:v>
                </c:pt>
                <c:pt idx="306">
                  <c:v>0.830698800600291</c:v>
                </c:pt>
                <c:pt idx="307">
                  <c:v>0.82758185874976176</c:v>
                </c:pt>
                <c:pt idx="308">
                  <c:v>0.81600070565405325</c:v>
                </c:pt>
                <c:pt idx="309">
                  <c:v>0.80900266651147146</c:v>
                </c:pt>
                <c:pt idx="310">
                  <c:v>0.79217942527387297</c:v>
                </c:pt>
                <c:pt idx="311">
                  <c:v>0.76588865882384327</c:v>
                </c:pt>
                <c:pt idx="312">
                  <c:v>0.74823306104422871</c:v>
                </c:pt>
                <c:pt idx="313">
                  <c:v>0.72372370733907498</c:v>
                </c:pt>
                <c:pt idx="314">
                  <c:v>0.68496608283493488</c:v>
                </c:pt>
                <c:pt idx="315">
                  <c:v>0.64632455175963399</c:v>
                </c:pt>
                <c:pt idx="316">
                  <c:v>0.61627090325840617</c:v>
                </c:pt>
                <c:pt idx="317">
                  <c:v>0.58004429737256025</c:v>
                </c:pt>
                <c:pt idx="318">
                  <c:v>0.54507077303977158</c:v>
                </c:pt>
                <c:pt idx="319">
                  <c:v>0.5082173232613949</c:v>
                </c:pt>
                <c:pt idx="320">
                  <c:v>0.46932329655626892</c:v>
                </c:pt>
                <c:pt idx="321">
                  <c:v>0.39572794368832159</c:v>
                </c:pt>
                <c:pt idx="322">
                  <c:v>0.29034390632260582</c:v>
                </c:pt>
                <c:pt idx="323">
                  <c:v>0.18449822328555318</c:v>
                </c:pt>
                <c:pt idx="324">
                  <c:v>9.5175999759932128E-2</c:v>
                </c:pt>
                <c:pt idx="325">
                  <c:v>5.8806626237054321E-2</c:v>
                </c:pt>
                <c:pt idx="326">
                  <c:v>4.7961135678663121E-2</c:v>
                </c:pt>
                <c:pt idx="327">
                  <c:v>4.3774497456402064E-2</c:v>
                </c:pt>
                <c:pt idx="328">
                  <c:v>4.4766596131572925E-2</c:v>
                </c:pt>
                <c:pt idx="329">
                  <c:v>4.4025780622218319E-2</c:v>
                </c:pt>
                <c:pt idx="330">
                  <c:v>3.9203811259365159E-2</c:v>
                </c:pt>
                <c:pt idx="331">
                  <c:v>3.7308123781663094E-2</c:v>
                </c:pt>
                <c:pt idx="332">
                  <c:v>3.9372646872585508E-2</c:v>
                </c:pt>
                <c:pt idx="333">
                  <c:v>3.932536077624374E-2</c:v>
                </c:pt>
                <c:pt idx="334">
                  <c:v>4.1217410861919462E-2</c:v>
                </c:pt>
                <c:pt idx="335">
                  <c:v>3.4662830430542954E-2</c:v>
                </c:pt>
                <c:pt idx="336">
                  <c:v>3.6077775928770144E-2</c:v>
                </c:pt>
                <c:pt idx="337">
                  <c:v>3.6000784464213682E-2</c:v>
                </c:pt>
                <c:pt idx="338">
                  <c:v>4.185759185854665E-2</c:v>
                </c:pt>
                <c:pt idx="339">
                  <c:v>4.4027599318231497E-2</c:v>
                </c:pt>
                <c:pt idx="340">
                  <c:v>4.0340193151578933E-2</c:v>
                </c:pt>
                <c:pt idx="341">
                  <c:v>3.5712521146130105E-2</c:v>
                </c:pt>
                <c:pt idx="342">
                  <c:v>3.4728606603018346E-2</c:v>
                </c:pt>
                <c:pt idx="343">
                  <c:v>3.4400938204649983E-2</c:v>
                </c:pt>
                <c:pt idx="344">
                  <c:v>3.1354319266629044E-2</c:v>
                </c:pt>
                <c:pt idx="345">
                  <c:v>3.2851409201449966E-2</c:v>
                </c:pt>
                <c:pt idx="346">
                  <c:v>3.1886894082478447E-2</c:v>
                </c:pt>
                <c:pt idx="347">
                  <c:v>2.8201912843843425E-2</c:v>
                </c:pt>
                <c:pt idx="348">
                  <c:v>2.6463845687280697E-2</c:v>
                </c:pt>
                <c:pt idx="349">
                  <c:v>2.7818471101071943E-2</c:v>
                </c:pt>
                <c:pt idx="350">
                  <c:v>2.7673278536022479E-2</c:v>
                </c:pt>
                <c:pt idx="351">
                  <c:v>3.4092366114419619E-2</c:v>
                </c:pt>
                <c:pt idx="352">
                  <c:v>3.3514627014243736E-2</c:v>
                </c:pt>
                <c:pt idx="353">
                  <c:v>2.6518103451672829E-2</c:v>
                </c:pt>
                <c:pt idx="354">
                  <c:v>3.2154848628415222E-2</c:v>
                </c:pt>
                <c:pt idx="355">
                  <c:v>3.0996339268041552E-2</c:v>
                </c:pt>
                <c:pt idx="356">
                  <c:v>3.0491651124393677E-2</c:v>
                </c:pt>
                <c:pt idx="357">
                  <c:v>2.8676592503274416E-2</c:v>
                </c:pt>
                <c:pt idx="358">
                  <c:v>2.8086425647008657E-2</c:v>
                </c:pt>
                <c:pt idx="359">
                  <c:v>2.7151312780249719E-2</c:v>
                </c:pt>
                <c:pt idx="360">
                  <c:v>2.3857957416445343E-2</c:v>
                </c:pt>
                <c:pt idx="361">
                  <c:v>2.4936747268242826E-2</c:v>
                </c:pt>
                <c:pt idx="362">
                  <c:v>3.0439818288019015E-2</c:v>
                </c:pt>
                <c:pt idx="363">
                  <c:v>2.9230385439277234E-2</c:v>
                </c:pt>
                <c:pt idx="364">
                  <c:v>2.3805215232064129E-2</c:v>
                </c:pt>
                <c:pt idx="365">
                  <c:v>3.0491348008391494E-2</c:v>
                </c:pt>
                <c:pt idx="366">
                  <c:v>3.4775892699360184E-2</c:v>
                </c:pt>
                <c:pt idx="367">
                  <c:v>2.7739660940502238E-2</c:v>
                </c:pt>
                <c:pt idx="368">
                  <c:v>3.1378568546804299E-2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8D-46E4-A051-CB43F001175E}"/>
            </c:ext>
          </c:extLst>
        </c:ser>
        <c:ser>
          <c:idx val="6"/>
          <c:order val="6"/>
          <c:tx>
            <c:strRef>
              <c:f>'Full line scan F_5_2'!$W$1</c:f>
              <c:strCache>
                <c:ptCount val="1"/>
                <c:pt idx="0">
                  <c:v>HDR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F_5_2'!$A$2:$A$370</c:f>
              <c:numCache>
                <c:formatCode>General</c:formatCode>
                <c:ptCount val="3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</c:numCache>
            </c:numRef>
          </c:xVal>
          <c:yVal>
            <c:numRef>
              <c:f>'Full line scan F_5_2'!$W$2:$W$370</c:f>
              <c:numCache>
                <c:formatCode>General</c:formatCode>
                <c:ptCount val="369"/>
                <c:pt idx="0">
                  <c:v>2.5038624822172273</c:v>
                </c:pt>
                <c:pt idx="1">
                  <c:v>2.5009107067316885</c:v>
                </c:pt>
                <c:pt idx="2">
                  <c:v>2.4980660447042138</c:v>
                </c:pt>
                <c:pt idx="3">
                  <c:v>2.4986582221841376</c:v>
                </c:pt>
                <c:pt idx="4">
                  <c:v>2.4990795028074388</c:v>
                </c:pt>
                <c:pt idx="5">
                  <c:v>2.5004883598205692</c:v>
                </c:pt>
                <c:pt idx="6">
                  <c:v>2.50233090516979</c:v>
                </c:pt>
                <c:pt idx="7">
                  <c:v>2.5025217706891825</c:v>
                </c:pt>
                <c:pt idx="8">
                  <c:v>2.4989580429314615</c:v>
                </c:pt>
                <c:pt idx="9">
                  <c:v>2.4990851250522965</c:v>
                </c:pt>
                <c:pt idx="10">
                  <c:v>2.5002462155506642</c:v>
                </c:pt>
                <c:pt idx="11">
                  <c:v>2.501407015243263</c:v>
                </c:pt>
                <c:pt idx="12">
                  <c:v>2.5049986603547598</c:v>
                </c:pt>
                <c:pt idx="13">
                  <c:v>2.5066811655960493</c:v>
                </c:pt>
                <c:pt idx="14">
                  <c:v>2.5040075942957092</c:v>
                </c:pt>
                <c:pt idx="15">
                  <c:v>2.5082289308312662</c:v>
                </c:pt>
                <c:pt idx="16">
                  <c:v>2.5046136335172648</c:v>
                </c:pt>
                <c:pt idx="17">
                  <c:v>2.5009993055558248</c:v>
                </c:pt>
                <c:pt idx="18">
                  <c:v>2.5017345594738511</c:v>
                </c:pt>
                <c:pt idx="19">
                  <c:v>2.4993460747618981</c:v>
                </c:pt>
                <c:pt idx="20">
                  <c:v>2.5021401365856533</c:v>
                </c:pt>
                <c:pt idx="21">
                  <c:v>2.5028571666755202</c:v>
                </c:pt>
                <c:pt idx="22">
                  <c:v>2.5021537075215168</c:v>
                </c:pt>
                <c:pt idx="23">
                  <c:v>2.4986875935667561</c:v>
                </c:pt>
                <c:pt idx="24">
                  <c:v>2.501748421215483</c:v>
                </c:pt>
                <c:pt idx="25">
                  <c:v>2.5034924803444381</c:v>
                </c:pt>
                <c:pt idx="26">
                  <c:v>2.5007695689987091</c:v>
                </c:pt>
                <c:pt idx="27">
                  <c:v>2.4996771086617078</c:v>
                </c:pt>
                <c:pt idx="28">
                  <c:v>2.5028474731499033</c:v>
                </c:pt>
                <c:pt idx="29">
                  <c:v>2.5028049185724459</c:v>
                </c:pt>
                <c:pt idx="30">
                  <c:v>2.5021741608605681</c:v>
                </c:pt>
                <c:pt idx="31">
                  <c:v>2.5022124502867538</c:v>
                </c:pt>
                <c:pt idx="32">
                  <c:v>2.5041605581299407</c:v>
                </c:pt>
                <c:pt idx="33">
                  <c:v>2.5096538790969203</c:v>
                </c:pt>
                <c:pt idx="34">
                  <c:v>2.5088394290746057</c:v>
                </c:pt>
                <c:pt idx="35">
                  <c:v>2.5225730222978231</c:v>
                </c:pt>
                <c:pt idx="36">
                  <c:v>2.5496392845247517</c:v>
                </c:pt>
                <c:pt idx="37">
                  <c:v>2.5766567883178282</c:v>
                </c:pt>
                <c:pt idx="38">
                  <c:v>2.5997069259465051</c:v>
                </c:pt>
                <c:pt idx="39">
                  <c:v>2.613310819796971</c:v>
                </c:pt>
                <c:pt idx="40">
                  <c:v>2.6182716754018256</c:v>
                </c:pt>
                <c:pt idx="41">
                  <c:v>2.6145043836061546</c:v>
                </c:pt>
                <c:pt idx="42">
                  <c:v>2.6161150598226239</c:v>
                </c:pt>
                <c:pt idx="43">
                  <c:v>2.6163184299900624</c:v>
                </c:pt>
                <c:pt idx="44">
                  <c:v>2.6191105531086945</c:v>
                </c:pt>
                <c:pt idx="45">
                  <c:v>2.6184527504603454</c:v>
                </c:pt>
                <c:pt idx="46">
                  <c:v>2.618296684697917</c:v>
                </c:pt>
                <c:pt idx="47">
                  <c:v>2.6207283055988642</c:v>
                </c:pt>
                <c:pt idx="48">
                  <c:v>2.6274649181614405</c:v>
                </c:pt>
                <c:pt idx="49">
                  <c:v>2.6300285648812873</c:v>
                </c:pt>
                <c:pt idx="50">
                  <c:v>2.6362465738233709</c:v>
                </c:pt>
                <c:pt idx="51">
                  <c:v>2.6391611261705417</c:v>
                </c:pt>
                <c:pt idx="52">
                  <c:v>2.6398261020278468</c:v>
                </c:pt>
                <c:pt idx="53">
                  <c:v>2.6392903408670123</c:v>
                </c:pt>
                <c:pt idx="54">
                  <c:v>2.6380450136310358</c:v>
                </c:pt>
                <c:pt idx="55">
                  <c:v>2.6402547497306168</c:v>
                </c:pt>
                <c:pt idx="56">
                  <c:v>2.6426487597521713</c:v>
                </c:pt>
                <c:pt idx="57">
                  <c:v>2.6449435080714112</c:v>
                </c:pt>
                <c:pt idx="58">
                  <c:v>2.6461583007016949</c:v>
                </c:pt>
                <c:pt idx="59">
                  <c:v>2.6468049557955844</c:v>
                </c:pt>
                <c:pt idx="60">
                  <c:v>2.646140270744048</c:v>
                </c:pt>
                <c:pt idx="61">
                  <c:v>2.6512002911159613</c:v>
                </c:pt>
                <c:pt idx="62">
                  <c:v>2.6580236607328072</c:v>
                </c:pt>
                <c:pt idx="63">
                  <c:v>2.66212169562252</c:v>
                </c:pt>
                <c:pt idx="64">
                  <c:v>2.6641318420296538</c:v>
                </c:pt>
                <c:pt idx="65">
                  <c:v>2.6645163841908679</c:v>
                </c:pt>
                <c:pt idx="66">
                  <c:v>2.6766917431712018</c:v>
                </c:pt>
                <c:pt idx="67">
                  <c:v>2.6733906130224376</c:v>
                </c:pt>
                <c:pt idx="68">
                  <c:v>2.6779657632430038</c:v>
                </c:pt>
                <c:pt idx="69">
                  <c:v>2.6857086606998495</c:v>
                </c:pt>
                <c:pt idx="70">
                  <c:v>2.6917627521237546</c:v>
                </c:pt>
                <c:pt idx="71">
                  <c:v>2.6979505172659142</c:v>
                </c:pt>
                <c:pt idx="72">
                  <c:v>2.6976167691789312</c:v>
                </c:pt>
                <c:pt idx="73">
                  <c:v>2.6917581961667145</c:v>
                </c:pt>
                <c:pt idx="74">
                  <c:v>2.6952428247554034</c:v>
                </c:pt>
                <c:pt idx="75">
                  <c:v>2.6993553029982849</c:v>
                </c:pt>
                <c:pt idx="76">
                  <c:v>2.69960326338356</c:v>
                </c:pt>
                <c:pt idx="77">
                  <c:v>2.6989413894544523</c:v>
                </c:pt>
                <c:pt idx="78">
                  <c:v>2.6986941076159705</c:v>
                </c:pt>
                <c:pt idx="79">
                  <c:v>2.7008186376253809</c:v>
                </c:pt>
                <c:pt idx="80">
                  <c:v>2.7037288278860241</c:v>
                </c:pt>
                <c:pt idx="81">
                  <c:v>2.7085944930693229</c:v>
                </c:pt>
                <c:pt idx="82">
                  <c:v>2.7150070510705335</c:v>
                </c:pt>
                <c:pt idx="83">
                  <c:v>2.7160672319672314</c:v>
                </c:pt>
                <c:pt idx="84">
                  <c:v>2.7211451853615354</c:v>
                </c:pt>
                <c:pt idx="85">
                  <c:v>2.7271289987247198</c:v>
                </c:pt>
                <c:pt idx="86">
                  <c:v>2.7257445693961437</c:v>
                </c:pt>
                <c:pt idx="87">
                  <c:v>2.7281208402658197</c:v>
                </c:pt>
                <c:pt idx="88">
                  <c:v>2.728614628460734</c:v>
                </c:pt>
                <c:pt idx="89">
                  <c:v>2.7348051077900664</c:v>
                </c:pt>
                <c:pt idx="90">
                  <c:v>2.7394145730913158</c:v>
                </c:pt>
                <c:pt idx="91">
                  <c:v>2.7394246543579572</c:v>
                </c:pt>
                <c:pt idx="92">
                  <c:v>2.7463090931861882</c:v>
                </c:pt>
                <c:pt idx="93">
                  <c:v>2.74986874966315</c:v>
                </c:pt>
                <c:pt idx="94">
                  <c:v>2.7499825516538898</c:v>
                </c:pt>
                <c:pt idx="95">
                  <c:v>2.7542756202790106</c:v>
                </c:pt>
                <c:pt idx="96">
                  <c:v>2.7578983816077369</c:v>
                </c:pt>
                <c:pt idx="97">
                  <c:v>2.7592194152787801</c:v>
                </c:pt>
                <c:pt idx="98">
                  <c:v>2.7716146234201009</c:v>
                </c:pt>
                <c:pt idx="99">
                  <c:v>2.7818775467315175</c:v>
                </c:pt>
                <c:pt idx="100">
                  <c:v>2.7867099631219512</c:v>
                </c:pt>
                <c:pt idx="101">
                  <c:v>2.7975084537236903</c:v>
                </c:pt>
                <c:pt idx="102">
                  <c:v>2.8114900073321829</c:v>
                </c:pt>
                <c:pt idx="103">
                  <c:v>2.8327214456846557</c:v>
                </c:pt>
                <c:pt idx="104">
                  <c:v>2.8411101258180853</c:v>
                </c:pt>
                <c:pt idx="105">
                  <c:v>2.8456799445995622</c:v>
                </c:pt>
                <c:pt idx="106">
                  <c:v>2.8461494989804348</c:v>
                </c:pt>
                <c:pt idx="107">
                  <c:v>2.848773245559105</c:v>
                </c:pt>
                <c:pt idx="108">
                  <c:v>2.8443825631310244</c:v>
                </c:pt>
                <c:pt idx="109">
                  <c:v>2.8492358206015336</c:v>
                </c:pt>
                <c:pt idx="110">
                  <c:v>2.8473812552805482</c:v>
                </c:pt>
                <c:pt idx="111">
                  <c:v>2.8509769716728037</c:v>
                </c:pt>
                <c:pt idx="112">
                  <c:v>2.851526400704758</c:v>
                </c:pt>
                <c:pt idx="113">
                  <c:v>2.8578139122255131</c:v>
                </c:pt>
                <c:pt idx="114">
                  <c:v>2.855323742429841</c:v>
                </c:pt>
                <c:pt idx="115">
                  <c:v>2.8585711704466892</c:v>
                </c:pt>
                <c:pt idx="116">
                  <c:v>2.8734823331618227</c:v>
                </c:pt>
                <c:pt idx="117">
                  <c:v>2.8807114737609831</c:v>
                </c:pt>
                <c:pt idx="118">
                  <c:v>2.8866963534119852</c:v>
                </c:pt>
                <c:pt idx="119">
                  <c:v>2.8928164577453401</c:v>
                </c:pt>
                <c:pt idx="120">
                  <c:v>2.9086021703416116</c:v>
                </c:pt>
                <c:pt idx="121">
                  <c:v>2.9035873217990718</c:v>
                </c:pt>
                <c:pt idx="122">
                  <c:v>2.9020864732278393</c:v>
                </c:pt>
                <c:pt idx="123">
                  <c:v>2.908633771235122</c:v>
                </c:pt>
                <c:pt idx="124">
                  <c:v>2.9402796427044007</c:v>
                </c:pt>
                <c:pt idx="125">
                  <c:v>2.947980179454301</c:v>
                </c:pt>
                <c:pt idx="126">
                  <c:v>2.9434369209330136</c:v>
                </c:pt>
                <c:pt idx="127">
                  <c:v>2.9404266934880057</c:v>
                </c:pt>
                <c:pt idx="128">
                  <c:v>2.9549685328771429</c:v>
                </c:pt>
                <c:pt idx="129">
                  <c:v>2.956204166587503</c:v>
                </c:pt>
                <c:pt idx="130">
                  <c:v>2.9567889769879581</c:v>
                </c:pt>
                <c:pt idx="131">
                  <c:v>2.9579052833979764</c:v>
                </c:pt>
                <c:pt idx="132">
                  <c:v>2.9754605490955748</c:v>
                </c:pt>
                <c:pt idx="133">
                  <c:v>2.9853905967373144</c:v>
                </c:pt>
                <c:pt idx="134">
                  <c:v>2.9824508412235402</c:v>
                </c:pt>
                <c:pt idx="135">
                  <c:v>2.9931715897498332</c:v>
                </c:pt>
                <c:pt idx="136">
                  <c:v>3.0159243300125897</c:v>
                </c:pt>
                <c:pt idx="137">
                  <c:v>3.0322171109338703</c:v>
                </c:pt>
                <c:pt idx="138">
                  <c:v>3.0351764473693903</c:v>
                </c:pt>
                <c:pt idx="139">
                  <c:v>3.0322428957120109</c:v>
                </c:pt>
                <c:pt idx="140">
                  <c:v>3.0553419856450517</c:v>
                </c:pt>
                <c:pt idx="141">
                  <c:v>3.0752079939791575</c:v>
                </c:pt>
                <c:pt idx="142">
                  <c:v>3.105479323515989</c:v>
                </c:pt>
                <c:pt idx="143">
                  <c:v>3.1362178809875454</c:v>
                </c:pt>
                <c:pt idx="144">
                  <c:v>3.1466901844522828</c:v>
                </c:pt>
                <c:pt idx="145">
                  <c:v>3.1658935433752311</c:v>
                </c:pt>
                <c:pt idx="146">
                  <c:v>3.1906921991546469</c:v>
                </c:pt>
                <c:pt idx="147">
                  <c:v>3.1943028435763527</c:v>
                </c:pt>
                <c:pt idx="148">
                  <c:v>3.1818751621242161</c:v>
                </c:pt>
                <c:pt idx="149">
                  <c:v>3.1797779678570444</c:v>
                </c:pt>
                <c:pt idx="150">
                  <c:v>3.191537086847398</c:v>
                </c:pt>
                <c:pt idx="151">
                  <c:v>3.1870222303561673</c:v>
                </c:pt>
                <c:pt idx="152">
                  <c:v>3.1847935918816335</c:v>
                </c:pt>
                <c:pt idx="153">
                  <c:v>3.1878523838899806</c:v>
                </c:pt>
                <c:pt idx="154">
                  <c:v>3.1894291327667919</c:v>
                </c:pt>
                <c:pt idx="155">
                  <c:v>3.19155220874736</c:v>
                </c:pt>
                <c:pt idx="156">
                  <c:v>3.1643252278657066</c:v>
                </c:pt>
                <c:pt idx="157">
                  <c:v>3.1890911195285376</c:v>
                </c:pt>
                <c:pt idx="158">
                  <c:v>3.2179488422246871</c:v>
                </c:pt>
                <c:pt idx="159">
                  <c:v>3.1972832149624608</c:v>
                </c:pt>
                <c:pt idx="160">
                  <c:v>3.1597735359771324</c:v>
                </c:pt>
                <c:pt idx="161">
                  <c:v>3.1751262387841059</c:v>
                </c:pt>
                <c:pt idx="162">
                  <c:v>3.2001549219264058</c:v>
                </c:pt>
                <c:pt idx="163">
                  <c:v>3.1992325829639778</c:v>
                </c:pt>
                <c:pt idx="164">
                  <c:v>3.1736124978238034</c:v>
                </c:pt>
                <c:pt idx="165">
                  <c:v>3.2191992100939846</c:v>
                </c:pt>
                <c:pt idx="166">
                  <c:v>3.2082726680188487</c:v>
                </c:pt>
                <c:pt idx="167">
                  <c:v>3.2129799409935709</c:v>
                </c:pt>
                <c:pt idx="168">
                  <c:v>3.2195589368296198</c:v>
                </c:pt>
                <c:pt idx="169">
                  <c:v>3.2207844892733384</c:v>
                </c:pt>
                <c:pt idx="170">
                  <c:v>3.2350756540900281</c:v>
                </c:pt>
                <c:pt idx="171">
                  <c:v>3.2390283830307469</c:v>
                </c:pt>
                <c:pt idx="172">
                  <c:v>3.2089327971133454</c:v>
                </c:pt>
                <c:pt idx="173">
                  <c:v>3.2556016945833743</c:v>
                </c:pt>
                <c:pt idx="174">
                  <c:v>3.3188220931733925</c:v>
                </c:pt>
                <c:pt idx="175">
                  <c:v>3.3173814413962397</c:v>
                </c:pt>
                <c:pt idx="176">
                  <c:v>3.3002682004667627</c:v>
                </c:pt>
                <c:pt idx="177">
                  <c:v>3.3190259480171118</c:v>
                </c:pt>
                <c:pt idx="178">
                  <c:v>3.3554031324046418</c:v>
                </c:pt>
                <c:pt idx="179">
                  <c:v>3.3793128918850068</c:v>
                </c:pt>
                <c:pt idx="180">
                  <c:v>3.3116127273664899</c:v>
                </c:pt>
                <c:pt idx="181">
                  <c:v>3.3348694340260585</c:v>
                </c:pt>
                <c:pt idx="182">
                  <c:v>3.3659710140319596</c:v>
                </c:pt>
                <c:pt idx="183">
                  <c:v>3.3833075937916455</c:v>
                </c:pt>
                <c:pt idx="184">
                  <c:v>3.3883967916756657</c:v>
                </c:pt>
                <c:pt idx="185">
                  <c:v>3.3778975402097133</c:v>
                </c:pt>
                <c:pt idx="186">
                  <c:v>3.4053212996613857</c:v>
                </c:pt>
                <c:pt idx="187">
                  <c:v>3.4485837952944522</c:v>
                </c:pt>
                <c:pt idx="188">
                  <c:v>3.4800893045128012</c:v>
                </c:pt>
                <c:pt idx="189">
                  <c:v>3.5</c:v>
                </c:pt>
                <c:pt idx="190">
                  <c:v>3.4673190538653706</c:v>
                </c:pt>
                <c:pt idx="191">
                  <c:v>3.4485019819382474</c:v>
                </c:pt>
                <c:pt idx="192">
                  <c:v>3.4272359376993231</c:v>
                </c:pt>
                <c:pt idx="193">
                  <c:v>3.4353627957058457</c:v>
                </c:pt>
                <c:pt idx="194">
                  <c:v>3.4563313456435938</c:v>
                </c:pt>
                <c:pt idx="195">
                  <c:v>3.4601128869219218</c:v>
                </c:pt>
                <c:pt idx="196">
                  <c:v>3.4966302396898694</c:v>
                </c:pt>
                <c:pt idx="197">
                  <c:v>3.4370243629318029</c:v>
                </c:pt>
                <c:pt idx="198">
                  <c:v>3.4362504318465663</c:v>
                </c:pt>
                <c:pt idx="199">
                  <c:v>3.4800731163250216</c:v>
                </c:pt>
                <c:pt idx="200">
                  <c:v>3.4831267707647919</c:v>
                </c:pt>
                <c:pt idx="201">
                  <c:v>3.4234629267235377</c:v>
                </c:pt>
                <c:pt idx="202">
                  <c:v>3.4274213748443705</c:v>
                </c:pt>
                <c:pt idx="203">
                  <c:v>3.4069698775630166</c:v>
                </c:pt>
                <c:pt idx="204">
                  <c:v>3.4478615307007527</c:v>
                </c:pt>
                <c:pt idx="205">
                  <c:v>3.4199947771283976</c:v>
                </c:pt>
                <c:pt idx="206">
                  <c:v>3.3601116655376941</c:v>
                </c:pt>
                <c:pt idx="207">
                  <c:v>3.3859337637517202</c:v>
                </c:pt>
                <c:pt idx="208">
                  <c:v>3.4034709994916712</c:v>
                </c:pt>
                <c:pt idx="209">
                  <c:v>3.4084793533720479</c:v>
                </c:pt>
                <c:pt idx="210">
                  <c:v>3.40846791501182</c:v>
                </c:pt>
                <c:pt idx="211">
                  <c:v>3.3734122489716136</c:v>
                </c:pt>
                <c:pt idx="212">
                  <c:v>3.4063052894467361</c:v>
                </c:pt>
                <c:pt idx="213">
                  <c:v>3.3712800610769662</c:v>
                </c:pt>
                <c:pt idx="214">
                  <c:v>3.3575573246024391</c:v>
                </c:pt>
                <c:pt idx="215">
                  <c:v>3.3868406900084178</c:v>
                </c:pt>
                <c:pt idx="216">
                  <c:v>3.3806870460764289</c:v>
                </c:pt>
                <c:pt idx="217">
                  <c:v>3.3886246864629141</c:v>
                </c:pt>
                <c:pt idx="218">
                  <c:v>3.354324921550297</c:v>
                </c:pt>
                <c:pt idx="219">
                  <c:v>3.348672239022179</c:v>
                </c:pt>
                <c:pt idx="220">
                  <c:v>3.3285342303592693</c:v>
                </c:pt>
                <c:pt idx="221">
                  <c:v>3.3381150202730394</c:v>
                </c:pt>
                <c:pt idx="222">
                  <c:v>3.3146385613877407</c:v>
                </c:pt>
                <c:pt idx="223">
                  <c:v>3.3388033575270808</c:v>
                </c:pt>
                <c:pt idx="224">
                  <c:v>3.3532116201332198</c:v>
                </c:pt>
                <c:pt idx="225">
                  <c:v>3.3429648850095832</c:v>
                </c:pt>
                <c:pt idx="226">
                  <c:v>3.3143235218051981</c:v>
                </c:pt>
                <c:pt idx="227">
                  <c:v>3.3185995298252333</c:v>
                </c:pt>
                <c:pt idx="228">
                  <c:v>3.3292836368246954</c:v>
                </c:pt>
                <c:pt idx="229">
                  <c:v>3.3055159844298712</c:v>
                </c:pt>
                <c:pt idx="230">
                  <c:v>3.3125198474937001</c:v>
                </c:pt>
                <c:pt idx="231">
                  <c:v>3.2616765301520991</c:v>
                </c:pt>
                <c:pt idx="232">
                  <c:v>3.2722202749006319</c:v>
                </c:pt>
                <c:pt idx="233">
                  <c:v>3.2661920651901228</c:v>
                </c:pt>
                <c:pt idx="234">
                  <c:v>3.2375058209621326</c:v>
                </c:pt>
                <c:pt idx="235">
                  <c:v>3.2147139188558849</c:v>
                </c:pt>
                <c:pt idx="236">
                  <c:v>3.2078534230359268</c:v>
                </c:pt>
                <c:pt idx="237">
                  <c:v>3.1993475481777915</c:v>
                </c:pt>
                <c:pt idx="238">
                  <c:v>3.1799145496329837</c:v>
                </c:pt>
                <c:pt idx="239">
                  <c:v>3.1592896351783475</c:v>
                </c:pt>
                <c:pt idx="240">
                  <c:v>3.1655287760062754</c:v>
                </c:pt>
                <c:pt idx="241">
                  <c:v>3.1495127452413514</c:v>
                </c:pt>
                <c:pt idx="242">
                  <c:v>3.1420375829620388</c:v>
                </c:pt>
                <c:pt idx="243">
                  <c:v>3.1363471926192723</c:v>
                </c:pt>
                <c:pt idx="244">
                  <c:v>3.109839762144146</c:v>
                </c:pt>
                <c:pt idx="245">
                  <c:v>3.0961336015984235</c:v>
                </c:pt>
                <c:pt idx="246">
                  <c:v>3.0824192015559273</c:v>
                </c:pt>
                <c:pt idx="247">
                  <c:v>3.0665246306669802</c:v>
                </c:pt>
                <c:pt idx="248">
                  <c:v>3.0429023811564067</c:v>
                </c:pt>
                <c:pt idx="249">
                  <c:v>3.0428455770962928</c:v>
                </c:pt>
                <c:pt idx="250">
                  <c:v>3.0218718895899679</c:v>
                </c:pt>
                <c:pt idx="251">
                  <c:v>3.0034494410906998</c:v>
                </c:pt>
                <c:pt idx="252">
                  <c:v>2.9900478511198543</c:v>
                </c:pt>
                <c:pt idx="253">
                  <c:v>2.9713494279462793</c:v>
                </c:pt>
                <c:pt idx="254">
                  <c:v>2.9351388752641001</c:v>
                </c:pt>
                <c:pt idx="255">
                  <c:v>2.9122323956850629</c:v>
                </c:pt>
                <c:pt idx="256">
                  <c:v>2.8966334773274252</c:v>
                </c:pt>
                <c:pt idx="257">
                  <c:v>2.8713137945461122</c:v>
                </c:pt>
                <c:pt idx="258">
                  <c:v>2.8576684124060066</c:v>
                </c:pt>
                <c:pt idx="259">
                  <c:v>2.8485630899237351</c:v>
                </c:pt>
                <c:pt idx="260">
                  <c:v>2.8412696812497358</c:v>
                </c:pt>
                <c:pt idx="261">
                  <c:v>2.8315360244369905</c:v>
                </c:pt>
                <c:pt idx="262">
                  <c:v>2.8248475886967288</c:v>
                </c:pt>
                <c:pt idx="263">
                  <c:v>2.8204770688019307</c:v>
                </c:pt>
                <c:pt idx="264">
                  <c:v>2.8169463959665628</c:v>
                </c:pt>
                <c:pt idx="265">
                  <c:v>2.8180749162188583</c:v>
                </c:pt>
                <c:pt idx="266">
                  <c:v>2.8100419884755614</c:v>
                </c:pt>
                <c:pt idx="267">
                  <c:v>2.7951465292719271</c:v>
                </c:pt>
                <c:pt idx="268">
                  <c:v>2.7825826537848757</c:v>
                </c:pt>
                <c:pt idx="269">
                  <c:v>2.7840088622088599</c:v>
                </c:pt>
                <c:pt idx="270">
                  <c:v>2.7821317109731871</c:v>
                </c:pt>
                <c:pt idx="271">
                  <c:v>2.7727271493551284</c:v>
                </c:pt>
                <c:pt idx="272">
                  <c:v>2.7781020154390719</c:v>
                </c:pt>
                <c:pt idx="273">
                  <c:v>2.7769685514887121</c:v>
                </c:pt>
                <c:pt idx="274">
                  <c:v>2.7645348600506932</c:v>
                </c:pt>
                <c:pt idx="275">
                  <c:v>2.7566217442840188</c:v>
                </c:pt>
                <c:pt idx="276">
                  <c:v>2.757151980135252</c:v>
                </c:pt>
                <c:pt idx="277">
                  <c:v>2.7634281502310354</c:v>
                </c:pt>
                <c:pt idx="278">
                  <c:v>2.7689054768807475</c:v>
                </c:pt>
                <c:pt idx="279">
                  <c:v>2.7727203638871969</c:v>
                </c:pt>
                <c:pt idx="280">
                  <c:v>2.7819588754114415</c:v>
                </c:pt>
                <c:pt idx="281">
                  <c:v>2.7799160618229797</c:v>
                </c:pt>
                <c:pt idx="282">
                  <c:v>2.7889837734258585</c:v>
                </c:pt>
                <c:pt idx="283">
                  <c:v>2.8034039590685067</c:v>
                </c:pt>
                <c:pt idx="284">
                  <c:v>2.8136905345824283</c:v>
                </c:pt>
                <c:pt idx="285">
                  <c:v>2.816637560240415</c:v>
                </c:pt>
                <c:pt idx="286">
                  <c:v>2.8480651335128058</c:v>
                </c:pt>
                <c:pt idx="287">
                  <c:v>2.8790406976856904</c:v>
                </c:pt>
                <c:pt idx="288">
                  <c:v>2.8921725168386234</c:v>
                </c:pt>
                <c:pt idx="289">
                  <c:v>2.9013636270226026</c:v>
                </c:pt>
                <c:pt idx="290">
                  <c:v>2.9208690362037673</c:v>
                </c:pt>
                <c:pt idx="291">
                  <c:v>2.9390414886773804</c:v>
                </c:pt>
                <c:pt idx="292">
                  <c:v>2.9351909294966618</c:v>
                </c:pt>
                <c:pt idx="293">
                  <c:v>2.9316735367913886</c:v>
                </c:pt>
                <c:pt idx="294">
                  <c:v>2.9481894626723655</c:v>
                </c:pt>
                <c:pt idx="295">
                  <c:v>2.9651327760977821</c:v>
                </c:pt>
                <c:pt idx="296">
                  <c:v>2.9543347701723235</c:v>
                </c:pt>
                <c:pt idx="297">
                  <c:v>2.9436284649991995</c:v>
                </c:pt>
                <c:pt idx="298">
                  <c:v>2.933635894117232</c:v>
                </c:pt>
                <c:pt idx="299">
                  <c:v>2.9363469793617085</c:v>
                </c:pt>
                <c:pt idx="300">
                  <c:v>2.9320375286782956</c:v>
                </c:pt>
                <c:pt idx="301">
                  <c:v>2.9355037395683126</c:v>
                </c:pt>
                <c:pt idx="302">
                  <c:v>2.9406280280150643</c:v>
                </c:pt>
                <c:pt idx="303">
                  <c:v>2.9280725858952996</c:v>
                </c:pt>
                <c:pt idx="304">
                  <c:v>2.9122373393831271</c:v>
                </c:pt>
                <c:pt idx="305">
                  <c:v>2.9137608708043028</c:v>
                </c:pt>
                <c:pt idx="306">
                  <c:v>2.91821436727838</c:v>
                </c:pt>
                <c:pt idx="307">
                  <c:v>2.9162209906705634</c:v>
                </c:pt>
                <c:pt idx="308">
                  <c:v>2.9144197397404694</c:v>
                </c:pt>
                <c:pt idx="309">
                  <c:v>2.8948668322837832</c:v>
                </c:pt>
                <c:pt idx="310">
                  <c:v>2.8719318537394325</c:v>
                </c:pt>
                <c:pt idx="311">
                  <c:v>2.8623830524601974</c:v>
                </c:pt>
                <c:pt idx="312">
                  <c:v>2.8530736812636945</c:v>
                </c:pt>
                <c:pt idx="313">
                  <c:v>2.8381403203748992</c:v>
                </c:pt>
                <c:pt idx="314">
                  <c:v>2.8127414414892975</c:v>
                </c:pt>
                <c:pt idx="315">
                  <c:v>2.7889987983905646</c:v>
                </c:pt>
                <c:pt idx="316">
                  <c:v>2.7704734046492474</c:v>
                </c:pt>
                <c:pt idx="317">
                  <c:v>2.7513441042620106</c:v>
                </c:pt>
                <c:pt idx="318">
                  <c:v>2.7393702736792473</c:v>
                </c:pt>
                <c:pt idx="319">
                  <c:v>2.7278790837369393</c:v>
                </c:pt>
                <c:pt idx="320">
                  <c:v>2.7040609280736523</c:v>
                </c:pt>
                <c:pt idx="321">
                  <c:v>2.6648505200188755</c:v>
                </c:pt>
                <c:pt idx="322">
                  <c:v>2.6143900000038776</c:v>
                </c:pt>
                <c:pt idx="323">
                  <c:v>2.566138828347436</c:v>
                </c:pt>
                <c:pt idx="324">
                  <c:v>2.5272457863213496</c:v>
                </c:pt>
                <c:pt idx="325">
                  <c:v>2.5143299389191562</c:v>
                </c:pt>
                <c:pt idx="326">
                  <c:v>2.5135656044242802</c:v>
                </c:pt>
                <c:pt idx="327">
                  <c:v>2.5042028219016292</c:v>
                </c:pt>
                <c:pt idx="328">
                  <c:v>2.503845518547398</c:v>
                </c:pt>
                <c:pt idx="329">
                  <c:v>2.5059096578922166</c:v>
                </c:pt>
                <c:pt idx="330">
                  <c:v>2.5066997771652333</c:v>
                </c:pt>
                <c:pt idx="331">
                  <c:v>2.5035487027930148</c:v>
                </c:pt>
                <c:pt idx="332">
                  <c:v>2.5016841531406442</c:v>
                </c:pt>
                <c:pt idx="333">
                  <c:v>2.5030723629442106</c:v>
                </c:pt>
                <c:pt idx="334">
                  <c:v>2.5046307910576062</c:v>
                </c:pt>
                <c:pt idx="335">
                  <c:v>2.5026783211278922</c:v>
                </c:pt>
                <c:pt idx="336">
                  <c:v>2.5059188667415522</c:v>
                </c:pt>
                <c:pt idx="337">
                  <c:v>2.5123272565267478</c:v>
                </c:pt>
                <c:pt idx="338">
                  <c:v>2.50859098401305</c:v>
                </c:pt>
                <c:pt idx="339">
                  <c:v>2.5068777502955557</c:v>
                </c:pt>
                <c:pt idx="340">
                  <c:v>2.5027513133757857</c:v>
                </c:pt>
                <c:pt idx="341">
                  <c:v>2.502007432219961</c:v>
                </c:pt>
                <c:pt idx="342">
                  <c:v>2.5009529705033771</c:v>
                </c:pt>
                <c:pt idx="343">
                  <c:v>2.5081745501525567</c:v>
                </c:pt>
                <c:pt idx="344">
                  <c:v>2.5026006759877024</c:v>
                </c:pt>
                <c:pt idx="345">
                  <c:v>2.5027907660250457</c:v>
                </c:pt>
                <c:pt idx="346">
                  <c:v>2.5024648696938128</c:v>
                </c:pt>
                <c:pt idx="347">
                  <c:v>2.4976661867725252</c:v>
                </c:pt>
                <c:pt idx="348">
                  <c:v>2.5015507702281585</c:v>
                </c:pt>
                <c:pt idx="349">
                  <c:v>2.502734543576469</c:v>
                </c:pt>
                <c:pt idx="350">
                  <c:v>2.5071100071693317</c:v>
                </c:pt>
                <c:pt idx="351">
                  <c:v>2.4998123333440607</c:v>
                </c:pt>
                <c:pt idx="352">
                  <c:v>2.4991207972265661</c:v>
                </c:pt>
                <c:pt idx="353">
                  <c:v>2.502278075455179</c:v>
                </c:pt>
                <c:pt idx="354">
                  <c:v>2.5043556888006044</c:v>
                </c:pt>
                <c:pt idx="355">
                  <c:v>2.5035582024481191</c:v>
                </c:pt>
                <c:pt idx="356">
                  <c:v>2.5008760039099807</c:v>
                </c:pt>
                <c:pt idx="357">
                  <c:v>2.5048978476883463</c:v>
                </c:pt>
                <c:pt idx="358">
                  <c:v>2.5028661816543436</c:v>
                </c:pt>
                <c:pt idx="359">
                  <c:v>2.5092254252646624</c:v>
                </c:pt>
                <c:pt idx="360">
                  <c:v>2.5056906811485353</c:v>
                </c:pt>
                <c:pt idx="361">
                  <c:v>2.5041592979716105</c:v>
                </c:pt>
                <c:pt idx="362">
                  <c:v>2.5091045470002222</c:v>
                </c:pt>
                <c:pt idx="363">
                  <c:v>2.5034708637823129</c:v>
                </c:pt>
                <c:pt idx="364">
                  <c:v>2.4987752230383311</c:v>
                </c:pt>
                <c:pt idx="365">
                  <c:v>2.5001815597348007</c:v>
                </c:pt>
                <c:pt idx="366">
                  <c:v>2.499943002069374</c:v>
                </c:pt>
                <c:pt idx="367">
                  <c:v>2.4960601634483517</c:v>
                </c:pt>
                <c:pt idx="368">
                  <c:v>2.4923986280171584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8D-46E4-A051-CB43F0011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47167"/>
        <c:axId val="1519245727"/>
      </c:scatterChart>
      <c:valAx>
        <c:axId val="151924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5727"/>
        <c:crosses val="autoZero"/>
        <c:crossBetween val="midCat"/>
      </c:valAx>
      <c:valAx>
        <c:axId val="151924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4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'Full line scan F_1_2'!$W$1:$W$444</c:f>
              <c:numCache>
                <c:formatCode>General</c:formatCode>
                <c:ptCount val="444"/>
                <c:pt idx="0">
                  <c:v>0</c:v>
                </c:pt>
                <c:pt idx="1">
                  <c:v>2.5009462802475837</c:v>
                </c:pt>
                <c:pt idx="2">
                  <c:v>2.5062883335386124</c:v>
                </c:pt>
                <c:pt idx="3">
                  <c:v>2.5081552005606018</c:v>
                </c:pt>
                <c:pt idx="4">
                  <c:v>2.5057702010324165</c:v>
                </c:pt>
                <c:pt idx="5">
                  <c:v>2.5064876595861367</c:v>
                </c:pt>
                <c:pt idx="6">
                  <c:v>2.5093517329325921</c:v>
                </c:pt>
                <c:pt idx="7">
                  <c:v>2.5100112371499508</c:v>
                </c:pt>
                <c:pt idx="8">
                  <c:v>2.5243888669143764</c:v>
                </c:pt>
                <c:pt idx="9">
                  <c:v>2.5717070271188271</c:v>
                </c:pt>
                <c:pt idx="10">
                  <c:v>2.6886557670267939</c:v>
                </c:pt>
                <c:pt idx="11">
                  <c:v>2.8181810587946168</c:v>
                </c:pt>
                <c:pt idx="12">
                  <c:v>2.8846261086935305</c:v>
                </c:pt>
                <c:pt idx="13">
                  <c:v>2.8969480301689767</c:v>
                </c:pt>
                <c:pt idx="14">
                  <c:v>2.8755214017990269</c:v>
                </c:pt>
                <c:pt idx="15">
                  <c:v>2.8475725486323871</c:v>
                </c:pt>
                <c:pt idx="16">
                  <c:v>2.8261168854855727</c:v>
                </c:pt>
                <c:pt idx="17">
                  <c:v>2.8196019193830986</c:v>
                </c:pt>
                <c:pt idx="18">
                  <c:v>2.8179261979754697</c:v>
                </c:pt>
                <c:pt idx="19">
                  <c:v>2.8180835849008563</c:v>
                </c:pt>
                <c:pt idx="20">
                  <c:v>2.8217350537437178</c:v>
                </c:pt>
                <c:pt idx="21">
                  <c:v>2.8245395597106522</c:v>
                </c:pt>
                <c:pt idx="22">
                  <c:v>2.8218867950180471</c:v>
                </c:pt>
                <c:pt idx="23">
                  <c:v>2.823640633801527</c:v>
                </c:pt>
                <c:pt idx="24">
                  <c:v>2.8320888321302529</c:v>
                </c:pt>
                <c:pt idx="25">
                  <c:v>2.8364193921431204</c:v>
                </c:pt>
                <c:pt idx="26">
                  <c:v>2.8405657195837382</c:v>
                </c:pt>
                <c:pt idx="27">
                  <c:v>2.8226079405275595</c:v>
                </c:pt>
                <c:pt idx="28">
                  <c:v>2.831441080084482</c:v>
                </c:pt>
                <c:pt idx="29">
                  <c:v>2.8346555294485802</c:v>
                </c:pt>
                <c:pt idx="30">
                  <c:v>2.8361972530566302</c:v>
                </c:pt>
                <c:pt idx="31">
                  <c:v>2.8376706527651536</c:v>
                </c:pt>
                <c:pt idx="32">
                  <c:v>2.8330599993294348</c:v>
                </c:pt>
                <c:pt idx="33">
                  <c:v>2.8384445678294443</c:v>
                </c:pt>
                <c:pt idx="34">
                  <c:v>2.8412875563974618</c:v>
                </c:pt>
                <c:pt idx="35">
                  <c:v>2.842389495309904</c:v>
                </c:pt>
                <c:pt idx="36">
                  <c:v>2.8429281365076946</c:v>
                </c:pt>
                <c:pt idx="37">
                  <c:v>2.8458417533226097</c:v>
                </c:pt>
                <c:pt idx="38">
                  <c:v>2.8489555027066289</c:v>
                </c:pt>
                <c:pt idx="39">
                  <c:v>2.8503721002524758</c:v>
                </c:pt>
                <c:pt idx="40">
                  <c:v>2.8495503699802529</c:v>
                </c:pt>
                <c:pt idx="41">
                  <c:v>2.8403147761551204</c:v>
                </c:pt>
                <c:pt idx="42">
                  <c:v>2.8447680426654527</c:v>
                </c:pt>
                <c:pt idx="43">
                  <c:v>2.848234472414485</c:v>
                </c:pt>
                <c:pt idx="44">
                  <c:v>2.8518670456089104</c:v>
                </c:pt>
                <c:pt idx="45">
                  <c:v>2.8461186206591425</c:v>
                </c:pt>
                <c:pt idx="46">
                  <c:v>2.8502217415865685</c:v>
                </c:pt>
                <c:pt idx="47">
                  <c:v>2.8576756140250414</c:v>
                </c:pt>
                <c:pt idx="48">
                  <c:v>2.8565846207626078</c:v>
                </c:pt>
                <c:pt idx="49">
                  <c:v>2.8535092387623027</c:v>
                </c:pt>
                <c:pt idx="50">
                  <c:v>2.8539865843200452</c:v>
                </c:pt>
                <c:pt idx="51">
                  <c:v>2.8543159907766191</c:v>
                </c:pt>
                <c:pt idx="52">
                  <c:v>2.8564717077414663</c:v>
                </c:pt>
                <c:pt idx="53">
                  <c:v>2.8602190374349297</c:v>
                </c:pt>
                <c:pt idx="54">
                  <c:v>2.8607250721174315</c:v>
                </c:pt>
                <c:pt idx="55">
                  <c:v>2.8571131228319691</c:v>
                </c:pt>
                <c:pt idx="56">
                  <c:v>2.8531499910072844</c:v>
                </c:pt>
                <c:pt idx="57">
                  <c:v>2.8460068598116863</c:v>
                </c:pt>
                <c:pt idx="58">
                  <c:v>2.8470942813356963</c:v>
                </c:pt>
                <c:pt idx="59">
                  <c:v>2.8567567555111637</c:v>
                </c:pt>
                <c:pt idx="60">
                  <c:v>2.8569237054781365</c:v>
                </c:pt>
                <c:pt idx="61">
                  <c:v>2.8553212623168807</c:v>
                </c:pt>
                <c:pt idx="62">
                  <c:v>2.8542243929686526</c:v>
                </c:pt>
                <c:pt idx="63">
                  <c:v>2.852175597721784</c:v>
                </c:pt>
                <c:pt idx="64">
                  <c:v>2.8460449967606638</c:v>
                </c:pt>
                <c:pt idx="65">
                  <c:v>2.8467161379322423</c:v>
                </c:pt>
                <c:pt idx="66">
                  <c:v>2.8441405688765395</c:v>
                </c:pt>
                <c:pt idx="67">
                  <c:v>2.8484605288915041</c:v>
                </c:pt>
                <c:pt idx="68">
                  <c:v>2.8466041466500491</c:v>
                </c:pt>
                <c:pt idx="69">
                  <c:v>2.8441835449549941</c:v>
                </c:pt>
                <c:pt idx="70">
                  <c:v>2.8461647076065471</c:v>
                </c:pt>
                <c:pt idx="71">
                  <c:v>2.8407739173686379</c:v>
                </c:pt>
                <c:pt idx="72">
                  <c:v>2.8451995317105276</c:v>
                </c:pt>
                <c:pt idx="73">
                  <c:v>2.8535335496270586</c:v>
                </c:pt>
                <c:pt idx="74">
                  <c:v>2.8551679079993919</c:v>
                </c:pt>
                <c:pt idx="75">
                  <c:v>2.8614754828385456</c:v>
                </c:pt>
                <c:pt idx="76">
                  <c:v>2.8777866904813285</c:v>
                </c:pt>
                <c:pt idx="77">
                  <c:v>2.8946903458329967</c:v>
                </c:pt>
                <c:pt idx="78">
                  <c:v>2.9063021826663071</c:v>
                </c:pt>
                <c:pt idx="79">
                  <c:v>2.9220937599771042</c:v>
                </c:pt>
                <c:pt idx="80">
                  <c:v>2.9134040660439782</c:v>
                </c:pt>
                <c:pt idx="81">
                  <c:v>2.9051913720164895</c:v>
                </c:pt>
                <c:pt idx="82">
                  <c:v>2.9020450161171816</c:v>
                </c:pt>
                <c:pt idx="83">
                  <c:v>2.884564928270851</c:v>
                </c:pt>
                <c:pt idx="84">
                  <c:v>2.8817279310059964</c:v>
                </c:pt>
                <c:pt idx="85">
                  <c:v>2.8804063877891712</c:v>
                </c:pt>
                <c:pt idx="86">
                  <c:v>2.8751157214444985</c:v>
                </c:pt>
                <c:pt idx="87">
                  <c:v>2.863525315041731</c:v>
                </c:pt>
                <c:pt idx="88">
                  <c:v>2.8546327233226569</c:v>
                </c:pt>
                <c:pt idx="89">
                  <c:v>2.8540553690890467</c:v>
                </c:pt>
                <c:pt idx="90">
                  <c:v>2.8535235257159983</c:v>
                </c:pt>
                <c:pt idx="91">
                  <c:v>2.8443990014341107</c:v>
                </c:pt>
                <c:pt idx="92">
                  <c:v>2.836181583494513</c:v>
                </c:pt>
                <c:pt idx="93">
                  <c:v>2.8300510977507609</c:v>
                </c:pt>
                <c:pt idx="94">
                  <c:v>2.8351889858647876</c:v>
                </c:pt>
                <c:pt idx="95">
                  <c:v>2.8327424602618176</c:v>
                </c:pt>
                <c:pt idx="96">
                  <c:v>2.8391312633457719</c:v>
                </c:pt>
                <c:pt idx="97">
                  <c:v>2.8418458997652678</c:v>
                </c:pt>
                <c:pt idx="98">
                  <c:v>2.8473782921490769</c:v>
                </c:pt>
                <c:pt idx="99">
                  <c:v>2.8502575741881757</c:v>
                </c:pt>
                <c:pt idx="100">
                  <c:v>2.8511992457410189</c:v>
                </c:pt>
                <c:pt idx="101">
                  <c:v>2.8530603518945825</c:v>
                </c:pt>
                <c:pt idx="102">
                  <c:v>2.8647027213305485</c:v>
                </c:pt>
                <c:pt idx="103">
                  <c:v>2.8721951915874731</c:v>
                </c:pt>
                <c:pt idx="104">
                  <c:v>2.8783840925370598</c:v>
                </c:pt>
                <c:pt idx="105">
                  <c:v>2.8850380107859586</c:v>
                </c:pt>
                <c:pt idx="106">
                  <c:v>2.8965187302539035</c:v>
                </c:pt>
                <c:pt idx="107">
                  <c:v>2.9055588002046724</c:v>
                </c:pt>
                <c:pt idx="108">
                  <c:v>2.9024571486443467</c:v>
                </c:pt>
                <c:pt idx="109">
                  <c:v>2.8974150061635533</c:v>
                </c:pt>
                <c:pt idx="110">
                  <c:v>2.9007061902950797</c:v>
                </c:pt>
                <c:pt idx="111">
                  <c:v>2.9001340208430526</c:v>
                </c:pt>
                <c:pt idx="112">
                  <c:v>2.901292761918171</c:v>
                </c:pt>
                <c:pt idx="113">
                  <c:v>2.9034597701851323</c:v>
                </c:pt>
                <c:pt idx="114">
                  <c:v>2.8987627037230306</c:v>
                </c:pt>
                <c:pt idx="115">
                  <c:v>2.9001207708456738</c:v>
                </c:pt>
                <c:pt idx="116">
                  <c:v>2.9010291445790171</c:v>
                </c:pt>
                <c:pt idx="117">
                  <c:v>2.9092899994665435</c:v>
                </c:pt>
                <c:pt idx="118">
                  <c:v>2.9177986869137382</c:v>
                </c:pt>
                <c:pt idx="119">
                  <c:v>2.9264633786778971</c:v>
                </c:pt>
                <c:pt idx="120">
                  <c:v>2.9376361221198106</c:v>
                </c:pt>
                <c:pt idx="121">
                  <c:v>2.9448982728570807</c:v>
                </c:pt>
                <c:pt idx="122">
                  <c:v>2.9375962569103056</c:v>
                </c:pt>
                <c:pt idx="123">
                  <c:v>2.9493366763268751</c:v>
                </c:pt>
                <c:pt idx="124">
                  <c:v>2.9656204622359521</c:v>
                </c:pt>
                <c:pt idx="125">
                  <c:v>2.9721485631184366</c:v>
                </c:pt>
                <c:pt idx="126">
                  <c:v>2.9716942610343962</c:v>
                </c:pt>
                <c:pt idx="127">
                  <c:v>2.9825359849765771</c:v>
                </c:pt>
                <c:pt idx="128">
                  <c:v>2.9798291833381398</c:v>
                </c:pt>
                <c:pt idx="129">
                  <c:v>2.9682369334574763</c:v>
                </c:pt>
                <c:pt idx="130">
                  <c:v>2.9842312933368529</c:v>
                </c:pt>
                <c:pt idx="131">
                  <c:v>2.9767672817699506</c:v>
                </c:pt>
                <c:pt idx="132">
                  <c:v>2.9755581907047928</c:v>
                </c:pt>
                <c:pt idx="133">
                  <c:v>2.9789716204643097</c:v>
                </c:pt>
                <c:pt idx="134">
                  <c:v>2.9811001461301885</c:v>
                </c:pt>
                <c:pt idx="135">
                  <c:v>2.9728421716768749</c:v>
                </c:pt>
                <c:pt idx="136">
                  <c:v>2.9683360203943963</c:v>
                </c:pt>
                <c:pt idx="137">
                  <c:v>2.9662086469022024</c:v>
                </c:pt>
                <c:pt idx="138">
                  <c:v>2.9696925896912485</c:v>
                </c:pt>
                <c:pt idx="139">
                  <c:v>2.9707143373152074</c:v>
                </c:pt>
                <c:pt idx="140">
                  <c:v>2.9735568650137507</c:v>
                </c:pt>
                <c:pt idx="141">
                  <c:v>2.9646109276530557</c:v>
                </c:pt>
                <c:pt idx="142">
                  <c:v>2.9690848180723513</c:v>
                </c:pt>
                <c:pt idx="143">
                  <c:v>2.9657151709128682</c:v>
                </c:pt>
                <c:pt idx="144">
                  <c:v>2.9559696250147045</c:v>
                </c:pt>
                <c:pt idx="145">
                  <c:v>2.9645454841877412</c:v>
                </c:pt>
                <c:pt idx="146">
                  <c:v>2.9732871411540653</c:v>
                </c:pt>
                <c:pt idx="147">
                  <c:v>2.9630372888339278</c:v>
                </c:pt>
                <c:pt idx="148">
                  <c:v>2.9647007972004946</c:v>
                </c:pt>
                <c:pt idx="149">
                  <c:v>2.9615333565227488</c:v>
                </c:pt>
                <c:pt idx="150">
                  <c:v>2.9605045806393111</c:v>
                </c:pt>
                <c:pt idx="151">
                  <c:v>2.9515578367570368</c:v>
                </c:pt>
                <c:pt idx="152">
                  <c:v>2.9431999688452235</c:v>
                </c:pt>
                <c:pt idx="153">
                  <c:v>2.9394533304559713</c:v>
                </c:pt>
                <c:pt idx="154">
                  <c:v>2.9334217012144026</c:v>
                </c:pt>
                <c:pt idx="155">
                  <c:v>2.9344439097078352</c:v>
                </c:pt>
                <c:pt idx="156">
                  <c:v>2.9356140573024363</c:v>
                </c:pt>
                <c:pt idx="157">
                  <c:v>2.9355699290502968</c:v>
                </c:pt>
                <c:pt idx="158">
                  <c:v>2.9199370060559402</c:v>
                </c:pt>
                <c:pt idx="159">
                  <c:v>2.9219321100090827</c:v>
                </c:pt>
                <c:pt idx="160">
                  <c:v>2.9249921680993753</c:v>
                </c:pt>
                <c:pt idx="161">
                  <c:v>2.9191945453332528</c:v>
                </c:pt>
                <c:pt idx="162">
                  <c:v>2.9168136936303344</c:v>
                </c:pt>
                <c:pt idx="163">
                  <c:v>2.9209768428067551</c:v>
                </c:pt>
                <c:pt idx="164">
                  <c:v>2.9209646297656926</c:v>
                </c:pt>
                <c:pt idx="165">
                  <c:v>2.9183982780994713</c:v>
                </c:pt>
                <c:pt idx="166">
                  <c:v>2.9179919064407316</c:v>
                </c:pt>
                <c:pt idx="167">
                  <c:v>2.9237903357284338</c:v>
                </c:pt>
                <c:pt idx="168">
                  <c:v>2.9135086834145865</c:v>
                </c:pt>
                <c:pt idx="169">
                  <c:v>2.9215687144287976</c:v>
                </c:pt>
                <c:pt idx="170">
                  <c:v>2.9198734060685219</c:v>
                </c:pt>
                <c:pt idx="171">
                  <c:v>2.9280672044475748</c:v>
                </c:pt>
                <c:pt idx="172">
                  <c:v>2.9174448543750398</c:v>
                </c:pt>
                <c:pt idx="173">
                  <c:v>2.9193007757470206</c:v>
                </c:pt>
                <c:pt idx="174">
                  <c:v>2.92280534244503</c:v>
                </c:pt>
                <c:pt idx="175">
                  <c:v>2.9289345607977282</c:v>
                </c:pt>
                <c:pt idx="176">
                  <c:v>2.9382447002602876</c:v>
                </c:pt>
                <c:pt idx="177">
                  <c:v>2.9427894493612174</c:v>
                </c:pt>
                <c:pt idx="178">
                  <c:v>2.9432018123231196</c:v>
                </c:pt>
                <c:pt idx="179">
                  <c:v>2.9437591187346093</c:v>
                </c:pt>
                <c:pt idx="180">
                  <c:v>2.9493995850100823</c:v>
                </c:pt>
                <c:pt idx="181">
                  <c:v>2.9497855631945953</c:v>
                </c:pt>
                <c:pt idx="182">
                  <c:v>2.9458871835310139</c:v>
                </c:pt>
                <c:pt idx="183">
                  <c:v>2.9609273131643796</c:v>
                </c:pt>
                <c:pt idx="184">
                  <c:v>2.9708726459795418</c:v>
                </c:pt>
                <c:pt idx="185">
                  <c:v>2.9712727959003815</c:v>
                </c:pt>
                <c:pt idx="186">
                  <c:v>2.9791468660818157</c:v>
                </c:pt>
                <c:pt idx="187">
                  <c:v>2.9895927031457914</c:v>
                </c:pt>
                <c:pt idx="188">
                  <c:v>2.98992406829763</c:v>
                </c:pt>
                <c:pt idx="189">
                  <c:v>2.994447847837491</c:v>
                </c:pt>
                <c:pt idx="190">
                  <c:v>3.0077614452037142</c:v>
                </c:pt>
                <c:pt idx="191">
                  <c:v>3.0210964730004806</c:v>
                </c:pt>
                <c:pt idx="192">
                  <c:v>3.0174691998050061</c:v>
                </c:pt>
                <c:pt idx="193">
                  <c:v>3.0251321917673275</c:v>
                </c:pt>
                <c:pt idx="194">
                  <c:v>3.0301003646975366</c:v>
                </c:pt>
                <c:pt idx="195">
                  <c:v>3.0234683377486551</c:v>
                </c:pt>
                <c:pt idx="196">
                  <c:v>3.0334728922912322</c:v>
                </c:pt>
                <c:pt idx="197">
                  <c:v>3.0400977757632663</c:v>
                </c:pt>
                <c:pt idx="198">
                  <c:v>3.0251011982951979</c:v>
                </c:pt>
                <c:pt idx="199">
                  <c:v>3.0498016129740289</c:v>
                </c:pt>
                <c:pt idx="200">
                  <c:v>3.0536968817686603</c:v>
                </c:pt>
                <c:pt idx="201">
                  <c:v>3.0670730421659851</c:v>
                </c:pt>
                <c:pt idx="202">
                  <c:v>3.0614548128426349</c:v>
                </c:pt>
                <c:pt idx="203">
                  <c:v>3.0492168848288337</c:v>
                </c:pt>
                <c:pt idx="204">
                  <c:v>3.0562778660406833</c:v>
                </c:pt>
                <c:pt idx="205">
                  <c:v>3.0468714048580483</c:v>
                </c:pt>
                <c:pt idx="206">
                  <c:v>3.054443490316614</c:v>
                </c:pt>
                <c:pt idx="207">
                  <c:v>3.069284524337192</c:v>
                </c:pt>
                <c:pt idx="208">
                  <c:v>3.1019487635275276</c:v>
                </c:pt>
                <c:pt idx="209">
                  <c:v>3.0868522926009594</c:v>
                </c:pt>
                <c:pt idx="210">
                  <c:v>3.0852717407397208</c:v>
                </c:pt>
                <c:pt idx="211">
                  <c:v>3.1054479150092167</c:v>
                </c:pt>
                <c:pt idx="212">
                  <c:v>3.1036850892709933</c:v>
                </c:pt>
                <c:pt idx="213">
                  <c:v>3.0964349211400481</c:v>
                </c:pt>
                <c:pt idx="214">
                  <c:v>3.1134404286454807</c:v>
                </c:pt>
                <c:pt idx="215">
                  <c:v>3.1369022566128146</c:v>
                </c:pt>
                <c:pt idx="216">
                  <c:v>3.1513509754936115</c:v>
                </c:pt>
                <c:pt idx="217">
                  <c:v>3.1610284279269849</c:v>
                </c:pt>
                <c:pt idx="218">
                  <c:v>3.1749526773463184</c:v>
                </c:pt>
                <c:pt idx="219">
                  <c:v>3.2023366197551471</c:v>
                </c:pt>
                <c:pt idx="220">
                  <c:v>3.2202678988165676</c:v>
                </c:pt>
                <c:pt idx="221">
                  <c:v>3.2870565269083829</c:v>
                </c:pt>
                <c:pt idx="222">
                  <c:v>3.2862298422893139</c:v>
                </c:pt>
                <c:pt idx="223">
                  <c:v>3.3116230590050035</c:v>
                </c:pt>
                <c:pt idx="224">
                  <c:v>3.3232813284378242</c:v>
                </c:pt>
                <c:pt idx="225">
                  <c:v>3.325327819337323</c:v>
                </c:pt>
                <c:pt idx="226">
                  <c:v>3.3134430325580091</c:v>
                </c:pt>
                <c:pt idx="227">
                  <c:v>3.320724309378452</c:v>
                </c:pt>
                <c:pt idx="228">
                  <c:v>3.3464869129775892</c:v>
                </c:pt>
                <c:pt idx="229">
                  <c:v>3.3655396026867308</c:v>
                </c:pt>
                <c:pt idx="230">
                  <c:v>3.380660499695423</c:v>
                </c:pt>
                <c:pt idx="231">
                  <c:v>3.3988502113144148</c:v>
                </c:pt>
                <c:pt idx="232">
                  <c:v>3.4145513429909302</c:v>
                </c:pt>
                <c:pt idx="233">
                  <c:v>3.4392697315792491</c:v>
                </c:pt>
                <c:pt idx="234">
                  <c:v>3.4465039997133391</c:v>
                </c:pt>
                <c:pt idx="235">
                  <c:v>3.4426558548224286</c:v>
                </c:pt>
                <c:pt idx="236">
                  <c:v>3.5</c:v>
                </c:pt>
                <c:pt idx="237">
                  <c:v>3.4637675941242367</c:v>
                </c:pt>
                <c:pt idx="238">
                  <c:v>3.4907850300838312</c:v>
                </c:pt>
                <c:pt idx="239">
                  <c:v>3.4870343590866812</c:v>
                </c:pt>
                <c:pt idx="240">
                  <c:v>3.463349009424435</c:v>
                </c:pt>
                <c:pt idx="241">
                  <c:v>3.4697833233689512</c:v>
                </c:pt>
                <c:pt idx="242">
                  <c:v>3.4743659789841219</c:v>
                </c:pt>
                <c:pt idx="243">
                  <c:v>3.4607525860250319</c:v>
                </c:pt>
                <c:pt idx="244">
                  <c:v>3.4493083904629054</c:v>
                </c:pt>
                <c:pt idx="245">
                  <c:v>3.472340457645692</c:v>
                </c:pt>
                <c:pt idx="246">
                  <c:v>3.4335895153116391</c:v>
                </c:pt>
                <c:pt idx="247">
                  <c:v>3.4608828968688181</c:v>
                </c:pt>
                <c:pt idx="248">
                  <c:v>3.4529580158278708</c:v>
                </c:pt>
                <c:pt idx="249">
                  <c:v>3.4585473255917245</c:v>
                </c:pt>
                <c:pt idx="250">
                  <c:v>3.4384368252222801</c:v>
                </c:pt>
                <c:pt idx="251">
                  <c:v>3.4471340082843591</c:v>
                </c:pt>
                <c:pt idx="252">
                  <c:v>3.4219879328241265</c:v>
                </c:pt>
                <c:pt idx="253">
                  <c:v>3.4357210366290993</c:v>
                </c:pt>
                <c:pt idx="254">
                  <c:v>3.4316249439611526</c:v>
                </c:pt>
                <c:pt idx="255">
                  <c:v>3.4539468112844354</c:v>
                </c:pt>
                <c:pt idx="256">
                  <c:v>3.4384933969502192</c:v>
                </c:pt>
                <c:pt idx="257">
                  <c:v>3.4211894764603428</c:v>
                </c:pt>
                <c:pt idx="258">
                  <c:v>3.447411336490366</c:v>
                </c:pt>
                <c:pt idx="259">
                  <c:v>3.4180364379536612</c:v>
                </c:pt>
                <c:pt idx="260">
                  <c:v>3.4240157585099262</c:v>
                </c:pt>
                <c:pt idx="261">
                  <c:v>3.4215755698622243</c:v>
                </c:pt>
                <c:pt idx="262">
                  <c:v>3.3980295179985083</c:v>
                </c:pt>
                <c:pt idx="263">
                  <c:v>3.4026981257705882</c:v>
                </c:pt>
                <c:pt idx="264">
                  <c:v>3.4068375401690956</c:v>
                </c:pt>
                <c:pt idx="265">
                  <c:v>3.4119112522088608</c:v>
                </c:pt>
                <c:pt idx="266">
                  <c:v>3.3965451726399767</c:v>
                </c:pt>
                <c:pt idx="267">
                  <c:v>3.3694412084366308</c:v>
                </c:pt>
                <c:pt idx="268">
                  <c:v>3.3641786551298747</c:v>
                </c:pt>
                <c:pt idx="269">
                  <c:v>3.3631768401106688</c:v>
                </c:pt>
                <c:pt idx="270">
                  <c:v>3.3632209683628087</c:v>
                </c:pt>
                <c:pt idx="271">
                  <c:v>3.3742260705335383</c:v>
                </c:pt>
                <c:pt idx="272">
                  <c:v>3.3666674655070885</c:v>
                </c:pt>
                <c:pt idx="273">
                  <c:v>3.3690537324263268</c:v>
                </c:pt>
                <c:pt idx="274">
                  <c:v>3.3369241018258844</c:v>
                </c:pt>
                <c:pt idx="275">
                  <c:v>3.3331599503966185</c:v>
                </c:pt>
                <c:pt idx="276">
                  <c:v>3.2978640312921157</c:v>
                </c:pt>
                <c:pt idx="277">
                  <c:v>3.3039001540110564</c:v>
                </c:pt>
                <c:pt idx="278">
                  <c:v>3.2944200689299428</c:v>
                </c:pt>
                <c:pt idx="279">
                  <c:v>3.2671043352032729</c:v>
                </c:pt>
                <c:pt idx="280">
                  <c:v>3.2530509271138381</c:v>
                </c:pt>
                <c:pt idx="281">
                  <c:v>3.2543571464206513</c:v>
                </c:pt>
                <c:pt idx="282">
                  <c:v>3.2594550541078045</c:v>
                </c:pt>
                <c:pt idx="283">
                  <c:v>3.2408062012752952</c:v>
                </c:pt>
                <c:pt idx="284">
                  <c:v>3.2398543905940227</c:v>
                </c:pt>
                <c:pt idx="285">
                  <c:v>3.2414190424584071</c:v>
                </c:pt>
                <c:pt idx="286">
                  <c:v>3.2678346981022663</c:v>
                </c:pt>
                <c:pt idx="287">
                  <c:v>3.2566315372750654</c:v>
                </c:pt>
                <c:pt idx="288">
                  <c:v>3.2463587566985939</c:v>
                </c:pt>
                <c:pt idx="289">
                  <c:v>3.2332186766893489</c:v>
                </c:pt>
                <c:pt idx="290">
                  <c:v>3.2354208262537063</c:v>
                </c:pt>
                <c:pt idx="291">
                  <c:v>3.2164995995620358</c:v>
                </c:pt>
                <c:pt idx="292">
                  <c:v>3.2250911282971897</c:v>
                </c:pt>
                <c:pt idx="293">
                  <c:v>3.2243289654044873</c:v>
                </c:pt>
                <c:pt idx="294">
                  <c:v>3.2129035502734284</c:v>
                </c:pt>
                <c:pt idx="295">
                  <c:v>3.2066503580322117</c:v>
                </c:pt>
                <c:pt idx="296">
                  <c:v>3.1916314283946523</c:v>
                </c:pt>
                <c:pt idx="297">
                  <c:v>3.1819113455349295</c:v>
                </c:pt>
                <c:pt idx="298">
                  <c:v>3.1783532027605621</c:v>
                </c:pt>
                <c:pt idx="299">
                  <c:v>3.1918660109569412</c:v>
                </c:pt>
                <c:pt idx="300">
                  <c:v>3.1945640560753716</c:v>
                </c:pt>
                <c:pt idx="301">
                  <c:v>3.1987207530791553</c:v>
                </c:pt>
                <c:pt idx="302">
                  <c:v>3.2085696489568738</c:v>
                </c:pt>
                <c:pt idx="303">
                  <c:v>3.203353873901734</c:v>
                </c:pt>
                <c:pt idx="304">
                  <c:v>3.1876505530952168</c:v>
                </c:pt>
                <c:pt idx="305">
                  <c:v>3.2015258351329328</c:v>
                </c:pt>
                <c:pt idx="306">
                  <c:v>3.2239634959115691</c:v>
                </c:pt>
                <c:pt idx="307">
                  <c:v>3.2223468810139866</c:v>
                </c:pt>
                <c:pt idx="308">
                  <c:v>3.2176524645513602</c:v>
                </c:pt>
                <c:pt idx="309">
                  <c:v>3.2161746865828338</c:v>
                </c:pt>
                <c:pt idx="310">
                  <c:v>3.2479001346545386</c:v>
                </c:pt>
                <c:pt idx="311">
                  <c:v>3.2698844150880833</c:v>
                </c:pt>
                <c:pt idx="312">
                  <c:v>3.2954126665596681</c:v>
                </c:pt>
                <c:pt idx="313">
                  <c:v>3.2785841329322696</c:v>
                </c:pt>
                <c:pt idx="314">
                  <c:v>3.2965059641694725</c:v>
                </c:pt>
                <c:pt idx="315">
                  <c:v>3.2749377336536223</c:v>
                </c:pt>
                <c:pt idx="316">
                  <c:v>3.2788809328735544</c:v>
                </c:pt>
                <c:pt idx="317">
                  <c:v>3.2756785813331502</c:v>
                </c:pt>
                <c:pt idx="318">
                  <c:v>3.2495665234553184</c:v>
                </c:pt>
                <c:pt idx="319">
                  <c:v>3.2258286346730309</c:v>
                </c:pt>
                <c:pt idx="320">
                  <c:v>3.2129473328734623</c:v>
                </c:pt>
                <c:pt idx="321">
                  <c:v>3.1661701182141724</c:v>
                </c:pt>
                <c:pt idx="322">
                  <c:v>3.1341947636701661</c:v>
                </c:pt>
                <c:pt idx="323">
                  <c:v>3.1145248545179092</c:v>
                </c:pt>
                <c:pt idx="324">
                  <c:v>3.0973022774902015</c:v>
                </c:pt>
                <c:pt idx="325">
                  <c:v>3.0776293726863635</c:v>
                </c:pt>
                <c:pt idx="326">
                  <c:v>3.0811967328502119</c:v>
                </c:pt>
                <c:pt idx="327">
                  <c:v>3.0885412640059675</c:v>
                </c:pt>
                <c:pt idx="328">
                  <c:v>3.0691440743649765</c:v>
                </c:pt>
                <c:pt idx="329">
                  <c:v>3.0714274521741345</c:v>
                </c:pt>
                <c:pt idx="330">
                  <c:v>3.0770544380174916</c:v>
                </c:pt>
                <c:pt idx="331">
                  <c:v>3.0790617550116961</c:v>
                </c:pt>
                <c:pt idx="332">
                  <c:v>3.0751977101239314</c:v>
                </c:pt>
                <c:pt idx="333">
                  <c:v>3.0567158072583949</c:v>
                </c:pt>
                <c:pt idx="334">
                  <c:v>3.0384252804419556</c:v>
                </c:pt>
                <c:pt idx="335">
                  <c:v>3.0155358523613858</c:v>
                </c:pt>
                <c:pt idx="336">
                  <c:v>3.0111079336721263</c:v>
                </c:pt>
                <c:pt idx="337">
                  <c:v>3.0012700986617848</c:v>
                </c:pt>
                <c:pt idx="338">
                  <c:v>2.9962976626889408</c:v>
                </c:pt>
                <c:pt idx="339">
                  <c:v>2.9810014048453741</c:v>
                </c:pt>
                <c:pt idx="340">
                  <c:v>2.9876296296210949</c:v>
                </c:pt>
                <c:pt idx="341">
                  <c:v>2.9876565904853267</c:v>
                </c:pt>
                <c:pt idx="342">
                  <c:v>2.9787271292083286</c:v>
                </c:pt>
                <c:pt idx="343">
                  <c:v>2.9731489955292205</c:v>
                </c:pt>
                <c:pt idx="344">
                  <c:v>2.9692094832650806</c:v>
                </c:pt>
                <c:pt idx="345">
                  <c:v>2.9656213839749004</c:v>
                </c:pt>
                <c:pt idx="346">
                  <c:v>2.9646680754678374</c:v>
                </c:pt>
                <c:pt idx="347">
                  <c:v>2.9588104244527202</c:v>
                </c:pt>
                <c:pt idx="348">
                  <c:v>2.9565946792388789</c:v>
                </c:pt>
                <c:pt idx="349">
                  <c:v>2.9625879410967335</c:v>
                </c:pt>
                <c:pt idx="350">
                  <c:v>2.9510080194745005</c:v>
                </c:pt>
                <c:pt idx="351">
                  <c:v>2.9484412069388046</c:v>
                </c:pt>
                <c:pt idx="352">
                  <c:v>2.9330411382462098</c:v>
                </c:pt>
                <c:pt idx="353">
                  <c:v>2.9302561040145534</c:v>
                </c:pt>
                <c:pt idx="354">
                  <c:v>2.9200335582107524</c:v>
                </c:pt>
                <c:pt idx="355">
                  <c:v>2.914445400620584</c:v>
                </c:pt>
                <c:pt idx="356">
                  <c:v>2.9047308481945495</c:v>
                </c:pt>
                <c:pt idx="357">
                  <c:v>2.9054712350046037</c:v>
                </c:pt>
                <c:pt idx="358">
                  <c:v>2.8995071231409821</c:v>
                </c:pt>
                <c:pt idx="359">
                  <c:v>2.8902785575753289</c:v>
                </c:pt>
                <c:pt idx="360">
                  <c:v>2.8851779998886999</c:v>
                </c:pt>
                <c:pt idx="361">
                  <c:v>2.8763225081622865</c:v>
                </c:pt>
                <c:pt idx="362">
                  <c:v>2.8695251442895913</c:v>
                </c:pt>
                <c:pt idx="363">
                  <c:v>2.8671060404203268</c:v>
                </c:pt>
                <c:pt idx="364">
                  <c:v>2.8583664573666354</c:v>
                </c:pt>
                <c:pt idx="365">
                  <c:v>2.8483258397877145</c:v>
                </c:pt>
                <c:pt idx="366">
                  <c:v>2.8436695602740651</c:v>
                </c:pt>
                <c:pt idx="367">
                  <c:v>2.8513196478911134</c:v>
                </c:pt>
                <c:pt idx="368">
                  <c:v>2.8413433216038211</c:v>
                </c:pt>
                <c:pt idx="369">
                  <c:v>2.8387739742860183</c:v>
                </c:pt>
                <c:pt idx="370">
                  <c:v>2.82720373092274</c:v>
                </c:pt>
                <c:pt idx="371">
                  <c:v>2.8260358876755092</c:v>
                </c:pt>
                <c:pt idx="372">
                  <c:v>2.8264604636784734</c:v>
                </c:pt>
                <c:pt idx="373">
                  <c:v>2.8221954623482892</c:v>
                </c:pt>
                <c:pt idx="374">
                  <c:v>2.8043505963132516</c:v>
                </c:pt>
                <c:pt idx="375">
                  <c:v>2.7837278395234057</c:v>
                </c:pt>
                <c:pt idx="376">
                  <c:v>2.7738978392941229</c:v>
                </c:pt>
                <c:pt idx="377">
                  <c:v>2.7730649329371548</c:v>
                </c:pt>
                <c:pt idx="378">
                  <c:v>2.7751848173003948</c:v>
                </c:pt>
                <c:pt idx="379">
                  <c:v>2.7788744230922338</c:v>
                </c:pt>
                <c:pt idx="380">
                  <c:v>2.7665535385731044</c:v>
                </c:pt>
                <c:pt idx="381">
                  <c:v>2.7654275192306428</c:v>
                </c:pt>
                <c:pt idx="382">
                  <c:v>2.7609583527234562</c:v>
                </c:pt>
                <c:pt idx="383">
                  <c:v>2.7644835433304293</c:v>
                </c:pt>
                <c:pt idx="384">
                  <c:v>2.7619791786084669</c:v>
                </c:pt>
                <c:pt idx="385">
                  <c:v>2.7662828929744712</c:v>
                </c:pt>
                <c:pt idx="386">
                  <c:v>2.7670608406466597</c:v>
                </c:pt>
                <c:pt idx="387">
                  <c:v>2.7681664665148946</c:v>
                </c:pt>
                <c:pt idx="388">
                  <c:v>2.7710572702908443</c:v>
                </c:pt>
                <c:pt idx="389">
                  <c:v>2.7716735679950117</c:v>
                </c:pt>
                <c:pt idx="390">
                  <c:v>2.7712415028630941</c:v>
                </c:pt>
                <c:pt idx="391">
                  <c:v>2.7709233877086343</c:v>
                </c:pt>
                <c:pt idx="392">
                  <c:v>2.7895472383721769</c:v>
                </c:pt>
                <c:pt idx="393">
                  <c:v>2.7885400081366507</c:v>
                </c:pt>
                <c:pt idx="394">
                  <c:v>2.787102556247103</c:v>
                </c:pt>
                <c:pt idx="395">
                  <c:v>2.7935114071531784</c:v>
                </c:pt>
                <c:pt idx="396">
                  <c:v>2.8090580323385197</c:v>
                </c:pt>
                <c:pt idx="397">
                  <c:v>2.8184865000385404</c:v>
                </c:pt>
                <c:pt idx="398">
                  <c:v>2.8206399126560173</c:v>
                </c:pt>
                <c:pt idx="399">
                  <c:v>2.8258681311869567</c:v>
                </c:pt>
                <c:pt idx="400">
                  <c:v>2.8322910386119902</c:v>
                </c:pt>
                <c:pt idx="401">
                  <c:v>2.8338893339479796</c:v>
                </c:pt>
                <c:pt idx="402">
                  <c:v>2.8365411769016369</c:v>
                </c:pt>
                <c:pt idx="403">
                  <c:v>2.8370011246367342</c:v>
                </c:pt>
                <c:pt idx="404">
                  <c:v>2.8387557699417933</c:v>
                </c:pt>
                <c:pt idx="405">
                  <c:v>2.8414281215870454</c:v>
                </c:pt>
                <c:pt idx="406">
                  <c:v>2.8484711288894071</c:v>
                </c:pt>
                <c:pt idx="407">
                  <c:v>2.851486136988612</c:v>
                </c:pt>
                <c:pt idx="408">
                  <c:v>2.8566683837895153</c:v>
                </c:pt>
                <c:pt idx="409">
                  <c:v>2.8581889074017597</c:v>
                </c:pt>
                <c:pt idx="410">
                  <c:v>2.8529234736607911</c:v>
                </c:pt>
                <c:pt idx="411">
                  <c:v>2.8544895081335975</c:v>
                </c:pt>
                <c:pt idx="412">
                  <c:v>2.8574103836427285</c:v>
                </c:pt>
                <c:pt idx="413">
                  <c:v>2.8472823160811069</c:v>
                </c:pt>
                <c:pt idx="414">
                  <c:v>2.8419756345222114</c:v>
                </c:pt>
                <c:pt idx="415">
                  <c:v>2.8313523627107284</c:v>
                </c:pt>
                <c:pt idx="416">
                  <c:v>2.8432976386085107</c:v>
                </c:pt>
                <c:pt idx="417">
                  <c:v>2.8521558955517685</c:v>
                </c:pt>
                <c:pt idx="418">
                  <c:v>2.8448035296149539</c:v>
                </c:pt>
                <c:pt idx="419">
                  <c:v>2.8391288437810331</c:v>
                </c:pt>
                <c:pt idx="420">
                  <c:v>2.8378714766384689</c:v>
                </c:pt>
                <c:pt idx="421">
                  <c:v>2.8260869289697599</c:v>
                </c:pt>
                <c:pt idx="422">
                  <c:v>2.8146882442681953</c:v>
                </c:pt>
                <c:pt idx="423">
                  <c:v>2.8096213300531718</c:v>
                </c:pt>
                <c:pt idx="424">
                  <c:v>2.8067398588840713</c:v>
                </c:pt>
                <c:pt idx="425">
                  <c:v>2.8022824445484731</c:v>
                </c:pt>
                <c:pt idx="426">
                  <c:v>2.7922102574105794</c:v>
                </c:pt>
                <c:pt idx="427">
                  <c:v>2.7858572869282323</c:v>
                </c:pt>
                <c:pt idx="428">
                  <c:v>2.783059117916566</c:v>
                </c:pt>
                <c:pt idx="429">
                  <c:v>2.7573349969185115</c:v>
                </c:pt>
                <c:pt idx="430">
                  <c:v>2.6502963333109428</c:v>
                </c:pt>
                <c:pt idx="431">
                  <c:v>2.5660919086644269</c:v>
                </c:pt>
                <c:pt idx="432">
                  <c:v>2.5353076712760911</c:v>
                </c:pt>
                <c:pt idx="433">
                  <c:v>2.5190712397054722</c:v>
                </c:pt>
                <c:pt idx="434">
                  <c:v>2.514905210094839</c:v>
                </c:pt>
                <c:pt idx="435">
                  <c:v>2.5113353151488833</c:v>
                </c:pt>
                <c:pt idx="436">
                  <c:v>2.5115838390127623</c:v>
                </c:pt>
                <c:pt idx="437">
                  <c:v>2.509732756770259</c:v>
                </c:pt>
                <c:pt idx="438">
                  <c:v>2.5081558918648126</c:v>
                </c:pt>
                <c:pt idx="439">
                  <c:v>2.5052834076504564</c:v>
                </c:pt>
                <c:pt idx="440">
                  <c:v>2.5018060322514155</c:v>
                </c:pt>
                <c:pt idx="441">
                  <c:v>2.5069971507896942</c:v>
                </c:pt>
                <c:pt idx="442">
                  <c:v>2.5065090900166802</c:v>
                </c:pt>
                <c:pt idx="443">
                  <c:v>2.500848115049612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1-449E-8E70-9FC86ACC154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'Full line scan F_1_2'!$X$1:$X$444</c:f>
              <c:numCache>
                <c:formatCode>General</c:formatCode>
                <c:ptCount val="444"/>
                <c:pt idx="0">
                  <c:v>0.04</c:v>
                </c:pt>
                <c:pt idx="1">
                  <c:v>2.0118534888685193</c:v>
                </c:pt>
                <c:pt idx="2">
                  <c:v>2.0220344303670315</c:v>
                </c:pt>
                <c:pt idx="3">
                  <c:v>2.02576124762993</c:v>
                </c:pt>
                <c:pt idx="4">
                  <c:v>2.0146486018156935</c:v>
                </c:pt>
                <c:pt idx="5">
                  <c:v>2.0186943582917913</c:v>
                </c:pt>
                <c:pt idx="6">
                  <c:v>2.0382400582629114</c:v>
                </c:pt>
                <c:pt idx="7">
                  <c:v>2.014103642687628</c:v>
                </c:pt>
                <c:pt idx="8">
                  <c:v>2.0261605494795263</c:v>
                </c:pt>
                <c:pt idx="9">
                  <c:v>2.0973643566594253</c:v>
                </c:pt>
                <c:pt idx="10">
                  <c:v>2.2277100415625508</c:v>
                </c:pt>
                <c:pt idx="11">
                  <c:v>2.3756677004984992</c:v>
                </c:pt>
                <c:pt idx="12">
                  <c:v>2.3778500483431486</c:v>
                </c:pt>
                <c:pt idx="13">
                  <c:v>2.4026318763419932</c:v>
                </c:pt>
                <c:pt idx="14">
                  <c:v>2.3703085171837914</c:v>
                </c:pt>
                <c:pt idx="15">
                  <c:v>2.3238714700084127</c:v>
                </c:pt>
                <c:pt idx="16">
                  <c:v>2.3323848868016928</c:v>
                </c:pt>
                <c:pt idx="17">
                  <c:v>2.3319052223156995</c:v>
                </c:pt>
                <c:pt idx="18">
                  <c:v>2.3282813696806839</c:v>
                </c:pt>
                <c:pt idx="19">
                  <c:v>2.3480078855836966</c:v>
                </c:pt>
                <c:pt idx="20">
                  <c:v>2.3213777169477265</c:v>
                </c:pt>
                <c:pt idx="21">
                  <c:v>2.3317922123582666</c:v>
                </c:pt>
                <c:pt idx="22">
                  <c:v>2.3365486758999987</c:v>
                </c:pt>
                <c:pt idx="23">
                  <c:v>2.3354637803086424</c:v>
                </c:pt>
                <c:pt idx="24">
                  <c:v>2.3303105262497019</c:v>
                </c:pt>
                <c:pt idx="25">
                  <c:v>2.3229623676841751</c:v>
                </c:pt>
                <c:pt idx="26">
                  <c:v>2.365901128843908</c:v>
                </c:pt>
                <c:pt idx="27">
                  <c:v>2.3721568578209169</c:v>
                </c:pt>
                <c:pt idx="28">
                  <c:v>2.357121510817564</c:v>
                </c:pt>
                <c:pt idx="29">
                  <c:v>2.345918457037381</c:v>
                </c:pt>
                <c:pt idx="30">
                  <c:v>2.3019475382664272</c:v>
                </c:pt>
                <c:pt idx="31">
                  <c:v>2.3550094802797625</c:v>
                </c:pt>
                <c:pt idx="32">
                  <c:v>2.360941247378797</c:v>
                </c:pt>
                <c:pt idx="33">
                  <c:v>2.3574982106756739</c:v>
                </c:pt>
                <c:pt idx="34">
                  <c:v>2.3698941473398709</c:v>
                </c:pt>
                <c:pt idx="35">
                  <c:v>2.3854618968093524</c:v>
                </c:pt>
                <c:pt idx="36">
                  <c:v>2.3650246738407064</c:v>
                </c:pt>
                <c:pt idx="37">
                  <c:v>2.3486106053566722</c:v>
                </c:pt>
                <c:pt idx="38">
                  <c:v>2.3291678700134359</c:v>
                </c:pt>
                <c:pt idx="39">
                  <c:v>2.3390323836311353</c:v>
                </c:pt>
                <c:pt idx="40">
                  <c:v>2.3274702093195545</c:v>
                </c:pt>
                <c:pt idx="41">
                  <c:v>2.3305892841447031</c:v>
                </c:pt>
                <c:pt idx="42">
                  <c:v>2.3503082660505532</c:v>
                </c:pt>
                <c:pt idx="43">
                  <c:v>2.3835532841949298</c:v>
                </c:pt>
                <c:pt idx="44">
                  <c:v>2.341332764097992</c:v>
                </c:pt>
                <c:pt idx="45">
                  <c:v>2.3351347957658937</c:v>
                </c:pt>
                <c:pt idx="46">
                  <c:v>2.3603937769183441</c:v>
                </c:pt>
                <c:pt idx="47">
                  <c:v>2.3775311091299494</c:v>
                </c:pt>
                <c:pt idx="48">
                  <c:v>2.3845829304737629</c:v>
                </c:pt>
                <c:pt idx="49">
                  <c:v>2.3486206506862213</c:v>
                </c:pt>
                <c:pt idx="50">
                  <c:v>2.3664008839890007</c:v>
                </c:pt>
                <c:pt idx="51">
                  <c:v>2.3554615201094942</c:v>
                </c:pt>
                <c:pt idx="52">
                  <c:v>2.3433493640050731</c:v>
                </c:pt>
                <c:pt idx="53">
                  <c:v>2.3587136955511747</c:v>
                </c:pt>
                <c:pt idx="54">
                  <c:v>2.382701942515602</c:v>
                </c:pt>
                <c:pt idx="55">
                  <c:v>2.3832117429902437</c:v>
                </c:pt>
                <c:pt idx="56">
                  <c:v>2.4162181845578172</c:v>
                </c:pt>
                <c:pt idx="57">
                  <c:v>2.386167581210211</c:v>
                </c:pt>
                <c:pt idx="58">
                  <c:v>2.3369178417609464</c:v>
                </c:pt>
                <c:pt idx="59">
                  <c:v>2.371154836198345</c:v>
                </c:pt>
                <c:pt idx="60">
                  <c:v>2.3638945742663773</c:v>
                </c:pt>
                <c:pt idx="61">
                  <c:v>2.3108602569093035</c:v>
                </c:pt>
                <c:pt idx="62">
                  <c:v>2.3529049837391232</c:v>
                </c:pt>
                <c:pt idx="63">
                  <c:v>2.3553610668139981</c:v>
                </c:pt>
                <c:pt idx="64">
                  <c:v>2.3702231318826206</c:v>
                </c:pt>
                <c:pt idx="65">
                  <c:v>2.4039402805158274</c:v>
                </c:pt>
                <c:pt idx="66">
                  <c:v>2.3663958613242255</c:v>
                </c:pt>
                <c:pt idx="67">
                  <c:v>2.3142128856464796</c:v>
                </c:pt>
                <c:pt idx="68">
                  <c:v>2.3537312120945768</c:v>
                </c:pt>
                <c:pt idx="69">
                  <c:v>2.3817928401913635</c:v>
                </c:pt>
                <c:pt idx="70">
                  <c:v>2.3476110950664872</c:v>
                </c:pt>
                <c:pt idx="71">
                  <c:v>2.3237358580594938</c:v>
                </c:pt>
                <c:pt idx="72">
                  <c:v>2.3271688494330669</c:v>
                </c:pt>
                <c:pt idx="73">
                  <c:v>2.3365888572181972</c:v>
                </c:pt>
                <c:pt idx="74">
                  <c:v>2.3580431698037398</c:v>
                </c:pt>
                <c:pt idx="75">
                  <c:v>2.3678147641231053</c:v>
                </c:pt>
                <c:pt idx="76">
                  <c:v>2.3645249186956141</c:v>
                </c:pt>
                <c:pt idx="77">
                  <c:v>2.332633508708045</c:v>
                </c:pt>
                <c:pt idx="78">
                  <c:v>2.3840982433229954</c:v>
                </c:pt>
                <c:pt idx="79">
                  <c:v>2.4330189982295103</c:v>
                </c:pt>
                <c:pt idx="80">
                  <c:v>2.4048594281696154</c:v>
                </c:pt>
                <c:pt idx="81">
                  <c:v>2.3989628197240047</c:v>
                </c:pt>
                <c:pt idx="82">
                  <c:v>2.3887517422368436</c:v>
                </c:pt>
                <c:pt idx="83">
                  <c:v>2.4128705784854154</c:v>
                </c:pt>
                <c:pt idx="84">
                  <c:v>2.4205753462499531</c:v>
                </c:pt>
                <c:pt idx="85">
                  <c:v>2.3714963774030315</c:v>
                </c:pt>
                <c:pt idx="86">
                  <c:v>2.3902911889903189</c:v>
                </c:pt>
                <c:pt idx="87">
                  <c:v>2.4074611685229597</c:v>
                </c:pt>
                <c:pt idx="88">
                  <c:v>2.362809678675021</c:v>
                </c:pt>
                <c:pt idx="89">
                  <c:v>2.3890531021233317</c:v>
                </c:pt>
                <c:pt idx="90">
                  <c:v>2.3803211994123483</c:v>
                </c:pt>
                <c:pt idx="91">
                  <c:v>2.3681663506573414</c:v>
                </c:pt>
                <c:pt idx="92">
                  <c:v>2.3388440337020806</c:v>
                </c:pt>
                <c:pt idx="93">
                  <c:v>2.3535981114780444</c:v>
                </c:pt>
                <c:pt idx="94">
                  <c:v>2.3457577317645879</c:v>
                </c:pt>
                <c:pt idx="95">
                  <c:v>2.2791571968507895</c:v>
                </c:pt>
                <c:pt idx="96">
                  <c:v>2.3567247203003556</c:v>
                </c:pt>
                <c:pt idx="97">
                  <c:v>2.3771895679252628</c:v>
                </c:pt>
                <c:pt idx="98">
                  <c:v>2.3706902397066765</c:v>
                </c:pt>
                <c:pt idx="99">
                  <c:v>2.3633496151383113</c:v>
                </c:pt>
                <c:pt idx="100">
                  <c:v>2.3784854154371602</c:v>
                </c:pt>
                <c:pt idx="101">
                  <c:v>2.3972350230414752</c:v>
                </c:pt>
                <c:pt idx="102">
                  <c:v>2.403847361217494</c:v>
                </c:pt>
                <c:pt idx="103">
                  <c:v>2.3609286907168601</c:v>
                </c:pt>
                <c:pt idx="104">
                  <c:v>2.3694446188425271</c:v>
                </c:pt>
                <c:pt idx="105">
                  <c:v>2.4065771795225954</c:v>
                </c:pt>
                <c:pt idx="106">
                  <c:v>2.3572797247579707</c:v>
                </c:pt>
                <c:pt idx="107">
                  <c:v>2.408563643441028</c:v>
                </c:pt>
                <c:pt idx="108">
                  <c:v>2.4651665641205946</c:v>
                </c:pt>
                <c:pt idx="109">
                  <c:v>2.4194402240108488</c:v>
                </c:pt>
                <c:pt idx="110">
                  <c:v>2.4225592988359974</c:v>
                </c:pt>
                <c:pt idx="111">
                  <c:v>2.4153141048983535</c:v>
                </c:pt>
                <c:pt idx="112">
                  <c:v>2.4325870490588786</c:v>
                </c:pt>
                <c:pt idx="113">
                  <c:v>2.4082246135687293</c:v>
                </c:pt>
                <c:pt idx="114">
                  <c:v>2.4031617674757344</c:v>
                </c:pt>
                <c:pt idx="115">
                  <c:v>2.4423360413867576</c:v>
                </c:pt>
                <c:pt idx="116">
                  <c:v>2.4312811562174308</c:v>
                </c:pt>
                <c:pt idx="117">
                  <c:v>2.4125541506046035</c:v>
                </c:pt>
                <c:pt idx="118">
                  <c:v>2.4260751641783549</c:v>
                </c:pt>
                <c:pt idx="119">
                  <c:v>2.4295533595349013</c:v>
                </c:pt>
                <c:pt idx="120">
                  <c:v>2.4497921872449426</c:v>
                </c:pt>
                <c:pt idx="121">
                  <c:v>2.444166802697171</c:v>
                </c:pt>
                <c:pt idx="122">
                  <c:v>2.4431547357450496</c:v>
                </c:pt>
                <c:pt idx="123">
                  <c:v>2.4693604892075491</c:v>
                </c:pt>
                <c:pt idx="124">
                  <c:v>2.4901769233666919</c:v>
                </c:pt>
                <c:pt idx="125">
                  <c:v>2.4664624116324916</c:v>
                </c:pt>
                <c:pt idx="126">
                  <c:v>2.4709275606172856</c:v>
                </c:pt>
                <c:pt idx="127">
                  <c:v>2.4924848378307112</c:v>
                </c:pt>
                <c:pt idx="128">
                  <c:v>2.4695237258127301</c:v>
                </c:pt>
                <c:pt idx="129">
                  <c:v>2.4445861952058663</c:v>
                </c:pt>
                <c:pt idx="130">
                  <c:v>2.4912392169665614</c:v>
                </c:pt>
                <c:pt idx="131">
                  <c:v>2.525493790730672</c:v>
                </c:pt>
                <c:pt idx="132">
                  <c:v>2.4839488190459451</c:v>
                </c:pt>
                <c:pt idx="133">
                  <c:v>2.4999033137030851</c:v>
                </c:pt>
                <c:pt idx="134">
                  <c:v>2.5573349740704936</c:v>
                </c:pt>
                <c:pt idx="135">
                  <c:v>2.5093459234797022</c:v>
                </c:pt>
                <c:pt idx="136">
                  <c:v>2.4577279975891213</c:v>
                </c:pt>
                <c:pt idx="137">
                  <c:v>2.4664046509875814</c:v>
                </c:pt>
                <c:pt idx="138">
                  <c:v>2.4801039691608384</c:v>
                </c:pt>
                <c:pt idx="139">
                  <c:v>2.4822461356872889</c:v>
                </c:pt>
                <c:pt idx="140">
                  <c:v>2.4742801893544621</c:v>
                </c:pt>
                <c:pt idx="141">
                  <c:v>2.487052825876769</c:v>
                </c:pt>
                <c:pt idx="142">
                  <c:v>2.4683308429287161</c:v>
                </c:pt>
                <c:pt idx="143">
                  <c:v>2.397531360263188</c:v>
                </c:pt>
                <c:pt idx="144">
                  <c:v>2.4302113286203997</c:v>
                </c:pt>
                <c:pt idx="145">
                  <c:v>2.5289267821042456</c:v>
                </c:pt>
                <c:pt idx="146">
                  <c:v>2.4736774695814865</c:v>
                </c:pt>
                <c:pt idx="147">
                  <c:v>2.4703700448272832</c:v>
                </c:pt>
                <c:pt idx="148">
                  <c:v>2.4511935107171112</c:v>
                </c:pt>
                <c:pt idx="149">
                  <c:v>2.4712691018219717</c:v>
                </c:pt>
                <c:pt idx="150">
                  <c:v>2.4959781011815823</c:v>
                </c:pt>
                <c:pt idx="151">
                  <c:v>2.4886424992779919</c:v>
                </c:pt>
                <c:pt idx="152">
                  <c:v>2.4540237823177087</c:v>
                </c:pt>
                <c:pt idx="153">
                  <c:v>2.4500860131342685</c:v>
                </c:pt>
                <c:pt idx="154">
                  <c:v>2.473938648149776</c:v>
                </c:pt>
                <c:pt idx="155">
                  <c:v>2.4309848189957179</c:v>
                </c:pt>
                <c:pt idx="156">
                  <c:v>2.4816609952410253</c:v>
                </c:pt>
                <c:pt idx="157">
                  <c:v>2.4504501563304411</c:v>
                </c:pt>
                <c:pt idx="158">
                  <c:v>2.4310877836236013</c:v>
                </c:pt>
                <c:pt idx="159">
                  <c:v>2.4475520787553835</c:v>
                </c:pt>
                <c:pt idx="160">
                  <c:v>2.4410929318549961</c:v>
                </c:pt>
                <c:pt idx="161">
                  <c:v>2.4127349665364957</c:v>
                </c:pt>
                <c:pt idx="162">
                  <c:v>2.4452692776152389</c:v>
                </c:pt>
                <c:pt idx="163">
                  <c:v>2.4347342382501034</c:v>
                </c:pt>
                <c:pt idx="164">
                  <c:v>2.4431271110887884</c:v>
                </c:pt>
                <c:pt idx="165">
                  <c:v>2.4590640264192167</c:v>
                </c:pt>
                <c:pt idx="166">
                  <c:v>2.4557013523524907</c:v>
                </c:pt>
                <c:pt idx="167">
                  <c:v>2.454006202990997</c:v>
                </c:pt>
                <c:pt idx="168">
                  <c:v>2.4737502982207209</c:v>
                </c:pt>
                <c:pt idx="169">
                  <c:v>2.4740064541242357</c:v>
                </c:pt>
                <c:pt idx="170">
                  <c:v>2.4032521754416809</c:v>
                </c:pt>
                <c:pt idx="171">
                  <c:v>2.4269968231645298</c:v>
                </c:pt>
                <c:pt idx="172">
                  <c:v>2.4370748000351585</c:v>
                </c:pt>
                <c:pt idx="173">
                  <c:v>2.417667223345346</c:v>
                </c:pt>
                <c:pt idx="174">
                  <c:v>2.3902535190045078</c:v>
                </c:pt>
                <c:pt idx="175">
                  <c:v>2.4217456271424807</c:v>
                </c:pt>
                <c:pt idx="176">
                  <c:v>2.4479840279260161</c:v>
                </c:pt>
                <c:pt idx="177">
                  <c:v>2.4425520159720739</c:v>
                </c:pt>
                <c:pt idx="178">
                  <c:v>2.4362109016938938</c:v>
                </c:pt>
                <c:pt idx="179">
                  <c:v>2.4337447732894684</c:v>
                </c:pt>
                <c:pt idx="180">
                  <c:v>2.4462637652406487</c:v>
                </c:pt>
                <c:pt idx="181">
                  <c:v>2.4438478634839713</c:v>
                </c:pt>
                <c:pt idx="182">
                  <c:v>2.4773590828614123</c:v>
                </c:pt>
                <c:pt idx="183">
                  <c:v>2.4507464935521543</c:v>
                </c:pt>
                <c:pt idx="184">
                  <c:v>2.4115194816609953</c:v>
                </c:pt>
                <c:pt idx="185">
                  <c:v>2.4415173470284657</c:v>
                </c:pt>
                <c:pt idx="186">
                  <c:v>2.4117907055588343</c:v>
                </c:pt>
                <c:pt idx="187">
                  <c:v>2.4815178492949435</c:v>
                </c:pt>
                <c:pt idx="188">
                  <c:v>2.4399402302891797</c:v>
                </c:pt>
                <c:pt idx="189">
                  <c:v>2.4438478634839713</c:v>
                </c:pt>
                <c:pt idx="190">
                  <c:v>2.4924371225153505</c:v>
                </c:pt>
                <c:pt idx="191">
                  <c:v>2.5020630595562476</c:v>
                </c:pt>
                <c:pt idx="192">
                  <c:v>2.4799558005499818</c:v>
                </c:pt>
                <c:pt idx="193">
                  <c:v>2.5285299915870367</c:v>
                </c:pt>
                <c:pt idx="194">
                  <c:v>2.527676138575321</c:v>
                </c:pt>
                <c:pt idx="195">
                  <c:v>2.5234144075139069</c:v>
                </c:pt>
                <c:pt idx="196">
                  <c:v>2.5535629528246209</c:v>
                </c:pt>
                <c:pt idx="197">
                  <c:v>2.4863471414759104</c:v>
                </c:pt>
                <c:pt idx="198">
                  <c:v>2.533698313640302</c:v>
                </c:pt>
                <c:pt idx="199">
                  <c:v>2.5653687263777796</c:v>
                </c:pt>
                <c:pt idx="200">
                  <c:v>2.5506874772410502</c:v>
                </c:pt>
                <c:pt idx="201">
                  <c:v>2.5560742852120191</c:v>
                </c:pt>
                <c:pt idx="202">
                  <c:v>2.5114604653498915</c:v>
                </c:pt>
                <c:pt idx="203">
                  <c:v>2.533211115157147</c:v>
                </c:pt>
                <c:pt idx="204">
                  <c:v>2.5460691369806252</c:v>
                </c:pt>
                <c:pt idx="205">
                  <c:v>2.5102575371363276</c:v>
                </c:pt>
                <c:pt idx="206">
                  <c:v>2.5510918017554216</c:v>
                </c:pt>
                <c:pt idx="207">
                  <c:v>2.5780635115960773</c:v>
                </c:pt>
                <c:pt idx="208">
                  <c:v>2.5777094137294538</c:v>
                </c:pt>
                <c:pt idx="209">
                  <c:v>2.54735745049536</c:v>
                </c:pt>
                <c:pt idx="210">
                  <c:v>2.5040520348070672</c:v>
                </c:pt>
                <c:pt idx="211">
                  <c:v>2.5529150290686728</c:v>
                </c:pt>
                <c:pt idx="212">
                  <c:v>2.5430806514396211</c:v>
                </c:pt>
                <c:pt idx="213">
                  <c:v>2.5510390637752862</c:v>
                </c:pt>
                <c:pt idx="214">
                  <c:v>2.5981541706952624</c:v>
                </c:pt>
                <c:pt idx="215">
                  <c:v>2.6514145079672025</c:v>
                </c:pt>
                <c:pt idx="216">
                  <c:v>2.673993897462299</c:v>
                </c:pt>
                <c:pt idx="217">
                  <c:v>2.6726980499504012</c:v>
                </c:pt>
                <c:pt idx="218">
                  <c:v>2.688441592687</c:v>
                </c:pt>
                <c:pt idx="219">
                  <c:v>2.6977988171624459</c:v>
                </c:pt>
                <c:pt idx="220">
                  <c:v>2.7212471276635823</c:v>
                </c:pt>
                <c:pt idx="221">
                  <c:v>2.758673514232977</c:v>
                </c:pt>
                <c:pt idx="222">
                  <c:v>2.807945855673728</c:v>
                </c:pt>
                <c:pt idx="223">
                  <c:v>2.7496276949735687</c:v>
                </c:pt>
                <c:pt idx="224">
                  <c:v>2.7664184633157123</c:v>
                </c:pt>
                <c:pt idx="225">
                  <c:v>2.7587312748778867</c:v>
                </c:pt>
                <c:pt idx="226">
                  <c:v>2.7433217393488118</c:v>
                </c:pt>
                <c:pt idx="227">
                  <c:v>2.785356420849082</c:v>
                </c:pt>
                <c:pt idx="228">
                  <c:v>2.8226848654553676</c:v>
                </c:pt>
                <c:pt idx="229">
                  <c:v>2.8064792375594871</c:v>
                </c:pt>
                <c:pt idx="230">
                  <c:v>2.79790554878891</c:v>
                </c:pt>
                <c:pt idx="231">
                  <c:v>2.8641394291741484</c:v>
                </c:pt>
                <c:pt idx="232">
                  <c:v>2.8697623023895331</c:v>
                </c:pt>
                <c:pt idx="233">
                  <c:v>2.8773892188500612</c:v>
                </c:pt>
                <c:pt idx="234">
                  <c:v>2.9391152575999198</c:v>
                </c:pt>
                <c:pt idx="235">
                  <c:v>2.9292281419907336</c:v>
                </c:pt>
                <c:pt idx="236">
                  <c:v>3</c:v>
                </c:pt>
                <c:pt idx="237">
                  <c:v>2.8969675661422172</c:v>
                </c:pt>
                <c:pt idx="238">
                  <c:v>2.9563480204422463</c:v>
                </c:pt>
                <c:pt idx="239">
                  <c:v>2.9507050565677622</c:v>
                </c:pt>
                <c:pt idx="240">
                  <c:v>2.8873943670814555</c:v>
                </c:pt>
                <c:pt idx="241">
                  <c:v>2.9056140835520288</c:v>
                </c:pt>
                <c:pt idx="242">
                  <c:v>2.900114265623627</c:v>
                </c:pt>
                <c:pt idx="243">
                  <c:v>2.882989490073959</c:v>
                </c:pt>
                <c:pt idx="244">
                  <c:v>2.9328821306143977</c:v>
                </c:pt>
                <c:pt idx="245">
                  <c:v>2.952478057233265</c:v>
                </c:pt>
                <c:pt idx="246">
                  <c:v>2.9063373472795995</c:v>
                </c:pt>
                <c:pt idx="247">
                  <c:v>2.9070480543452328</c:v>
                </c:pt>
                <c:pt idx="248">
                  <c:v>2.8660756664448321</c:v>
                </c:pt>
                <c:pt idx="249">
                  <c:v>2.8396966310476026</c:v>
                </c:pt>
                <c:pt idx="250">
                  <c:v>2.9025753713632771</c:v>
                </c:pt>
                <c:pt idx="251">
                  <c:v>2.924047263275531</c:v>
                </c:pt>
                <c:pt idx="252">
                  <c:v>2.9438064264995791</c:v>
                </c:pt>
                <c:pt idx="253">
                  <c:v>2.9138663217770189</c:v>
                </c:pt>
                <c:pt idx="254">
                  <c:v>2.9108703022388527</c:v>
                </c:pt>
                <c:pt idx="255">
                  <c:v>2.9208202011577242</c:v>
                </c:pt>
                <c:pt idx="256">
                  <c:v>2.9034719170255783</c:v>
                </c:pt>
                <c:pt idx="257">
                  <c:v>2.8945139943997291</c:v>
                </c:pt>
                <c:pt idx="258">
                  <c:v>2.8857569783648716</c:v>
                </c:pt>
                <c:pt idx="259">
                  <c:v>2.8735594369592787</c:v>
                </c:pt>
                <c:pt idx="260">
                  <c:v>2.8935195067743193</c:v>
                </c:pt>
                <c:pt idx="261">
                  <c:v>2.8934793254561209</c:v>
                </c:pt>
                <c:pt idx="262">
                  <c:v>2.8168033250040811</c:v>
                </c:pt>
                <c:pt idx="263">
                  <c:v>2.8249576212659626</c:v>
                </c:pt>
                <c:pt idx="264">
                  <c:v>2.8383078642373709</c:v>
                </c:pt>
                <c:pt idx="265">
                  <c:v>2.8444104019387488</c:v>
                </c:pt>
                <c:pt idx="266">
                  <c:v>2.8340486445083442</c:v>
                </c:pt>
                <c:pt idx="267">
                  <c:v>2.8111729177915348</c:v>
                </c:pt>
                <c:pt idx="268">
                  <c:v>2.8070015946960662</c:v>
                </c:pt>
                <c:pt idx="269">
                  <c:v>2.8298547194213892</c:v>
                </c:pt>
                <c:pt idx="270">
                  <c:v>2.7959969361744874</c:v>
                </c:pt>
                <c:pt idx="271">
                  <c:v>2.8413892690767089</c:v>
                </c:pt>
                <c:pt idx="272">
                  <c:v>2.8095531084016629</c:v>
                </c:pt>
                <c:pt idx="273">
                  <c:v>2.8262986727608332</c:v>
                </c:pt>
                <c:pt idx="274">
                  <c:v>2.7772197039139117</c:v>
                </c:pt>
                <c:pt idx="275">
                  <c:v>2.7670036037619758</c:v>
                </c:pt>
                <c:pt idx="276">
                  <c:v>2.7669985810972011</c:v>
                </c:pt>
                <c:pt idx="277">
                  <c:v>2.7780132849483294</c:v>
                </c:pt>
                <c:pt idx="278">
                  <c:v>2.7632240485189419</c:v>
                </c:pt>
                <c:pt idx="279">
                  <c:v>2.7146749708057607</c:v>
                </c:pt>
                <c:pt idx="280">
                  <c:v>2.6829869787415714</c:v>
                </c:pt>
                <c:pt idx="281">
                  <c:v>2.7065960145155015</c:v>
                </c:pt>
                <c:pt idx="282">
                  <c:v>2.7220432200303875</c:v>
                </c:pt>
                <c:pt idx="283">
                  <c:v>2.6887203505820017</c:v>
                </c:pt>
                <c:pt idx="284">
                  <c:v>2.732641042705207</c:v>
                </c:pt>
                <c:pt idx="285">
                  <c:v>2.7301397556473592</c:v>
                </c:pt>
                <c:pt idx="286">
                  <c:v>2.6914803048757521</c:v>
                </c:pt>
                <c:pt idx="287">
                  <c:v>2.7079370660103717</c:v>
                </c:pt>
                <c:pt idx="288">
                  <c:v>2.7441630356985902</c:v>
                </c:pt>
                <c:pt idx="289">
                  <c:v>2.7563681111013452</c:v>
                </c:pt>
                <c:pt idx="290">
                  <c:v>2.7086527957407807</c:v>
                </c:pt>
                <c:pt idx="291">
                  <c:v>2.7043333040344555</c:v>
                </c:pt>
                <c:pt idx="292">
                  <c:v>2.6922588179158451</c:v>
                </c:pt>
                <c:pt idx="293">
                  <c:v>2.681470133979583</c:v>
                </c:pt>
                <c:pt idx="294">
                  <c:v>2.6675272165647486</c:v>
                </c:pt>
                <c:pt idx="295">
                  <c:v>2.7026507113348988</c:v>
                </c:pt>
                <c:pt idx="296">
                  <c:v>2.6611911249513431</c:v>
                </c:pt>
                <c:pt idx="297">
                  <c:v>2.634402742374967</c:v>
                </c:pt>
                <c:pt idx="298">
                  <c:v>2.6505280076344508</c:v>
                </c:pt>
                <c:pt idx="299">
                  <c:v>2.6871281658483914</c:v>
                </c:pt>
                <c:pt idx="300">
                  <c:v>2.6255779203656502</c:v>
                </c:pt>
                <c:pt idx="301">
                  <c:v>2.6858222730069441</c:v>
                </c:pt>
                <c:pt idx="302">
                  <c:v>2.6783385024924975</c:v>
                </c:pt>
                <c:pt idx="303">
                  <c:v>2.6782079132083529</c:v>
                </c:pt>
                <c:pt idx="304">
                  <c:v>2.7103454337698869</c:v>
                </c:pt>
                <c:pt idx="305">
                  <c:v>2.7005386807970968</c:v>
                </c:pt>
                <c:pt idx="306">
                  <c:v>2.687783623601502</c:v>
                </c:pt>
                <c:pt idx="307">
                  <c:v>2.7326058840517837</c:v>
                </c:pt>
                <c:pt idx="308">
                  <c:v>2.7499064528685695</c:v>
                </c:pt>
                <c:pt idx="309">
                  <c:v>2.7103102751164636</c:v>
                </c:pt>
                <c:pt idx="310">
                  <c:v>2.6952774394454977</c:v>
                </c:pt>
                <c:pt idx="311">
                  <c:v>2.7444116576049424</c:v>
                </c:pt>
                <c:pt idx="312">
                  <c:v>2.7716495686786629</c:v>
                </c:pt>
                <c:pt idx="313">
                  <c:v>2.7261065558331978</c:v>
                </c:pt>
                <c:pt idx="314">
                  <c:v>2.8132573236730751</c:v>
                </c:pt>
                <c:pt idx="315">
                  <c:v>2.7363226559851332</c:v>
                </c:pt>
                <c:pt idx="316">
                  <c:v>2.7435653385903893</c:v>
                </c:pt>
                <c:pt idx="317">
                  <c:v>2.7470159092906745</c:v>
                </c:pt>
                <c:pt idx="318">
                  <c:v>2.6943005311468005</c:v>
                </c:pt>
                <c:pt idx="319">
                  <c:v>2.6538680797096901</c:v>
                </c:pt>
                <c:pt idx="320">
                  <c:v>2.6447042278280746</c:v>
                </c:pt>
                <c:pt idx="321">
                  <c:v>2.6354374113185752</c:v>
                </c:pt>
                <c:pt idx="322">
                  <c:v>2.6094024284584187</c:v>
                </c:pt>
                <c:pt idx="323">
                  <c:v>2.5681311920039178</c:v>
                </c:pt>
                <c:pt idx="324">
                  <c:v>2.586079684576652</c:v>
                </c:pt>
                <c:pt idx="325">
                  <c:v>2.5492560177802335</c:v>
                </c:pt>
                <c:pt idx="326">
                  <c:v>2.5937442710229912</c:v>
                </c:pt>
                <c:pt idx="327">
                  <c:v>2.5908461934479337</c:v>
                </c:pt>
                <c:pt idx="328">
                  <c:v>2.5707731136754606</c:v>
                </c:pt>
                <c:pt idx="329">
                  <c:v>2.5406069890380341</c:v>
                </c:pt>
                <c:pt idx="330">
                  <c:v>2.5087457150391139</c:v>
                </c:pt>
                <c:pt idx="331">
                  <c:v>2.5498135335702354</c:v>
                </c:pt>
                <c:pt idx="332">
                  <c:v>2.5671065683898591</c:v>
                </c:pt>
                <c:pt idx="333">
                  <c:v>2.5584274036590116</c:v>
                </c:pt>
                <c:pt idx="334">
                  <c:v>2.5085222064566355</c:v>
                </c:pt>
                <c:pt idx="335">
                  <c:v>2.4907218824947579</c:v>
                </c:pt>
                <c:pt idx="336">
                  <c:v>2.5029495598889988</c:v>
                </c:pt>
                <c:pt idx="337">
                  <c:v>2.4871758811637514</c:v>
                </c:pt>
                <c:pt idx="338">
                  <c:v>2.4532678712691021</c:v>
                </c:pt>
                <c:pt idx="339">
                  <c:v>2.440701164002562</c:v>
                </c:pt>
                <c:pt idx="340">
                  <c:v>2.4844962895063976</c:v>
                </c:pt>
                <c:pt idx="341">
                  <c:v>2.4181092178455281</c:v>
                </c:pt>
                <c:pt idx="342">
                  <c:v>2.4374791245495295</c:v>
                </c:pt>
                <c:pt idx="343">
                  <c:v>2.4284282826253469</c:v>
                </c:pt>
                <c:pt idx="344">
                  <c:v>2.4371099586885823</c:v>
                </c:pt>
                <c:pt idx="345">
                  <c:v>2.4321199412348222</c:v>
                </c:pt>
                <c:pt idx="346">
                  <c:v>2.4422456334208116</c:v>
                </c:pt>
                <c:pt idx="347">
                  <c:v>2.4575070003390302</c:v>
                </c:pt>
                <c:pt idx="348">
                  <c:v>2.4382124336066497</c:v>
                </c:pt>
                <c:pt idx="349">
                  <c:v>2.4495184520147166</c:v>
                </c:pt>
                <c:pt idx="350">
                  <c:v>2.4507113348987306</c:v>
                </c:pt>
                <c:pt idx="351">
                  <c:v>2.4220972136767163</c:v>
                </c:pt>
                <c:pt idx="352">
                  <c:v>2.446683157749344</c:v>
                </c:pt>
                <c:pt idx="353">
                  <c:v>2.3945981240347063</c:v>
                </c:pt>
                <c:pt idx="354">
                  <c:v>2.3974610429563405</c:v>
                </c:pt>
                <c:pt idx="355">
                  <c:v>2.3982119313401724</c:v>
                </c:pt>
                <c:pt idx="356">
                  <c:v>2.371054382902849</c:v>
                </c:pt>
                <c:pt idx="357">
                  <c:v>2.3687464684388306</c:v>
                </c:pt>
                <c:pt idx="358">
                  <c:v>2.3884579163475181</c:v>
                </c:pt>
                <c:pt idx="359">
                  <c:v>2.3991335903263478</c:v>
                </c:pt>
                <c:pt idx="360">
                  <c:v>2.3842589685957885</c:v>
                </c:pt>
                <c:pt idx="361">
                  <c:v>2.3386330817815395</c:v>
                </c:pt>
                <c:pt idx="362">
                  <c:v>2.3242657491932346</c:v>
                </c:pt>
                <c:pt idx="363">
                  <c:v>2.3723251170908726</c:v>
                </c:pt>
                <c:pt idx="364">
                  <c:v>2.3803538467333842</c:v>
                </c:pt>
                <c:pt idx="365">
                  <c:v>2.3532465249438093</c:v>
                </c:pt>
                <c:pt idx="366">
                  <c:v>2.3547809490325089</c:v>
                </c:pt>
                <c:pt idx="367">
                  <c:v>2.3518150654829921</c:v>
                </c:pt>
                <c:pt idx="368">
                  <c:v>2.3398309873303278</c:v>
                </c:pt>
                <c:pt idx="369">
                  <c:v>2.3372367809741461</c:v>
                </c:pt>
                <c:pt idx="370">
                  <c:v>2.3591330880598704</c:v>
                </c:pt>
                <c:pt idx="371">
                  <c:v>2.3388942603498291</c:v>
                </c:pt>
                <c:pt idx="372">
                  <c:v>2.3276384685895102</c:v>
                </c:pt>
                <c:pt idx="373">
                  <c:v>2.3345546779844049</c:v>
                </c:pt>
                <c:pt idx="374">
                  <c:v>2.2967641482188377</c:v>
                </c:pt>
                <c:pt idx="375">
                  <c:v>2.3304059568804227</c:v>
                </c:pt>
                <c:pt idx="376">
                  <c:v>2.2900940493979083</c:v>
                </c:pt>
                <c:pt idx="377">
                  <c:v>2.3138939464332799</c:v>
                </c:pt>
                <c:pt idx="378">
                  <c:v>2.3236278707668352</c:v>
                </c:pt>
                <c:pt idx="379">
                  <c:v>2.2934969047828324</c:v>
                </c:pt>
                <c:pt idx="380">
                  <c:v>2.2231745752709098</c:v>
                </c:pt>
                <c:pt idx="381">
                  <c:v>2.249849947889853</c:v>
                </c:pt>
                <c:pt idx="382">
                  <c:v>2.2582202187370513</c:v>
                </c:pt>
                <c:pt idx="383">
                  <c:v>2.2813043860420148</c:v>
                </c:pt>
                <c:pt idx="384">
                  <c:v>2.2739813408003613</c:v>
                </c:pt>
                <c:pt idx="385">
                  <c:v>2.2723037707655798</c:v>
                </c:pt>
                <c:pt idx="386">
                  <c:v>2.2832808046308966</c:v>
                </c:pt>
                <c:pt idx="387">
                  <c:v>2.282190886374766</c:v>
                </c:pt>
                <c:pt idx="388">
                  <c:v>2.3248207536508496</c:v>
                </c:pt>
                <c:pt idx="389">
                  <c:v>2.2732128730898173</c:v>
                </c:pt>
                <c:pt idx="390">
                  <c:v>2.2724067353934632</c:v>
                </c:pt>
                <c:pt idx="391">
                  <c:v>2.2640213965519407</c:v>
                </c:pt>
                <c:pt idx="392">
                  <c:v>2.3369756024058566</c:v>
                </c:pt>
                <c:pt idx="393">
                  <c:v>2.3192481070832129</c:v>
                </c:pt>
                <c:pt idx="394">
                  <c:v>2.3528095531084019</c:v>
                </c:pt>
                <c:pt idx="395">
                  <c:v>2.326066374514999</c:v>
                </c:pt>
                <c:pt idx="396">
                  <c:v>2.3484749934077525</c:v>
                </c:pt>
                <c:pt idx="397">
                  <c:v>2.3285777069023972</c:v>
                </c:pt>
                <c:pt idx="398">
                  <c:v>2.3347631185725586</c:v>
                </c:pt>
                <c:pt idx="399">
                  <c:v>2.3737816898755635</c:v>
                </c:pt>
                <c:pt idx="400">
                  <c:v>2.3764562588681426</c:v>
                </c:pt>
                <c:pt idx="401">
                  <c:v>2.3985183138914352</c:v>
                </c:pt>
                <c:pt idx="402">
                  <c:v>2.3010384359421892</c:v>
                </c:pt>
                <c:pt idx="403">
                  <c:v>2.3109180175542132</c:v>
                </c:pt>
                <c:pt idx="404">
                  <c:v>2.2858097163450068</c:v>
                </c:pt>
                <c:pt idx="405">
                  <c:v>2.309599568050829</c:v>
                </c:pt>
                <c:pt idx="406">
                  <c:v>2.3195369103077641</c:v>
                </c:pt>
                <c:pt idx="407">
                  <c:v>2.3423950576978614</c:v>
                </c:pt>
                <c:pt idx="408">
                  <c:v>2.3540375946458396</c:v>
                </c:pt>
                <c:pt idx="409">
                  <c:v>2.3812127224098747</c:v>
                </c:pt>
                <c:pt idx="410">
                  <c:v>2.3827345898366379</c:v>
                </c:pt>
                <c:pt idx="411">
                  <c:v>2.3808837378671255</c:v>
                </c:pt>
                <c:pt idx="412">
                  <c:v>2.370235688544557</c:v>
                </c:pt>
                <c:pt idx="413">
                  <c:v>2.3688042290837403</c:v>
                </c:pt>
                <c:pt idx="414">
                  <c:v>2.3630984818995717</c:v>
                </c:pt>
                <c:pt idx="415">
                  <c:v>2.3266439809641004</c:v>
                </c:pt>
                <c:pt idx="416">
                  <c:v>2.3561496251836411</c:v>
                </c:pt>
                <c:pt idx="417">
                  <c:v>2.3606323534951472</c:v>
                </c:pt>
                <c:pt idx="418">
                  <c:v>2.3865593490626451</c:v>
                </c:pt>
                <c:pt idx="419">
                  <c:v>2.3681889526488282</c:v>
                </c:pt>
                <c:pt idx="420">
                  <c:v>2.3659237308353949</c:v>
                </c:pt>
                <c:pt idx="421">
                  <c:v>2.3235550421276008</c:v>
                </c:pt>
                <c:pt idx="422">
                  <c:v>2.304981227790404</c:v>
                </c:pt>
                <c:pt idx="423">
                  <c:v>2.3038486168836876</c:v>
                </c:pt>
                <c:pt idx="424">
                  <c:v>2.341917904544256</c:v>
                </c:pt>
                <c:pt idx="425">
                  <c:v>2.3109632215371869</c:v>
                </c:pt>
                <c:pt idx="426">
                  <c:v>2.2910935596880924</c:v>
                </c:pt>
                <c:pt idx="427">
                  <c:v>2.2869071685983</c:v>
                </c:pt>
                <c:pt idx="428">
                  <c:v>2.2734363816722967</c:v>
                </c:pt>
                <c:pt idx="429">
                  <c:v>2.2334082547495573</c:v>
                </c:pt>
                <c:pt idx="430">
                  <c:v>2.1821795853790231</c:v>
                </c:pt>
                <c:pt idx="431">
                  <c:v>2.0754554929117646</c:v>
                </c:pt>
                <c:pt idx="432">
                  <c:v>2.0201258177526089</c:v>
                </c:pt>
                <c:pt idx="433">
                  <c:v>2.0530468740190106</c:v>
                </c:pt>
                <c:pt idx="434">
                  <c:v>2.0420623061565313</c:v>
                </c:pt>
                <c:pt idx="435">
                  <c:v>2.047705270031015</c:v>
                </c:pt>
                <c:pt idx="436">
                  <c:v>2.0530518966837854</c:v>
                </c:pt>
                <c:pt idx="437">
                  <c:v>2.0161478672509703</c:v>
                </c:pt>
                <c:pt idx="438">
                  <c:v>2.0023079144640192</c:v>
                </c:pt>
                <c:pt idx="439">
                  <c:v>2.0236366604301912</c:v>
                </c:pt>
                <c:pt idx="440">
                  <c:v>2.0502969650548097</c:v>
                </c:pt>
                <c:pt idx="441">
                  <c:v>2.0510578987681916</c:v>
                </c:pt>
                <c:pt idx="442">
                  <c:v>2.0538354323886541</c:v>
                </c:pt>
                <c:pt idx="443">
                  <c:v>2.0168761536433153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91-449E-8E70-9FC86ACC154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'Full line scan F_1_2'!$Y$1:$Y$444</c:f>
              <c:numCache>
                <c:formatCode>General</c:formatCode>
                <c:ptCount val="444"/>
                <c:pt idx="0">
                  <c:v>0.08</c:v>
                </c:pt>
                <c:pt idx="1">
                  <c:v>1.5260268443215257</c:v>
                </c:pt>
                <c:pt idx="2">
                  <c:v>1.528092183924731</c:v>
                </c:pt>
                <c:pt idx="3">
                  <c:v>1.5460945090234457</c:v>
                </c:pt>
                <c:pt idx="4">
                  <c:v>1.5411221593622151</c:v>
                </c:pt>
                <c:pt idx="5">
                  <c:v>1.5423089019702219</c:v>
                </c:pt>
                <c:pt idx="6">
                  <c:v>1.5560417550038643</c:v>
                </c:pt>
                <c:pt idx="7">
                  <c:v>1.5480363357157318</c:v>
                </c:pt>
                <c:pt idx="8">
                  <c:v>1.5564110204076436</c:v>
                </c:pt>
                <c:pt idx="9">
                  <c:v>1.5887421165019615</c:v>
                </c:pt>
                <c:pt idx="10">
                  <c:v>1.7128483987251431</c:v>
                </c:pt>
                <c:pt idx="11">
                  <c:v>1.8493428985806202</c:v>
                </c:pt>
                <c:pt idx="12">
                  <c:v>1.8812105029267467</c:v>
                </c:pt>
                <c:pt idx="13">
                  <c:v>1.9142304699984594</c:v>
                </c:pt>
                <c:pt idx="14">
                  <c:v>1.8784766656098038</c:v>
                </c:pt>
                <c:pt idx="15">
                  <c:v>1.853128505633844</c:v>
                </c:pt>
                <c:pt idx="16">
                  <c:v>1.8332964067929551</c:v>
                </c:pt>
                <c:pt idx="17">
                  <c:v>1.8344322162418203</c:v>
                </c:pt>
                <c:pt idx="18">
                  <c:v>1.8437224244693082</c:v>
                </c:pt>
                <c:pt idx="19">
                  <c:v>1.8509269198299341</c:v>
                </c:pt>
                <c:pt idx="20">
                  <c:v>1.849078046153082</c:v>
                </c:pt>
                <c:pt idx="21">
                  <c:v>1.8291249810592314</c:v>
                </c:pt>
                <c:pt idx="22">
                  <c:v>1.8220121653850612</c:v>
                </c:pt>
                <c:pt idx="23">
                  <c:v>1.8345875623772034</c:v>
                </c:pt>
                <c:pt idx="24">
                  <c:v>1.854424754534006</c:v>
                </c:pt>
                <c:pt idx="25">
                  <c:v>1.863579989889768</c:v>
                </c:pt>
                <c:pt idx="26">
                  <c:v>1.8596912431892816</c:v>
                </c:pt>
                <c:pt idx="27">
                  <c:v>1.843610371519196</c:v>
                </c:pt>
                <c:pt idx="28">
                  <c:v>1.8396859716073104</c:v>
                </c:pt>
                <c:pt idx="29">
                  <c:v>1.8533245982965405</c:v>
                </c:pt>
                <c:pt idx="30">
                  <c:v>1.858105948610989</c:v>
                </c:pt>
                <c:pt idx="31">
                  <c:v>1.8632807575798089</c:v>
                </c:pt>
                <c:pt idx="32">
                  <c:v>1.8499630097931732</c:v>
                </c:pt>
                <c:pt idx="33">
                  <c:v>1.8541484421456613</c:v>
                </c:pt>
                <c:pt idx="34">
                  <c:v>1.8656886226782436</c:v>
                </c:pt>
                <c:pt idx="35">
                  <c:v>1.8662017742565986</c:v>
                </c:pt>
                <c:pt idx="36">
                  <c:v>1.8548716930054767</c:v>
                </c:pt>
                <c:pt idx="37">
                  <c:v>1.8568797328046471</c:v>
                </c:pt>
                <c:pt idx="38">
                  <c:v>1.8456005847126669</c:v>
                </c:pt>
                <c:pt idx="39">
                  <c:v>1.8811939496500256</c:v>
                </c:pt>
                <c:pt idx="40">
                  <c:v>1.8209527556749088</c:v>
                </c:pt>
                <c:pt idx="41">
                  <c:v>1.8561297420362821</c:v>
                </c:pt>
                <c:pt idx="42">
                  <c:v>1.8605125403804452</c:v>
                </c:pt>
                <c:pt idx="43">
                  <c:v>1.8755238157085501</c:v>
                </c:pt>
                <c:pt idx="44">
                  <c:v>1.856375494529142</c:v>
                </c:pt>
                <c:pt idx="45">
                  <c:v>1.8617132896072159</c:v>
                </c:pt>
                <c:pt idx="46">
                  <c:v>1.8605813001452869</c:v>
                </c:pt>
                <c:pt idx="47">
                  <c:v>1.8733171365887262</c:v>
                </c:pt>
                <c:pt idx="48">
                  <c:v>1.887375961840877</c:v>
                </c:pt>
                <c:pt idx="49">
                  <c:v>1.8664093268801021</c:v>
                </c:pt>
                <c:pt idx="50">
                  <c:v>1.8583797143413769</c:v>
                </c:pt>
                <c:pt idx="51">
                  <c:v>1.8554268644401235</c:v>
                </c:pt>
                <c:pt idx="52">
                  <c:v>1.8758001280968952</c:v>
                </c:pt>
                <c:pt idx="53">
                  <c:v>1.8681779808313053</c:v>
                </c:pt>
                <c:pt idx="54">
                  <c:v>1.8569943324127165</c:v>
                </c:pt>
                <c:pt idx="55">
                  <c:v>1.8648418589075093</c:v>
                </c:pt>
                <c:pt idx="56">
                  <c:v>1.8642395743006559</c:v>
                </c:pt>
                <c:pt idx="57">
                  <c:v>1.8366096087951378</c:v>
                </c:pt>
                <c:pt idx="58">
                  <c:v>1.8501030759808135</c:v>
                </c:pt>
                <c:pt idx="59">
                  <c:v>1.8581874416656161</c:v>
                </c:pt>
                <c:pt idx="60">
                  <c:v>1.8631674313007183</c:v>
                </c:pt>
                <c:pt idx="61">
                  <c:v>1.8639314286878472</c:v>
                </c:pt>
                <c:pt idx="62">
                  <c:v>1.8820177934991462</c:v>
                </c:pt>
                <c:pt idx="63">
                  <c:v>1.8767805914103772</c:v>
                </c:pt>
                <c:pt idx="64">
                  <c:v>1.8605672935265227</c:v>
                </c:pt>
                <c:pt idx="65">
                  <c:v>1.8868577169466079</c:v>
                </c:pt>
                <c:pt idx="66">
                  <c:v>1.8702369537896182</c:v>
                </c:pt>
                <c:pt idx="67">
                  <c:v>1.8432003595881035</c:v>
                </c:pt>
                <c:pt idx="68">
                  <c:v>1.8372259000207551</c:v>
                </c:pt>
                <c:pt idx="69">
                  <c:v>1.8564073277536057</c:v>
                </c:pt>
                <c:pt idx="70">
                  <c:v>1.8687802654381589</c:v>
                </c:pt>
                <c:pt idx="71">
                  <c:v>1.8651932977055885</c:v>
                </c:pt>
                <c:pt idx="72">
                  <c:v>1.8745675456456605</c:v>
                </c:pt>
                <c:pt idx="73">
                  <c:v>1.876744938198978</c:v>
                </c:pt>
                <c:pt idx="74">
                  <c:v>1.8820636333423741</c:v>
                </c:pt>
                <c:pt idx="75">
                  <c:v>1.8916912737491771</c:v>
                </c:pt>
                <c:pt idx="76">
                  <c:v>1.8833777088482357</c:v>
                </c:pt>
                <c:pt idx="77">
                  <c:v>1.9117767650567967</c:v>
                </c:pt>
                <c:pt idx="78">
                  <c:v>1.950454132780199</c:v>
                </c:pt>
                <c:pt idx="79">
                  <c:v>1.9552889629117467</c:v>
                </c:pt>
                <c:pt idx="80">
                  <c:v>1.923971436684353</c:v>
                </c:pt>
                <c:pt idx="81">
                  <c:v>1.9213585656203722</c:v>
                </c:pt>
                <c:pt idx="82">
                  <c:v>1.9235448714765395</c:v>
                </c:pt>
                <c:pt idx="83">
                  <c:v>1.8952744214948118</c:v>
                </c:pt>
                <c:pt idx="84">
                  <c:v>1.8806196782807003</c:v>
                </c:pt>
                <c:pt idx="85">
                  <c:v>1.8928780163571841</c:v>
                </c:pt>
                <c:pt idx="86">
                  <c:v>1.9011686613365115</c:v>
                </c:pt>
                <c:pt idx="87">
                  <c:v>1.8804274056049395</c:v>
                </c:pt>
                <c:pt idx="88">
                  <c:v>1.8753111697691327</c:v>
                </c:pt>
                <c:pt idx="89">
                  <c:v>1.8756040354341987</c:v>
                </c:pt>
                <c:pt idx="90">
                  <c:v>1.8561412019970891</c:v>
                </c:pt>
                <c:pt idx="91">
                  <c:v>1.8554217711242096</c:v>
                </c:pt>
                <c:pt idx="92">
                  <c:v>1.8519239364201374</c:v>
                </c:pt>
                <c:pt idx="93">
                  <c:v>1.867993348129416</c:v>
                </c:pt>
                <c:pt idx="94">
                  <c:v>1.8478021705165768</c:v>
                </c:pt>
                <c:pt idx="95">
                  <c:v>1.8423370425406478</c:v>
                </c:pt>
                <c:pt idx="96">
                  <c:v>1.8531832587799217</c:v>
                </c:pt>
                <c:pt idx="97">
                  <c:v>1.8517342104023335</c:v>
                </c:pt>
                <c:pt idx="98">
                  <c:v>1.8707908518952865</c:v>
                </c:pt>
                <c:pt idx="99">
                  <c:v>1.8694856896922745</c:v>
                </c:pt>
                <c:pt idx="100">
                  <c:v>1.8780017139008052</c:v>
                </c:pt>
                <c:pt idx="101">
                  <c:v>1.8658388754977122</c:v>
                </c:pt>
                <c:pt idx="102">
                  <c:v>1.8873033820891001</c:v>
                </c:pt>
                <c:pt idx="103">
                  <c:v>1.8784448323853398</c:v>
                </c:pt>
                <c:pt idx="104">
                  <c:v>1.888833923521315</c:v>
                </c:pt>
                <c:pt idx="105">
                  <c:v>1.8923712314237218</c:v>
                </c:pt>
                <c:pt idx="106">
                  <c:v>1.9225847814267141</c:v>
                </c:pt>
                <c:pt idx="107">
                  <c:v>1.9226433545597275</c:v>
                </c:pt>
                <c:pt idx="108">
                  <c:v>1.911145193883437</c:v>
                </c:pt>
                <c:pt idx="109">
                  <c:v>1.893927239435508</c:v>
                </c:pt>
                <c:pt idx="110">
                  <c:v>1.9087857152861871</c:v>
                </c:pt>
                <c:pt idx="111">
                  <c:v>1.9088379217743074</c:v>
                </c:pt>
                <c:pt idx="112">
                  <c:v>1.9041940909895421</c:v>
                </c:pt>
                <c:pt idx="113">
                  <c:v>1.9168407944044832</c:v>
                </c:pt>
                <c:pt idx="114">
                  <c:v>1.9118366115187886</c:v>
                </c:pt>
                <c:pt idx="115">
                  <c:v>1.9173017394947176</c:v>
                </c:pt>
                <c:pt idx="116">
                  <c:v>1.8927137569189512</c:v>
                </c:pt>
                <c:pt idx="117">
                  <c:v>1.9465246395523992</c:v>
                </c:pt>
                <c:pt idx="118">
                  <c:v>1.9537533281636177</c:v>
                </c:pt>
                <c:pt idx="119">
                  <c:v>1.9284280881092719</c:v>
                </c:pt>
                <c:pt idx="120">
                  <c:v>1.9465195462364853</c:v>
                </c:pt>
                <c:pt idx="121">
                  <c:v>1.9545567987490815</c:v>
                </c:pt>
                <c:pt idx="122">
                  <c:v>1.9390807583438063</c:v>
                </c:pt>
                <c:pt idx="123">
                  <c:v>1.967283721889671</c:v>
                </c:pt>
                <c:pt idx="124">
                  <c:v>1.9752815012039324</c:v>
                </c:pt>
                <c:pt idx="125">
                  <c:v>1.9664369581189365</c:v>
                </c:pt>
                <c:pt idx="126">
                  <c:v>1.9794045404364717</c:v>
                </c:pt>
                <c:pt idx="127">
                  <c:v>1.9838140786891842</c:v>
                </c:pt>
                <c:pt idx="128">
                  <c:v>1.96389921346469</c:v>
                </c:pt>
                <c:pt idx="129">
                  <c:v>1.9633083888186436</c:v>
                </c:pt>
                <c:pt idx="130">
                  <c:v>2.0244090798542804</c:v>
                </c:pt>
                <c:pt idx="131">
                  <c:v>1.9639017601226469</c:v>
                </c:pt>
                <c:pt idx="132">
                  <c:v>1.9740998519118398</c:v>
                </c:pt>
                <c:pt idx="133">
                  <c:v>1.9695948139857362</c:v>
                </c:pt>
                <c:pt idx="134">
                  <c:v>1.9686436372387606</c:v>
                </c:pt>
                <c:pt idx="135">
                  <c:v>1.9628016038851814</c:v>
                </c:pt>
                <c:pt idx="136">
                  <c:v>1.9733766010520244</c:v>
                </c:pt>
                <c:pt idx="137">
                  <c:v>1.991086060485673</c:v>
                </c:pt>
                <c:pt idx="138">
                  <c:v>1.9831697742260386</c:v>
                </c:pt>
                <c:pt idx="139">
                  <c:v>1.9659709197127879</c:v>
                </c:pt>
                <c:pt idx="140">
                  <c:v>1.9889163079062269</c:v>
                </c:pt>
                <c:pt idx="141">
                  <c:v>1.9822071375182564</c:v>
                </c:pt>
                <c:pt idx="142">
                  <c:v>1.9672009555060654</c:v>
                </c:pt>
                <c:pt idx="143">
                  <c:v>1.9760887917763321</c:v>
                </c:pt>
                <c:pt idx="144">
                  <c:v>1.9604943317760517</c:v>
                </c:pt>
                <c:pt idx="145">
                  <c:v>1.9804614034886665</c:v>
                </c:pt>
                <c:pt idx="146">
                  <c:v>1.9551132435127072</c:v>
                </c:pt>
                <c:pt idx="147">
                  <c:v>1.9814520534339772</c:v>
                </c:pt>
                <c:pt idx="148">
                  <c:v>2.0004832283473593</c:v>
                </c:pt>
                <c:pt idx="149">
                  <c:v>1.9861137108244422</c:v>
                </c:pt>
                <c:pt idx="150">
                  <c:v>1.951106077217216</c:v>
                </c:pt>
                <c:pt idx="151">
                  <c:v>1.9620070466025672</c:v>
                </c:pt>
                <c:pt idx="152">
                  <c:v>1.954524965524618</c:v>
                </c:pt>
                <c:pt idx="153">
                  <c:v>1.9261921224229415</c:v>
                </c:pt>
                <c:pt idx="154">
                  <c:v>1.9401032415135806</c:v>
                </c:pt>
                <c:pt idx="155">
                  <c:v>1.9303571815117726</c:v>
                </c:pt>
                <c:pt idx="156">
                  <c:v>1.9304297612635497</c:v>
                </c:pt>
                <c:pt idx="157">
                  <c:v>1.9445025931344646</c:v>
                </c:pt>
                <c:pt idx="158">
                  <c:v>1.9437997155383062</c:v>
                </c:pt>
                <c:pt idx="159">
                  <c:v>1.9166281484650656</c:v>
                </c:pt>
                <c:pt idx="160">
                  <c:v>1.9391011316074631</c:v>
                </c:pt>
                <c:pt idx="161">
                  <c:v>1.9274081515974548</c:v>
                </c:pt>
                <c:pt idx="162">
                  <c:v>1.9308728797480845</c:v>
                </c:pt>
                <c:pt idx="163">
                  <c:v>1.9373872308023372</c:v>
                </c:pt>
                <c:pt idx="164">
                  <c:v>1.9494380162553175</c:v>
                </c:pt>
                <c:pt idx="165">
                  <c:v>1.9446006394658129</c:v>
                </c:pt>
                <c:pt idx="166">
                  <c:v>1.9361941215494376</c:v>
                </c:pt>
                <c:pt idx="167">
                  <c:v>1.9473204701639919</c:v>
                </c:pt>
                <c:pt idx="168">
                  <c:v>1.9159736573700916</c:v>
                </c:pt>
                <c:pt idx="169">
                  <c:v>1.9315566574095651</c:v>
                </c:pt>
                <c:pt idx="170">
                  <c:v>1.9158157645767517</c:v>
                </c:pt>
                <c:pt idx="171">
                  <c:v>1.9667947635619085</c:v>
                </c:pt>
                <c:pt idx="172">
                  <c:v>1.9457415422305919</c:v>
                </c:pt>
                <c:pt idx="173">
                  <c:v>1.9620121399184813</c:v>
                </c:pt>
                <c:pt idx="174">
                  <c:v>1.9221824094694928</c:v>
                </c:pt>
                <c:pt idx="175">
                  <c:v>1.9455225296462819</c:v>
                </c:pt>
                <c:pt idx="176">
                  <c:v>1.9596068214780038</c:v>
                </c:pt>
                <c:pt idx="177">
                  <c:v>1.9528288913251914</c:v>
                </c:pt>
                <c:pt idx="178">
                  <c:v>1.9479851478907944</c:v>
                </c:pt>
                <c:pt idx="179">
                  <c:v>1.9635108481262327</c:v>
                </c:pt>
                <c:pt idx="180">
                  <c:v>1.9637145807628003</c:v>
                </c:pt>
                <c:pt idx="181">
                  <c:v>1.9614824350634052</c:v>
                </c:pt>
                <c:pt idx="182">
                  <c:v>1.9784100705042256</c:v>
                </c:pt>
                <c:pt idx="183">
                  <c:v>1.9642022657615843</c:v>
                </c:pt>
                <c:pt idx="184">
                  <c:v>1.9709432693740188</c:v>
                </c:pt>
                <c:pt idx="185">
                  <c:v>1.9620465198009023</c:v>
                </c:pt>
                <c:pt idx="186">
                  <c:v>1.9876544388884856</c:v>
                </c:pt>
                <c:pt idx="187">
                  <c:v>1.9924739890722907</c:v>
                </c:pt>
                <c:pt idx="188">
                  <c:v>1.9906454886590954</c:v>
                </c:pt>
                <c:pt idx="189">
                  <c:v>2.0176706228998027</c:v>
                </c:pt>
                <c:pt idx="190">
                  <c:v>2.0341767864487235</c:v>
                </c:pt>
                <c:pt idx="191">
                  <c:v>2.0259841878007441</c:v>
                </c:pt>
                <c:pt idx="192">
                  <c:v>2.0103757211817004</c:v>
                </c:pt>
                <c:pt idx="193">
                  <c:v>2.0255003227888961</c:v>
                </c:pt>
                <c:pt idx="194">
                  <c:v>2.0506638500629659</c:v>
                </c:pt>
                <c:pt idx="195">
                  <c:v>2.0164023872371688</c:v>
                </c:pt>
                <c:pt idx="196">
                  <c:v>2.0534473472100725</c:v>
                </c:pt>
                <c:pt idx="197">
                  <c:v>2.0665002425691705</c:v>
                </c:pt>
                <c:pt idx="198">
                  <c:v>2.0111193453051723</c:v>
                </c:pt>
                <c:pt idx="199">
                  <c:v>2.0778099505566354</c:v>
                </c:pt>
                <c:pt idx="200">
                  <c:v>2.080319681973354</c:v>
                </c:pt>
                <c:pt idx="201">
                  <c:v>2.0455972740573225</c:v>
                </c:pt>
                <c:pt idx="202">
                  <c:v>2.0405319713806582</c:v>
                </c:pt>
                <c:pt idx="203">
                  <c:v>2.053260167850226</c:v>
                </c:pt>
                <c:pt idx="204">
                  <c:v>2.0787000075126407</c:v>
                </c:pt>
                <c:pt idx="205">
                  <c:v>2.0577881256979436</c:v>
                </c:pt>
                <c:pt idx="206">
                  <c:v>2.0460289325810508</c:v>
                </c:pt>
                <c:pt idx="207">
                  <c:v>2.0898989358789728</c:v>
                </c:pt>
                <c:pt idx="208">
                  <c:v>2.1082552464337239</c:v>
                </c:pt>
                <c:pt idx="209">
                  <c:v>2.1214953211526684</c:v>
                </c:pt>
                <c:pt idx="210">
                  <c:v>2.0872020251024073</c:v>
                </c:pt>
                <c:pt idx="211">
                  <c:v>2.1117059679655896</c:v>
                </c:pt>
                <c:pt idx="212">
                  <c:v>2.102358459934067</c:v>
                </c:pt>
                <c:pt idx="213">
                  <c:v>2.0993355769389934</c:v>
                </c:pt>
                <c:pt idx="214">
                  <c:v>2.1385464695044076</c:v>
                </c:pt>
                <c:pt idx="215">
                  <c:v>2.1505348618374391</c:v>
                </c:pt>
                <c:pt idx="216">
                  <c:v>2.1628555930338718</c:v>
                </c:pt>
                <c:pt idx="217">
                  <c:v>2.16625156141966</c:v>
                </c:pt>
                <c:pt idx="218">
                  <c:v>2.1530318599643721</c:v>
                </c:pt>
                <c:pt idx="219">
                  <c:v>2.2054599073271168</c:v>
                </c:pt>
                <c:pt idx="220">
                  <c:v>2.2497475625300027</c:v>
                </c:pt>
                <c:pt idx="221">
                  <c:v>2.2857611260302821</c:v>
                </c:pt>
                <c:pt idx="222">
                  <c:v>2.3231307848927156</c:v>
                </c:pt>
                <c:pt idx="223">
                  <c:v>2.3250318650576882</c:v>
                </c:pt>
                <c:pt idx="224">
                  <c:v>2.3413775891553117</c:v>
                </c:pt>
                <c:pt idx="225">
                  <c:v>2.3628115358512138</c:v>
                </c:pt>
                <c:pt idx="226">
                  <c:v>2.3426891180032161</c:v>
                </c:pt>
                <c:pt idx="227">
                  <c:v>2.3491971024125764</c:v>
                </c:pt>
                <c:pt idx="228">
                  <c:v>2.3607576562088157</c:v>
                </c:pt>
                <c:pt idx="229">
                  <c:v>2.3911876721381615</c:v>
                </c:pt>
                <c:pt idx="230">
                  <c:v>2.3852450457952767</c:v>
                </c:pt>
                <c:pt idx="231">
                  <c:v>2.3911240056892336</c:v>
                </c:pt>
                <c:pt idx="232">
                  <c:v>2.4104340396489179</c:v>
                </c:pt>
                <c:pt idx="233">
                  <c:v>2.4432897472823978</c:v>
                </c:pt>
                <c:pt idx="234">
                  <c:v>2.4713004381525017</c:v>
                </c:pt>
                <c:pt idx="235">
                  <c:v>2.4481424040196447</c:v>
                </c:pt>
                <c:pt idx="236">
                  <c:v>2.5</c:v>
                </c:pt>
                <c:pt idx="237">
                  <c:v>2.496764471065509</c:v>
                </c:pt>
                <c:pt idx="238">
                  <c:v>2.4972890826046705</c:v>
                </c:pt>
                <c:pt idx="239">
                  <c:v>2.4928757243650228</c:v>
                </c:pt>
                <c:pt idx="240">
                  <c:v>2.4955828217734162</c:v>
                </c:pt>
                <c:pt idx="241">
                  <c:v>2.4898108215136574</c:v>
                </c:pt>
                <c:pt idx="242">
                  <c:v>2.4822447007231236</c:v>
                </c:pt>
                <c:pt idx="243">
                  <c:v>2.4877875017667437</c:v>
                </c:pt>
                <c:pt idx="244">
                  <c:v>2.4758092960655409</c:v>
                </c:pt>
                <c:pt idx="245">
                  <c:v>2.4670462460351716</c:v>
                </c:pt>
                <c:pt idx="246">
                  <c:v>2.4507005219375482</c:v>
                </c:pt>
                <c:pt idx="247">
                  <c:v>2.4950238303518333</c:v>
                </c:pt>
                <c:pt idx="248">
                  <c:v>2.4547700813529882</c:v>
                </c:pt>
                <c:pt idx="249">
                  <c:v>2.4269618497904735</c:v>
                </c:pt>
                <c:pt idx="250">
                  <c:v>2.4375432136022095</c:v>
                </c:pt>
                <c:pt idx="251">
                  <c:v>2.4761085283754998</c:v>
                </c:pt>
                <c:pt idx="252">
                  <c:v>2.4977729476165189</c:v>
                </c:pt>
                <c:pt idx="253">
                  <c:v>2.4816169495366989</c:v>
                </c:pt>
                <c:pt idx="254">
                  <c:v>2.464435921629148</c:v>
                </c:pt>
                <c:pt idx="255">
                  <c:v>2.4598201040819108</c:v>
                </c:pt>
                <c:pt idx="256">
                  <c:v>2.4610424999013167</c:v>
                </c:pt>
                <c:pt idx="257">
                  <c:v>2.4699494361062619</c:v>
                </c:pt>
                <c:pt idx="258">
                  <c:v>2.4761467282448564</c:v>
                </c:pt>
                <c:pt idx="259">
                  <c:v>2.459089213248224</c:v>
                </c:pt>
                <c:pt idx="260">
                  <c:v>2.3913493849184371</c:v>
                </c:pt>
                <c:pt idx="261">
                  <c:v>2.4262704321551221</c:v>
                </c:pt>
                <c:pt idx="262">
                  <c:v>2.4040826747039192</c:v>
                </c:pt>
                <c:pt idx="263">
                  <c:v>2.449064294200114</c:v>
                </c:pt>
                <c:pt idx="264">
                  <c:v>2.4231418628548287</c:v>
                </c:pt>
                <c:pt idx="265">
                  <c:v>2.4267135506396569</c:v>
                </c:pt>
                <c:pt idx="266">
                  <c:v>2.4110974440467414</c:v>
                </c:pt>
                <c:pt idx="267">
                  <c:v>2.3967763130250095</c:v>
                </c:pt>
                <c:pt idx="268">
                  <c:v>2.38365465790107</c:v>
                </c:pt>
                <c:pt idx="269">
                  <c:v>2.3656752527239693</c:v>
                </c:pt>
                <c:pt idx="270">
                  <c:v>2.3515323877592338</c:v>
                </c:pt>
                <c:pt idx="271">
                  <c:v>2.3793584459274482</c:v>
                </c:pt>
                <c:pt idx="272">
                  <c:v>2.3743491697258392</c:v>
                </c:pt>
                <c:pt idx="273">
                  <c:v>2.3837603442062893</c:v>
                </c:pt>
                <c:pt idx="274">
                  <c:v>2.3633909005364533</c:v>
                </c:pt>
                <c:pt idx="275">
                  <c:v>2.3879610565065201</c:v>
                </c:pt>
                <c:pt idx="276">
                  <c:v>2.324257681038731</c:v>
                </c:pt>
                <c:pt idx="277">
                  <c:v>2.3190981520176535</c:v>
                </c:pt>
                <c:pt idx="278">
                  <c:v>2.3389990106233838</c:v>
                </c:pt>
                <c:pt idx="279">
                  <c:v>2.2983377963514031</c:v>
                </c:pt>
                <c:pt idx="280">
                  <c:v>2.2699540200905846</c:v>
                </c:pt>
                <c:pt idx="281">
                  <c:v>2.2628755842988353</c:v>
                </c:pt>
                <c:pt idx="282">
                  <c:v>2.2756801805071158</c:v>
                </c:pt>
                <c:pt idx="283">
                  <c:v>2.2736377608255247</c:v>
                </c:pt>
                <c:pt idx="284">
                  <c:v>2.2706046911986228</c:v>
                </c:pt>
                <c:pt idx="285">
                  <c:v>2.2717710605429726</c:v>
                </c:pt>
                <c:pt idx="286">
                  <c:v>2.2337876571128792</c:v>
                </c:pt>
                <c:pt idx="287">
                  <c:v>2.2785642706435278</c:v>
                </c:pt>
                <c:pt idx="288">
                  <c:v>2.2404675409343433</c:v>
                </c:pt>
                <c:pt idx="289">
                  <c:v>2.217830298353713</c:v>
                </c:pt>
                <c:pt idx="290">
                  <c:v>2.2364463680200881</c:v>
                </c:pt>
                <c:pt idx="291">
                  <c:v>2.2085719233506889</c:v>
                </c:pt>
                <c:pt idx="292">
                  <c:v>2.2172483870105166</c:v>
                </c:pt>
                <c:pt idx="293">
                  <c:v>2.2075112403115584</c:v>
                </c:pt>
                <c:pt idx="294">
                  <c:v>2.1950886427968417</c:v>
                </c:pt>
                <c:pt idx="295">
                  <c:v>2.2095918598625062</c:v>
                </c:pt>
                <c:pt idx="296">
                  <c:v>2.2144279633230322</c:v>
                </c:pt>
                <c:pt idx="297">
                  <c:v>2.2194894460127612</c:v>
                </c:pt>
                <c:pt idx="298">
                  <c:v>2.1977715469546428</c:v>
                </c:pt>
                <c:pt idx="299">
                  <c:v>2.1841825800955759</c:v>
                </c:pt>
                <c:pt idx="300">
                  <c:v>2.1907045711237001</c:v>
                </c:pt>
                <c:pt idx="301">
                  <c:v>2.1834847958153314</c:v>
                </c:pt>
                <c:pt idx="302">
                  <c:v>2.1811342305209314</c:v>
                </c:pt>
                <c:pt idx="303">
                  <c:v>2.2084624170585334</c:v>
                </c:pt>
                <c:pt idx="304">
                  <c:v>2.2046971832689666</c:v>
                </c:pt>
                <c:pt idx="305">
                  <c:v>2.1846779050682317</c:v>
                </c:pt>
                <c:pt idx="306">
                  <c:v>2.1992295086350806</c:v>
                </c:pt>
                <c:pt idx="307">
                  <c:v>2.2064747505230198</c:v>
                </c:pt>
                <c:pt idx="308">
                  <c:v>2.2220399239567934</c:v>
                </c:pt>
                <c:pt idx="309">
                  <c:v>2.1997617601481139</c:v>
                </c:pt>
                <c:pt idx="310">
                  <c:v>2.2014476477157112</c:v>
                </c:pt>
                <c:pt idx="311">
                  <c:v>2.2270428335135093</c:v>
                </c:pt>
                <c:pt idx="312">
                  <c:v>2.2500353348791546</c:v>
                </c:pt>
                <c:pt idx="313">
                  <c:v>2.2878519322130586</c:v>
                </c:pt>
                <c:pt idx="314">
                  <c:v>2.2839771921313363</c:v>
                </c:pt>
                <c:pt idx="315">
                  <c:v>2.2487530925977568</c:v>
                </c:pt>
                <c:pt idx="316">
                  <c:v>2.2728279235951678</c:v>
                </c:pt>
                <c:pt idx="317">
                  <c:v>2.2545441927921939</c:v>
                </c:pt>
                <c:pt idx="318">
                  <c:v>2.2353169252161158</c:v>
                </c:pt>
                <c:pt idx="319">
                  <c:v>2.2381055156791367</c:v>
                </c:pt>
                <c:pt idx="320">
                  <c:v>2.2336552308991102</c:v>
                </c:pt>
                <c:pt idx="321">
                  <c:v>2.1920071866687549</c:v>
                </c:pt>
                <c:pt idx="322">
                  <c:v>2.1625563607239129</c:v>
                </c:pt>
                <c:pt idx="323">
                  <c:v>2.1261913584255541</c:v>
                </c:pt>
                <c:pt idx="324">
                  <c:v>2.1221408989447923</c:v>
                </c:pt>
                <c:pt idx="325">
                  <c:v>2.091679049790983</c:v>
                </c:pt>
                <c:pt idx="326">
                  <c:v>2.0582414308143067</c:v>
                </c:pt>
                <c:pt idx="327">
                  <c:v>2.0560423916683535</c:v>
                </c:pt>
                <c:pt idx="328">
                  <c:v>2.0489474025998833</c:v>
                </c:pt>
                <c:pt idx="329">
                  <c:v>2.0514329407660092</c:v>
                </c:pt>
                <c:pt idx="330">
                  <c:v>2.0901777949252747</c:v>
                </c:pt>
                <c:pt idx="331">
                  <c:v>2.081106599282097</c:v>
                </c:pt>
                <c:pt idx="332">
                  <c:v>2.0782021358820284</c:v>
                </c:pt>
                <c:pt idx="333">
                  <c:v>2.0752059927955049</c:v>
                </c:pt>
                <c:pt idx="334">
                  <c:v>2.0413392619530573</c:v>
                </c:pt>
                <c:pt idx="335">
                  <c:v>2.0212015641573173</c:v>
                </c:pt>
                <c:pt idx="336">
                  <c:v>2.0255054161048101</c:v>
                </c:pt>
                <c:pt idx="337">
                  <c:v>2.0252176437556582</c:v>
                </c:pt>
                <c:pt idx="338">
                  <c:v>1.9884935626853488</c:v>
                </c:pt>
                <c:pt idx="339">
                  <c:v>1.9923644827801354</c:v>
                </c:pt>
                <c:pt idx="340">
                  <c:v>1.9945253220567318</c:v>
                </c:pt>
                <c:pt idx="341">
                  <c:v>1.9997052243414659</c:v>
                </c:pt>
                <c:pt idx="342">
                  <c:v>1.9726393435734448</c:v>
                </c:pt>
                <c:pt idx="343">
                  <c:v>1.9553462627157816</c:v>
                </c:pt>
                <c:pt idx="344">
                  <c:v>1.9599875468425898</c:v>
                </c:pt>
                <c:pt idx="345">
                  <c:v>1.9665528310559843</c:v>
                </c:pt>
                <c:pt idx="346">
                  <c:v>1.9656424008363225</c:v>
                </c:pt>
                <c:pt idx="347">
                  <c:v>1.9746766699391221</c:v>
                </c:pt>
                <c:pt idx="348">
                  <c:v>1.9615919413555605</c:v>
                </c:pt>
                <c:pt idx="349">
                  <c:v>1.9857215254990495</c:v>
                </c:pt>
                <c:pt idx="350">
                  <c:v>1.9657659137472416</c:v>
                </c:pt>
                <c:pt idx="351">
                  <c:v>1.9629454900597574</c:v>
                </c:pt>
                <c:pt idx="352">
                  <c:v>1.9821409244113717</c:v>
                </c:pt>
                <c:pt idx="353">
                  <c:v>1.9303979280390859</c:v>
                </c:pt>
                <c:pt idx="354">
                  <c:v>1.9209842069006788</c:v>
                </c:pt>
                <c:pt idx="355">
                  <c:v>1.9149282542787036</c:v>
                </c:pt>
                <c:pt idx="356">
                  <c:v>1.9132219934474488</c:v>
                </c:pt>
                <c:pt idx="357">
                  <c:v>1.9155101656219</c:v>
                </c:pt>
                <c:pt idx="358">
                  <c:v>1.9066541625760973</c:v>
                </c:pt>
                <c:pt idx="359">
                  <c:v>1.9210580599814346</c:v>
                </c:pt>
                <c:pt idx="360">
                  <c:v>1.9072768204466075</c:v>
                </c:pt>
                <c:pt idx="361">
                  <c:v>1.8855716546782744</c:v>
                </c:pt>
                <c:pt idx="362">
                  <c:v>1.8916225139843355</c:v>
                </c:pt>
                <c:pt idx="363">
                  <c:v>1.8778234478438083</c:v>
                </c:pt>
                <c:pt idx="364">
                  <c:v>1.8470954729334823</c:v>
                </c:pt>
                <c:pt idx="365">
                  <c:v>1.8804617854873604</c:v>
                </c:pt>
                <c:pt idx="366">
                  <c:v>1.8647730991426674</c:v>
                </c:pt>
                <c:pt idx="367">
                  <c:v>1.881429515511057</c:v>
                </c:pt>
                <c:pt idx="368">
                  <c:v>1.8681716141864129</c:v>
                </c:pt>
                <c:pt idx="369">
                  <c:v>1.8470954729334823</c:v>
                </c:pt>
                <c:pt idx="370">
                  <c:v>1.841443165597707</c:v>
                </c:pt>
                <c:pt idx="371">
                  <c:v>1.8405734819053585</c:v>
                </c:pt>
                <c:pt idx="372">
                  <c:v>1.8439898235548036</c:v>
                </c:pt>
                <c:pt idx="373">
                  <c:v>1.8553873912417886</c:v>
                </c:pt>
                <c:pt idx="374">
                  <c:v>1.8589017792225817</c:v>
                </c:pt>
                <c:pt idx="375">
                  <c:v>1.8480810295628789</c:v>
                </c:pt>
                <c:pt idx="376">
                  <c:v>1.7985625389161171</c:v>
                </c:pt>
                <c:pt idx="377">
                  <c:v>1.7892366774772297</c:v>
                </c:pt>
                <c:pt idx="378">
                  <c:v>1.8135738142442221</c:v>
                </c:pt>
                <c:pt idx="379">
                  <c:v>1.8126519240637529</c:v>
                </c:pt>
                <c:pt idx="380">
                  <c:v>1.7948635182334343</c:v>
                </c:pt>
                <c:pt idx="381">
                  <c:v>1.8038837807174699</c:v>
                </c:pt>
                <c:pt idx="382">
                  <c:v>1.7831476183018122</c:v>
                </c:pt>
                <c:pt idx="383">
                  <c:v>1.7838441292530778</c:v>
                </c:pt>
                <c:pt idx="384">
                  <c:v>1.7809294792211809</c:v>
                </c:pt>
                <c:pt idx="385">
                  <c:v>1.7957650351502463</c:v>
                </c:pt>
                <c:pt idx="386">
                  <c:v>1.7945553726206256</c:v>
                </c:pt>
                <c:pt idx="387">
                  <c:v>1.7777945432759952</c:v>
                </c:pt>
                <c:pt idx="388">
                  <c:v>1.7821709749752657</c:v>
                </c:pt>
                <c:pt idx="389">
                  <c:v>1.7757088304091333</c:v>
                </c:pt>
                <c:pt idx="390">
                  <c:v>1.7818882959420279</c:v>
                </c:pt>
                <c:pt idx="391">
                  <c:v>1.7735021512893092</c:v>
                </c:pt>
                <c:pt idx="392">
                  <c:v>1.8032203763196464</c:v>
                </c:pt>
                <c:pt idx="393">
                  <c:v>1.8186964167249213</c:v>
                </c:pt>
                <c:pt idx="394">
                  <c:v>1.7929738980292687</c:v>
                </c:pt>
                <c:pt idx="395">
                  <c:v>1.8116498141576354</c:v>
                </c:pt>
                <c:pt idx="396">
                  <c:v>1.8141277123498905</c:v>
                </c:pt>
                <c:pt idx="397">
                  <c:v>1.8158963663010939</c:v>
                </c:pt>
                <c:pt idx="398">
                  <c:v>1.8491697258395376</c:v>
                </c:pt>
                <c:pt idx="399">
                  <c:v>1.8603877541405474</c:v>
                </c:pt>
                <c:pt idx="400">
                  <c:v>1.8412445262770536</c:v>
                </c:pt>
                <c:pt idx="401">
                  <c:v>1.8237146062293801</c:v>
                </c:pt>
                <c:pt idx="402">
                  <c:v>1.8363816829079775</c:v>
                </c:pt>
                <c:pt idx="403">
                  <c:v>1.8494409449119684</c:v>
                </c:pt>
                <c:pt idx="404">
                  <c:v>1.8437975508790425</c:v>
                </c:pt>
                <c:pt idx="405">
                  <c:v>1.8644560402270089</c:v>
                </c:pt>
                <c:pt idx="406">
                  <c:v>1.8582218215480368</c:v>
                </c:pt>
                <c:pt idx="407">
                  <c:v>1.8489685398609268</c:v>
                </c:pt>
                <c:pt idx="408">
                  <c:v>1.8773968826359946</c:v>
                </c:pt>
                <c:pt idx="409">
                  <c:v>1.8519010164985237</c:v>
                </c:pt>
                <c:pt idx="410">
                  <c:v>1.8455916714098173</c:v>
                </c:pt>
                <c:pt idx="411">
                  <c:v>1.8499362698846238</c:v>
                </c:pt>
                <c:pt idx="412">
                  <c:v>1.8387271548864637</c:v>
                </c:pt>
                <c:pt idx="413">
                  <c:v>1.8479944431923376</c:v>
                </c:pt>
                <c:pt idx="414">
                  <c:v>1.8493314386198132</c:v>
                </c:pt>
                <c:pt idx="415">
                  <c:v>1.8471018395783751</c:v>
                </c:pt>
                <c:pt idx="416">
                  <c:v>1.8863993185143308</c:v>
                </c:pt>
                <c:pt idx="417">
                  <c:v>1.8823335790858262</c:v>
                </c:pt>
                <c:pt idx="418">
                  <c:v>1.8612574378328959</c:v>
                </c:pt>
                <c:pt idx="419">
                  <c:v>1.8641440746272648</c:v>
                </c:pt>
                <c:pt idx="420">
                  <c:v>1.8352955332892762</c:v>
                </c:pt>
                <c:pt idx="421">
                  <c:v>1.8370590939245655</c:v>
                </c:pt>
                <c:pt idx="422">
                  <c:v>1.8344513161764988</c:v>
                </c:pt>
                <c:pt idx="423">
                  <c:v>1.8397088915289241</c:v>
                </c:pt>
                <c:pt idx="424">
                  <c:v>1.8425815217045292</c:v>
                </c:pt>
                <c:pt idx="425">
                  <c:v>1.8311826806885654</c:v>
                </c:pt>
                <c:pt idx="426">
                  <c:v>1.8116931073429061</c:v>
                </c:pt>
                <c:pt idx="427">
                  <c:v>1.8098289537183117</c:v>
                </c:pt>
                <c:pt idx="428">
                  <c:v>1.8490054664013047</c:v>
                </c:pt>
                <c:pt idx="429">
                  <c:v>1.8192375815408044</c:v>
                </c:pt>
                <c:pt idx="430">
                  <c:v>1.7408450829764828</c:v>
                </c:pt>
                <c:pt idx="431">
                  <c:v>1.6195159312555152</c:v>
                </c:pt>
                <c:pt idx="432">
                  <c:v>1.5707919978913671</c:v>
                </c:pt>
                <c:pt idx="433">
                  <c:v>1.5609313382814898</c:v>
                </c:pt>
                <c:pt idx="434">
                  <c:v>1.5481229220862731</c:v>
                </c:pt>
                <c:pt idx="435">
                  <c:v>1.5315352654827254</c:v>
                </c:pt>
                <c:pt idx="436">
                  <c:v>1.5482922748404202</c:v>
                </c:pt>
                <c:pt idx="437">
                  <c:v>1.5372741591890424</c:v>
                </c:pt>
                <c:pt idx="438">
                  <c:v>1.5229848613917742</c:v>
                </c:pt>
                <c:pt idx="439">
                  <c:v>1.538098003038163</c:v>
                </c:pt>
                <c:pt idx="440">
                  <c:v>1.5331192867320393</c:v>
                </c:pt>
                <c:pt idx="441">
                  <c:v>1.5554802169243249</c:v>
                </c:pt>
                <c:pt idx="442">
                  <c:v>1.5405835412042892</c:v>
                </c:pt>
                <c:pt idx="443">
                  <c:v>1.5273001733000739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91-449E-8E70-9FC86ACC154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'Full line scan F_1_2'!$Z$1:$Z$444</c:f>
              <c:numCache>
                <c:formatCode>General</c:formatCode>
                <c:ptCount val="444"/>
                <c:pt idx="0">
                  <c:v>0.16</c:v>
                </c:pt>
                <c:pt idx="1">
                  <c:v>1.0406328905198743</c:v>
                </c:pt>
                <c:pt idx="2">
                  <c:v>1.0265274146475192</c:v>
                </c:pt>
                <c:pt idx="3">
                  <c:v>1.0262078072421275</c:v>
                </c:pt>
                <c:pt idx="4">
                  <c:v>1.0446201795094332</c:v>
                </c:pt>
                <c:pt idx="5">
                  <c:v>1.0374951736567497</c:v>
                </c:pt>
                <c:pt idx="6">
                  <c:v>1.0414600697707717</c:v>
                </c:pt>
                <c:pt idx="7">
                  <c:v>1.0395953539533265</c:v>
                </c:pt>
                <c:pt idx="8">
                  <c:v>1.0558132244180058</c:v>
                </c:pt>
                <c:pt idx="9">
                  <c:v>1.0914396108253945</c:v>
                </c:pt>
                <c:pt idx="10">
                  <c:v>1.2069196699697289</c:v>
                </c:pt>
                <c:pt idx="11">
                  <c:v>1.3461592486308114</c:v>
                </c:pt>
                <c:pt idx="12">
                  <c:v>1.4072137630684483</c:v>
                </c:pt>
                <c:pt idx="13">
                  <c:v>1.4187508439739076</c:v>
                </c:pt>
                <c:pt idx="14">
                  <c:v>1.3784219537037479</c:v>
                </c:pt>
                <c:pt idx="15">
                  <c:v>1.3760252374493023</c:v>
                </c:pt>
                <c:pt idx="16">
                  <c:v>1.3487215364498335</c:v>
                </c:pt>
                <c:pt idx="17">
                  <c:v>1.3404416010770295</c:v>
                </c:pt>
                <c:pt idx="18">
                  <c:v>1.3399089220680431</c:v>
                </c:pt>
                <c:pt idx="19">
                  <c:v>1.3451210334922776</c:v>
                </c:pt>
                <c:pt idx="20">
                  <c:v>1.3541881123688064</c:v>
                </c:pt>
                <c:pt idx="21">
                  <c:v>1.3577933653302643</c:v>
                </c:pt>
                <c:pt idx="22">
                  <c:v>1.3552582203906809</c:v>
                </c:pt>
                <c:pt idx="23">
                  <c:v>1.3542437552716562</c:v>
                </c:pt>
                <c:pt idx="24">
                  <c:v>1.3690848031768028</c:v>
                </c:pt>
                <c:pt idx="25">
                  <c:v>1.3728169490996369</c:v>
                </c:pt>
                <c:pt idx="26">
                  <c:v>1.3816933492481083</c:v>
                </c:pt>
                <c:pt idx="27">
                  <c:v>1.3339354528755505</c:v>
                </c:pt>
                <c:pt idx="28">
                  <c:v>1.367816552135025</c:v>
                </c:pt>
                <c:pt idx="29">
                  <c:v>1.3660468363956157</c:v>
                </c:pt>
                <c:pt idx="30">
                  <c:v>1.3539580764655628</c:v>
                </c:pt>
                <c:pt idx="31">
                  <c:v>1.3538780049712185</c:v>
                </c:pt>
                <c:pt idx="32">
                  <c:v>1.3718961269146757</c:v>
                </c:pt>
                <c:pt idx="33">
                  <c:v>1.3669276228334044</c:v>
                </c:pt>
                <c:pt idx="34">
                  <c:v>1.3667573012649261</c:v>
                </c:pt>
                <c:pt idx="35">
                  <c:v>1.3733421638167775</c:v>
                </c:pt>
                <c:pt idx="36">
                  <c:v>1.3716484481397966</c:v>
                </c:pt>
                <c:pt idx="37">
                  <c:v>1.3825286713628371</c:v>
                </c:pt>
                <c:pt idx="38">
                  <c:v>1.381228527437719</c:v>
                </c:pt>
                <c:pt idx="39">
                  <c:v>1.3727002347180499</c:v>
                </c:pt>
                <c:pt idx="40">
                  <c:v>1.3946079312850863</c:v>
                </c:pt>
                <c:pt idx="41">
                  <c:v>1.3791575257365389</c:v>
                </c:pt>
                <c:pt idx="42">
                  <c:v>1.3737628784480789</c:v>
                </c:pt>
                <c:pt idx="43">
                  <c:v>1.3735416639806526</c:v>
                </c:pt>
                <c:pt idx="44">
                  <c:v>1.3833178505825201</c:v>
                </c:pt>
                <c:pt idx="45">
                  <c:v>1.3833483863218889</c:v>
                </c:pt>
                <c:pt idx="46">
                  <c:v>1.387370961054718</c:v>
                </c:pt>
                <c:pt idx="47">
                  <c:v>1.3926733225530863</c:v>
                </c:pt>
                <c:pt idx="48">
                  <c:v>1.3907882495760622</c:v>
                </c:pt>
                <c:pt idx="49">
                  <c:v>1.387417103949764</c:v>
                </c:pt>
                <c:pt idx="50">
                  <c:v>1.3863436030679597</c:v>
                </c:pt>
                <c:pt idx="51">
                  <c:v>1.3741191287407128</c:v>
                </c:pt>
                <c:pt idx="52">
                  <c:v>1.396126575389687</c:v>
                </c:pt>
                <c:pt idx="53">
                  <c:v>1.4112926592761128</c:v>
                </c:pt>
                <c:pt idx="54">
                  <c:v>1.3991889707623688</c:v>
                </c:pt>
                <c:pt idx="55">
                  <c:v>1.390972821156246</c:v>
                </c:pt>
                <c:pt idx="56">
                  <c:v>1.3901558204851383</c:v>
                </c:pt>
                <c:pt idx="57">
                  <c:v>1.3711463048701789</c:v>
                </c:pt>
                <c:pt idx="58">
                  <c:v>1.3817164206956312</c:v>
                </c:pt>
                <c:pt idx="59">
                  <c:v>1.3837290652060179</c:v>
                </c:pt>
                <c:pt idx="60">
                  <c:v>1.3823094926113688</c:v>
                </c:pt>
                <c:pt idx="61">
                  <c:v>1.3831278504264486</c:v>
                </c:pt>
                <c:pt idx="62">
                  <c:v>1.3831706004615647</c:v>
                </c:pt>
                <c:pt idx="63">
                  <c:v>1.3812454917373682</c:v>
                </c:pt>
                <c:pt idx="64">
                  <c:v>1.3649936926733905</c:v>
                </c:pt>
                <c:pt idx="65">
                  <c:v>1.3805302768641561</c:v>
                </c:pt>
                <c:pt idx="66">
                  <c:v>1.3653492643940386</c:v>
                </c:pt>
                <c:pt idx="67">
                  <c:v>1.3859710670476622</c:v>
                </c:pt>
                <c:pt idx="68">
                  <c:v>1.3808200271021651</c:v>
                </c:pt>
                <c:pt idx="69">
                  <c:v>1.3838335652918572</c:v>
                </c:pt>
                <c:pt idx="70">
                  <c:v>1.3814952062282051</c:v>
                </c:pt>
                <c:pt idx="71">
                  <c:v>1.3733109495054228</c:v>
                </c:pt>
                <c:pt idx="72">
                  <c:v>1.3785814181204505</c:v>
                </c:pt>
                <c:pt idx="73">
                  <c:v>1.3888414265483147</c:v>
                </c:pt>
                <c:pt idx="74">
                  <c:v>1.3848161375275416</c:v>
                </c:pt>
                <c:pt idx="75">
                  <c:v>1.3843248514096993</c:v>
                </c:pt>
                <c:pt idx="76">
                  <c:v>1.4118253382850994</c:v>
                </c:pt>
                <c:pt idx="77">
                  <c:v>1.4093397291004917</c:v>
                </c:pt>
                <c:pt idx="78">
                  <c:v>1.4368619302794428</c:v>
                </c:pt>
                <c:pt idx="79">
                  <c:v>1.4517274067760841</c:v>
                </c:pt>
                <c:pt idx="80">
                  <c:v>1.4519689784030896</c:v>
                </c:pt>
                <c:pt idx="81">
                  <c:v>1.4264886003299218</c:v>
                </c:pt>
                <c:pt idx="82">
                  <c:v>1.434471999744857</c:v>
                </c:pt>
                <c:pt idx="83">
                  <c:v>1.4166289493737798</c:v>
                </c:pt>
                <c:pt idx="84">
                  <c:v>1.4160921989328776</c:v>
                </c:pt>
                <c:pt idx="85">
                  <c:v>1.4092236932908908</c:v>
                </c:pt>
                <c:pt idx="86">
                  <c:v>1.4050002612502146</c:v>
                </c:pt>
                <c:pt idx="87">
                  <c:v>1.392117572096577</c:v>
                </c:pt>
                <c:pt idx="88">
                  <c:v>1.3797282047767396</c:v>
                </c:pt>
                <c:pt idx="89">
                  <c:v>1.3833606006176362</c:v>
                </c:pt>
                <c:pt idx="90">
                  <c:v>1.3753975583622799</c:v>
                </c:pt>
                <c:pt idx="91">
                  <c:v>1.3778343103638979</c:v>
                </c:pt>
                <c:pt idx="92">
                  <c:v>1.3554902920098828</c:v>
                </c:pt>
                <c:pt idx="93">
                  <c:v>1.3658928005548003</c:v>
                </c:pt>
                <c:pt idx="94">
                  <c:v>1.3642255491852726</c:v>
                </c:pt>
                <c:pt idx="95">
                  <c:v>1.3839658868291214</c:v>
                </c:pt>
                <c:pt idx="96">
                  <c:v>1.3871348180036005</c:v>
                </c:pt>
                <c:pt idx="97">
                  <c:v>1.3884519262283681</c:v>
                </c:pt>
                <c:pt idx="98">
                  <c:v>1.3797682405239118</c:v>
                </c:pt>
                <c:pt idx="99">
                  <c:v>1.3857742811717308</c:v>
                </c:pt>
                <c:pt idx="100">
                  <c:v>1.3888678908557677</c:v>
                </c:pt>
                <c:pt idx="101">
                  <c:v>1.3846593873987825</c:v>
                </c:pt>
                <c:pt idx="102">
                  <c:v>1.3946113241450164</c:v>
                </c:pt>
                <c:pt idx="103">
                  <c:v>1.393855394952646</c:v>
                </c:pt>
                <c:pt idx="104">
                  <c:v>1.4251470635136594</c:v>
                </c:pt>
                <c:pt idx="105">
                  <c:v>1.4239059553513205</c:v>
                </c:pt>
                <c:pt idx="106">
                  <c:v>1.4233379905990637</c:v>
                </c:pt>
                <c:pt idx="107">
                  <c:v>1.4418562200961809</c:v>
                </c:pt>
                <c:pt idx="108">
                  <c:v>1.4247921703649971</c:v>
                </c:pt>
                <c:pt idx="109">
                  <c:v>1.4206671312622863</c:v>
                </c:pt>
                <c:pt idx="110">
                  <c:v>1.4276197798305335</c:v>
                </c:pt>
                <c:pt idx="111">
                  <c:v>1.4215452034121314</c:v>
                </c:pt>
                <c:pt idx="112">
                  <c:v>1.4254368137516684</c:v>
                </c:pt>
                <c:pt idx="113">
                  <c:v>1.4235191693193177</c:v>
                </c:pt>
                <c:pt idx="114">
                  <c:v>1.4307568181216721</c:v>
                </c:pt>
                <c:pt idx="115">
                  <c:v>1.4388040033032885</c:v>
                </c:pt>
                <c:pt idx="116">
                  <c:v>1.4402412187695726</c:v>
                </c:pt>
                <c:pt idx="117">
                  <c:v>1.4453352586682482</c:v>
                </c:pt>
                <c:pt idx="118">
                  <c:v>1.4484743326753446</c:v>
                </c:pt>
                <c:pt idx="119">
                  <c:v>1.4504415128626713</c:v>
                </c:pt>
                <c:pt idx="120">
                  <c:v>1.4676114198236663</c:v>
                </c:pt>
                <c:pt idx="121">
                  <c:v>1.4855060416656771</c:v>
                </c:pt>
                <c:pt idx="122">
                  <c:v>1.4741976395194896</c:v>
                </c:pt>
                <c:pt idx="123">
                  <c:v>1.4906462244593985</c:v>
                </c:pt>
                <c:pt idx="124">
                  <c:v>1.5004224110612663</c:v>
                </c:pt>
                <c:pt idx="125">
                  <c:v>1.495948585957767</c:v>
                </c:pt>
                <c:pt idx="126">
                  <c:v>1.5112191699300324</c:v>
                </c:pt>
                <c:pt idx="127">
                  <c:v>1.5157099593331809</c:v>
                </c:pt>
                <c:pt idx="128">
                  <c:v>1.4998815891884483</c:v>
                </c:pt>
                <c:pt idx="129">
                  <c:v>1.4846490052473971</c:v>
                </c:pt>
                <c:pt idx="130">
                  <c:v>1.5116432774212636</c:v>
                </c:pt>
                <c:pt idx="131">
                  <c:v>1.4956751214474211</c:v>
                </c:pt>
                <c:pt idx="132">
                  <c:v>1.5013540903980029</c:v>
                </c:pt>
                <c:pt idx="133">
                  <c:v>1.503415592091379</c:v>
                </c:pt>
                <c:pt idx="134">
                  <c:v>1.5126380639526955</c:v>
                </c:pt>
                <c:pt idx="135">
                  <c:v>1.4945853348379536</c:v>
                </c:pt>
                <c:pt idx="136">
                  <c:v>1.510484276469227</c:v>
                </c:pt>
                <c:pt idx="137">
                  <c:v>1.5040975569372788</c:v>
                </c:pt>
                <c:pt idx="138">
                  <c:v>1.4919999755714084</c:v>
                </c:pt>
                <c:pt idx="139">
                  <c:v>1.491582653800037</c:v>
                </c:pt>
                <c:pt idx="140">
                  <c:v>1.4996101603940604</c:v>
                </c:pt>
                <c:pt idx="141">
                  <c:v>1.4841733262852324</c:v>
                </c:pt>
                <c:pt idx="142">
                  <c:v>1.4946911920677648</c:v>
                </c:pt>
                <c:pt idx="143">
                  <c:v>1.51194863481495</c:v>
                </c:pt>
                <c:pt idx="144">
                  <c:v>1.4645605601747458</c:v>
                </c:pt>
                <c:pt idx="145">
                  <c:v>1.4813240025161449</c:v>
                </c:pt>
                <c:pt idx="146">
                  <c:v>1.5005357325829232</c:v>
                </c:pt>
                <c:pt idx="147">
                  <c:v>1.4855854345880357</c:v>
                </c:pt>
                <c:pt idx="148">
                  <c:v>1.477178606253855</c:v>
                </c:pt>
                <c:pt idx="149">
                  <c:v>1.4833169684389382</c:v>
                </c:pt>
                <c:pt idx="150">
                  <c:v>1.4825983607057962</c:v>
                </c:pt>
                <c:pt idx="151">
                  <c:v>1.4792238222195682</c:v>
                </c:pt>
                <c:pt idx="152">
                  <c:v>1.4695487428436103</c:v>
                </c:pt>
                <c:pt idx="153">
                  <c:v>1.4629808445914079</c:v>
                </c:pt>
                <c:pt idx="154">
                  <c:v>1.4561537318405655</c:v>
                </c:pt>
                <c:pt idx="155">
                  <c:v>1.458771662562437</c:v>
                </c:pt>
                <c:pt idx="156">
                  <c:v>1.4645408815871526</c:v>
                </c:pt>
                <c:pt idx="157">
                  <c:v>1.4786707860510029</c:v>
                </c:pt>
                <c:pt idx="158">
                  <c:v>1.4383792172400713</c:v>
                </c:pt>
                <c:pt idx="159">
                  <c:v>1.4377420381452457</c:v>
                </c:pt>
                <c:pt idx="160">
                  <c:v>1.4526197289376344</c:v>
                </c:pt>
                <c:pt idx="161">
                  <c:v>1.4455286516842496</c:v>
                </c:pt>
                <c:pt idx="162">
                  <c:v>1.4523706930187834</c:v>
                </c:pt>
                <c:pt idx="163">
                  <c:v>1.4574667686334171</c:v>
                </c:pt>
                <c:pt idx="164">
                  <c:v>1.4436890430302853</c:v>
                </c:pt>
                <c:pt idx="165">
                  <c:v>1.4406402190973226</c:v>
                </c:pt>
                <c:pt idx="166">
                  <c:v>1.4417008271113936</c:v>
                </c:pt>
                <c:pt idx="167">
                  <c:v>1.4441070433736427</c:v>
                </c:pt>
                <c:pt idx="168">
                  <c:v>1.4426637207594848</c:v>
                </c:pt>
                <c:pt idx="169">
                  <c:v>1.4621272010330579</c:v>
                </c:pt>
                <c:pt idx="170">
                  <c:v>1.4625051656292432</c:v>
                </c:pt>
                <c:pt idx="171">
                  <c:v>1.4628091658789577</c:v>
                </c:pt>
                <c:pt idx="172">
                  <c:v>1.4415182912471678</c:v>
                </c:pt>
                <c:pt idx="173">
                  <c:v>1.4460599735492639</c:v>
                </c:pt>
                <c:pt idx="174">
                  <c:v>1.4604782711071513</c:v>
                </c:pt>
                <c:pt idx="175">
                  <c:v>1.4521209785279465</c:v>
                </c:pt>
                <c:pt idx="176">
                  <c:v>1.4583875908183781</c:v>
                </c:pt>
                <c:pt idx="177">
                  <c:v>1.4705591365307193</c:v>
                </c:pt>
                <c:pt idx="178">
                  <c:v>1.4776854995273747</c:v>
                </c:pt>
                <c:pt idx="179">
                  <c:v>1.4629720231555905</c:v>
                </c:pt>
                <c:pt idx="180">
                  <c:v>1.4609302000498072</c:v>
                </c:pt>
                <c:pt idx="181">
                  <c:v>1.467684705598151</c:v>
                </c:pt>
                <c:pt idx="182">
                  <c:v>1.4531571579505227</c:v>
                </c:pt>
                <c:pt idx="183">
                  <c:v>1.4786314288758167</c:v>
                </c:pt>
                <c:pt idx="184">
                  <c:v>1.4969203010416758</c:v>
                </c:pt>
                <c:pt idx="185">
                  <c:v>1.5231620368831016</c:v>
                </c:pt>
                <c:pt idx="186">
                  <c:v>1.4975622301404032</c:v>
                </c:pt>
                <c:pt idx="187">
                  <c:v>1.4936183697579466</c:v>
                </c:pt>
                <c:pt idx="188">
                  <c:v>1.5144328868555856</c:v>
                </c:pt>
                <c:pt idx="189">
                  <c:v>1.5306690787638861</c:v>
                </c:pt>
                <c:pt idx="190">
                  <c:v>1.5352982968521725</c:v>
                </c:pt>
                <c:pt idx="191">
                  <c:v>1.5371847269731687</c:v>
                </c:pt>
                <c:pt idx="192">
                  <c:v>1.5480771644919564</c:v>
                </c:pt>
                <c:pt idx="193">
                  <c:v>1.5424076955491786</c:v>
                </c:pt>
                <c:pt idx="194">
                  <c:v>1.5424246598488276</c:v>
                </c:pt>
                <c:pt idx="195">
                  <c:v>1.5437370180696934</c:v>
                </c:pt>
                <c:pt idx="196">
                  <c:v>1.5396825504535236</c:v>
                </c:pt>
                <c:pt idx="197">
                  <c:v>1.5846698374073664</c:v>
                </c:pt>
                <c:pt idx="198">
                  <c:v>1.5512657742540288</c:v>
                </c:pt>
                <c:pt idx="199">
                  <c:v>1.5695139321007301</c:v>
                </c:pt>
                <c:pt idx="200">
                  <c:v>1.5828919788041254</c:v>
                </c:pt>
                <c:pt idx="201">
                  <c:v>1.5880436973216085</c:v>
                </c:pt>
                <c:pt idx="202">
                  <c:v>1.5841425869742678</c:v>
                </c:pt>
                <c:pt idx="203">
                  <c:v>1.583714408051121</c:v>
                </c:pt>
                <c:pt idx="204">
                  <c:v>1.5873488396079756</c:v>
                </c:pt>
                <c:pt idx="205">
                  <c:v>1.5840645511958813</c:v>
                </c:pt>
                <c:pt idx="206">
                  <c:v>1.5923567008644328</c:v>
                </c:pt>
                <c:pt idx="207">
                  <c:v>1.5898337702205969</c:v>
                </c:pt>
                <c:pt idx="208">
                  <c:v>1.6017779943176382</c:v>
                </c:pt>
                <c:pt idx="209">
                  <c:v>1.5972614191790226</c:v>
                </c:pt>
                <c:pt idx="210">
                  <c:v>1.6027849951448174</c:v>
                </c:pt>
                <c:pt idx="211">
                  <c:v>1.6224025112592058</c:v>
                </c:pt>
                <c:pt idx="212">
                  <c:v>1.6411460266556648</c:v>
                </c:pt>
                <c:pt idx="213">
                  <c:v>1.6329583770729528</c:v>
                </c:pt>
                <c:pt idx="214">
                  <c:v>1.6368642374241951</c:v>
                </c:pt>
                <c:pt idx="215">
                  <c:v>1.6579827547715484</c:v>
                </c:pt>
                <c:pt idx="216">
                  <c:v>1.6712379799454835</c:v>
                </c:pt>
                <c:pt idx="217">
                  <c:v>1.6796970583225836</c:v>
                </c:pt>
                <c:pt idx="218">
                  <c:v>1.7027949701530112</c:v>
                </c:pt>
                <c:pt idx="219">
                  <c:v>1.7410420015702157</c:v>
                </c:pt>
                <c:pt idx="220">
                  <c:v>1.7473086138606473</c:v>
                </c:pt>
                <c:pt idx="221">
                  <c:v>1.8188165297421492</c:v>
                </c:pt>
                <c:pt idx="222">
                  <c:v>1.8399906899923526</c:v>
                </c:pt>
                <c:pt idx="223">
                  <c:v>1.8433679427665244</c:v>
                </c:pt>
                <c:pt idx="224">
                  <c:v>1.8469867671677016</c:v>
                </c:pt>
                <c:pt idx="225">
                  <c:v>1.8440220861609993</c:v>
                </c:pt>
                <c:pt idx="226">
                  <c:v>1.8421234417442558</c:v>
                </c:pt>
                <c:pt idx="227">
                  <c:v>1.8481213395282432</c:v>
                </c:pt>
                <c:pt idx="228">
                  <c:v>1.8553630597625135</c:v>
                </c:pt>
                <c:pt idx="229">
                  <c:v>1.8847085838677655</c:v>
                </c:pt>
                <c:pt idx="230">
                  <c:v>1.908660139256543</c:v>
                </c:pt>
                <c:pt idx="231">
                  <c:v>1.8955779499390304</c:v>
                </c:pt>
                <c:pt idx="232">
                  <c:v>1.9303832642433956</c:v>
                </c:pt>
                <c:pt idx="233">
                  <c:v>1.9593976452194943</c:v>
                </c:pt>
                <c:pt idx="234">
                  <c:v>1.9588086447356725</c:v>
                </c:pt>
                <c:pt idx="235">
                  <c:v>1.970476011462438</c:v>
                </c:pt>
                <c:pt idx="236">
                  <c:v>1.9818122350600502</c:v>
                </c:pt>
                <c:pt idx="237">
                  <c:v>1.9979106768551991</c:v>
                </c:pt>
                <c:pt idx="238">
                  <c:v>2</c:v>
                </c:pt>
                <c:pt idx="239">
                  <c:v>1.986614489004759</c:v>
                </c:pt>
                <c:pt idx="240">
                  <c:v>1.9792757329764952</c:v>
                </c:pt>
                <c:pt idx="241">
                  <c:v>1.9850361305653932</c:v>
                </c:pt>
                <c:pt idx="242">
                  <c:v>1.9894210627387303</c:v>
                </c:pt>
                <c:pt idx="243">
                  <c:v>1.9870107750445654</c:v>
                </c:pt>
                <c:pt idx="244">
                  <c:v>1.9896035986029561</c:v>
                </c:pt>
                <c:pt idx="245">
                  <c:v>1.9776240887626444</c:v>
                </c:pt>
                <c:pt idx="246">
                  <c:v>1.9632329340841959</c:v>
                </c:pt>
                <c:pt idx="247">
                  <c:v>1.946910563533677</c:v>
                </c:pt>
                <c:pt idx="248">
                  <c:v>1.9812334131560179</c:v>
                </c:pt>
                <c:pt idx="249">
                  <c:v>1.9627199336628027</c:v>
                </c:pt>
                <c:pt idx="250">
                  <c:v>1.9627674337018206</c:v>
                </c:pt>
                <c:pt idx="251">
                  <c:v>1.9804734125317318</c:v>
                </c:pt>
                <c:pt idx="252">
                  <c:v>1.9624132191251442</c:v>
                </c:pt>
                <c:pt idx="253">
                  <c:v>1.9616423613490825</c:v>
                </c:pt>
                <c:pt idx="254">
                  <c:v>1.9610065393982288</c:v>
                </c:pt>
                <c:pt idx="255">
                  <c:v>1.9729290491917191</c:v>
                </c:pt>
                <c:pt idx="256">
                  <c:v>1.9782890893088949</c:v>
                </c:pt>
                <c:pt idx="257">
                  <c:v>1.9411074159096633</c:v>
                </c:pt>
                <c:pt idx="258">
                  <c:v>1.947708564189178</c:v>
                </c:pt>
                <c:pt idx="259">
                  <c:v>1.9560231067332663</c:v>
                </c:pt>
                <c:pt idx="260">
                  <c:v>1.9569507146380871</c:v>
                </c:pt>
                <c:pt idx="261">
                  <c:v>1.9435326321875195</c:v>
                </c:pt>
                <c:pt idx="262">
                  <c:v>1.9174951465138705</c:v>
                </c:pt>
                <c:pt idx="263">
                  <c:v>1.9423783812393847</c:v>
                </c:pt>
                <c:pt idx="264">
                  <c:v>1.9200085771499027</c:v>
                </c:pt>
                <c:pt idx="265">
                  <c:v>1.8864097638365918</c:v>
                </c:pt>
                <c:pt idx="266">
                  <c:v>1.9040940283629517</c:v>
                </c:pt>
                <c:pt idx="267">
                  <c:v>1.892369661589365</c:v>
                </c:pt>
                <c:pt idx="268">
                  <c:v>1.8805591161735595</c:v>
                </c:pt>
                <c:pt idx="269">
                  <c:v>1.8756143621117976</c:v>
                </c:pt>
                <c:pt idx="270">
                  <c:v>1.8748815043669502</c:v>
                </c:pt>
                <c:pt idx="271">
                  <c:v>1.8923974830407899</c:v>
                </c:pt>
                <c:pt idx="272">
                  <c:v>1.9048038146602764</c:v>
                </c:pt>
                <c:pt idx="273">
                  <c:v>1.8869166571101113</c:v>
                </c:pt>
                <c:pt idx="274">
                  <c:v>1.8618251007849045</c:v>
                </c:pt>
                <c:pt idx="275">
                  <c:v>1.8393487608936252</c:v>
                </c:pt>
                <c:pt idx="276">
                  <c:v>1.8268141791687902</c:v>
                </c:pt>
                <c:pt idx="277">
                  <c:v>1.8184026008307081</c:v>
                </c:pt>
                <c:pt idx="278">
                  <c:v>1.8026217307249932</c:v>
                </c:pt>
                <c:pt idx="279">
                  <c:v>1.7883086118249312</c:v>
                </c:pt>
                <c:pt idx="280">
                  <c:v>1.7908512210563601</c:v>
                </c:pt>
                <c:pt idx="281">
                  <c:v>1.7798461405879014</c:v>
                </c:pt>
                <c:pt idx="282">
                  <c:v>1.7715838480867325</c:v>
                </c:pt>
                <c:pt idx="283">
                  <c:v>1.7759287445128973</c:v>
                </c:pt>
                <c:pt idx="284">
                  <c:v>1.7648286639664028</c:v>
                </c:pt>
                <c:pt idx="285">
                  <c:v>1.7514479029750634</c:v>
                </c:pt>
                <c:pt idx="286">
                  <c:v>1.7742642074313131</c:v>
                </c:pt>
                <c:pt idx="287">
                  <c:v>1.7437535752261513</c:v>
                </c:pt>
                <c:pt idx="288">
                  <c:v>1.7837981438341897</c:v>
                </c:pt>
                <c:pt idx="289">
                  <c:v>1.7714705265650754</c:v>
                </c:pt>
                <c:pt idx="290">
                  <c:v>1.7695759535802478</c:v>
                </c:pt>
                <c:pt idx="291">
                  <c:v>1.7398293934312874</c:v>
                </c:pt>
                <c:pt idx="292">
                  <c:v>1.7391610000251072</c:v>
                </c:pt>
                <c:pt idx="293">
                  <c:v>1.7443703971613975</c:v>
                </c:pt>
                <c:pt idx="294">
                  <c:v>1.7379164990028384</c:v>
                </c:pt>
                <c:pt idx="295">
                  <c:v>1.7309095646757138</c:v>
                </c:pt>
                <c:pt idx="296">
                  <c:v>1.7087792964972794</c:v>
                </c:pt>
                <c:pt idx="297">
                  <c:v>1.7032597919634007</c:v>
                </c:pt>
                <c:pt idx="298">
                  <c:v>1.7231025939771309</c:v>
                </c:pt>
                <c:pt idx="299">
                  <c:v>1.7233407727442063</c:v>
                </c:pt>
                <c:pt idx="300">
                  <c:v>1.7165903386277783</c:v>
                </c:pt>
                <c:pt idx="301">
                  <c:v>1.7444382543599948</c:v>
                </c:pt>
                <c:pt idx="302">
                  <c:v>1.7540346193855803</c:v>
                </c:pt>
                <c:pt idx="303">
                  <c:v>1.7429976460337808</c:v>
                </c:pt>
                <c:pt idx="304">
                  <c:v>1.7326148160764563</c:v>
                </c:pt>
                <c:pt idx="305">
                  <c:v>1.740474036817959</c:v>
                </c:pt>
                <c:pt idx="306">
                  <c:v>1.7566722286950451</c:v>
                </c:pt>
                <c:pt idx="307">
                  <c:v>1.7604410175051215</c:v>
                </c:pt>
                <c:pt idx="308">
                  <c:v>1.7457336482812109</c:v>
                </c:pt>
                <c:pt idx="309">
                  <c:v>1.7405690368959945</c:v>
                </c:pt>
                <c:pt idx="310">
                  <c:v>1.7530886900371385</c:v>
                </c:pt>
                <c:pt idx="311">
                  <c:v>1.7935437946966886</c:v>
                </c:pt>
                <c:pt idx="312">
                  <c:v>1.8079933065659306</c:v>
                </c:pt>
                <c:pt idx="313">
                  <c:v>1.824703141720438</c:v>
                </c:pt>
                <c:pt idx="314">
                  <c:v>1.8107381302491785</c:v>
                </c:pt>
                <c:pt idx="315">
                  <c:v>1.8342581138548795</c:v>
                </c:pt>
                <c:pt idx="316">
                  <c:v>1.8020978731518245</c:v>
                </c:pt>
                <c:pt idx="317">
                  <c:v>1.7839114653558465</c:v>
                </c:pt>
                <c:pt idx="318">
                  <c:v>1.7666770940561842</c:v>
                </c:pt>
                <c:pt idx="319">
                  <c:v>1.731062921944543</c:v>
                </c:pt>
                <c:pt idx="320">
                  <c:v>1.7007606113390736</c:v>
                </c:pt>
                <c:pt idx="321">
                  <c:v>1.6896150664695186</c:v>
                </c:pt>
                <c:pt idx="322">
                  <c:v>1.6714700515646852</c:v>
                </c:pt>
                <c:pt idx="323">
                  <c:v>1.638460917307182</c:v>
                </c:pt>
                <c:pt idx="324">
                  <c:v>1.6064574267328862</c:v>
                </c:pt>
                <c:pt idx="325">
                  <c:v>1.6161508275524654</c:v>
                </c:pt>
                <c:pt idx="326">
                  <c:v>1.5997958855466203</c:v>
                </c:pt>
                <c:pt idx="327">
                  <c:v>1.6155217913214717</c:v>
                </c:pt>
                <c:pt idx="328">
                  <c:v>1.5976848480982682</c:v>
                </c:pt>
                <c:pt idx="329">
                  <c:v>1.6028033165884383</c:v>
                </c:pt>
                <c:pt idx="330">
                  <c:v>1.6108484660540972</c:v>
                </c:pt>
                <c:pt idx="331">
                  <c:v>1.5947588456947663</c:v>
                </c:pt>
                <c:pt idx="332">
                  <c:v>1.5855736952926784</c:v>
                </c:pt>
                <c:pt idx="333">
                  <c:v>1.5566298858031204</c:v>
                </c:pt>
                <c:pt idx="334">
                  <c:v>1.5422862311636898</c:v>
                </c:pt>
                <c:pt idx="335">
                  <c:v>1.5312248292203954</c:v>
                </c:pt>
                <c:pt idx="336">
                  <c:v>1.5031964133399109</c:v>
                </c:pt>
                <c:pt idx="337">
                  <c:v>1.509268275470369</c:v>
                </c:pt>
                <c:pt idx="338">
                  <c:v>1.513347171678034</c:v>
                </c:pt>
                <c:pt idx="339">
                  <c:v>1.4931603336674169</c:v>
                </c:pt>
                <c:pt idx="340">
                  <c:v>1.518835461900558</c:v>
                </c:pt>
                <c:pt idx="341">
                  <c:v>1.5059765227664295</c:v>
                </c:pt>
                <c:pt idx="342">
                  <c:v>1.5027621272688902</c:v>
                </c:pt>
                <c:pt idx="343">
                  <c:v>1.4833719327698021</c:v>
                </c:pt>
                <c:pt idx="344">
                  <c:v>1.4770374632807735</c:v>
                </c:pt>
                <c:pt idx="345">
                  <c:v>1.4871393644359066</c:v>
                </c:pt>
                <c:pt idx="346">
                  <c:v>1.5034067706555616</c:v>
                </c:pt>
                <c:pt idx="347">
                  <c:v>1.4928319048262075</c:v>
                </c:pt>
                <c:pt idx="348">
                  <c:v>1.4901149025943843</c:v>
                </c:pt>
                <c:pt idx="349">
                  <c:v>1.486141185044545</c:v>
                </c:pt>
                <c:pt idx="350">
                  <c:v>1.4724381023598698</c:v>
                </c:pt>
                <c:pt idx="351">
                  <c:v>1.4841638262774288</c:v>
                </c:pt>
                <c:pt idx="352">
                  <c:v>1.4636628094373076</c:v>
                </c:pt>
                <c:pt idx="353">
                  <c:v>1.4741297823208925</c:v>
                </c:pt>
                <c:pt idx="354">
                  <c:v>1.4443615078683816</c:v>
                </c:pt>
                <c:pt idx="355">
                  <c:v>1.4382977886017549</c:v>
                </c:pt>
                <c:pt idx="356">
                  <c:v>1.4330028913952322</c:v>
                </c:pt>
                <c:pt idx="357">
                  <c:v>1.4293657455504338</c:v>
                </c:pt>
                <c:pt idx="358">
                  <c:v>1.4305769965453901</c:v>
                </c:pt>
                <c:pt idx="359">
                  <c:v>1.4178761646839924</c:v>
                </c:pt>
                <c:pt idx="360">
                  <c:v>1.4157155914806645</c:v>
                </c:pt>
                <c:pt idx="361">
                  <c:v>1.3993857566383001</c:v>
                </c:pt>
                <c:pt idx="362">
                  <c:v>1.3883243546950057</c:v>
                </c:pt>
                <c:pt idx="363">
                  <c:v>1.3896306057679975</c:v>
                </c:pt>
                <c:pt idx="364">
                  <c:v>1.3806422412418411</c:v>
                </c:pt>
                <c:pt idx="365">
                  <c:v>1.349542608552857</c:v>
                </c:pt>
                <c:pt idx="366">
                  <c:v>1.3630760482410396</c:v>
                </c:pt>
                <c:pt idx="367">
                  <c:v>1.3680635523379179</c:v>
                </c:pt>
                <c:pt idx="368">
                  <c:v>1.378730703957364</c:v>
                </c:pt>
                <c:pt idx="369">
                  <c:v>1.3736366640586883</c:v>
                </c:pt>
                <c:pt idx="370">
                  <c:v>1.3609894393841824</c:v>
                </c:pt>
                <c:pt idx="371">
                  <c:v>1.3687516243316913</c:v>
                </c:pt>
                <c:pt idx="372">
                  <c:v>1.3679407308084575</c:v>
                </c:pt>
                <c:pt idx="373">
                  <c:v>1.3533012187831439</c:v>
                </c:pt>
                <c:pt idx="374">
                  <c:v>1.3299210210065531</c:v>
                </c:pt>
                <c:pt idx="375">
                  <c:v>1.3045973930621444</c:v>
                </c:pt>
                <c:pt idx="376">
                  <c:v>1.3048600004207147</c:v>
                </c:pt>
                <c:pt idx="377">
                  <c:v>1.3136156147556834</c:v>
                </c:pt>
                <c:pt idx="378">
                  <c:v>1.3124206494883905</c:v>
                </c:pt>
                <c:pt idx="379">
                  <c:v>1.3200695129142428</c:v>
                </c:pt>
                <c:pt idx="380">
                  <c:v>1.3083845033158419</c:v>
                </c:pt>
                <c:pt idx="381">
                  <c:v>1.2940598486920185</c:v>
                </c:pt>
                <c:pt idx="382">
                  <c:v>1.2923247401238935</c:v>
                </c:pt>
                <c:pt idx="383">
                  <c:v>1.3095530042756822</c:v>
                </c:pt>
                <c:pt idx="384">
                  <c:v>1.2929754906584388</c:v>
                </c:pt>
                <c:pt idx="385">
                  <c:v>1.2910564890821161</c:v>
                </c:pt>
                <c:pt idx="386">
                  <c:v>1.2997768176738145</c:v>
                </c:pt>
                <c:pt idx="387">
                  <c:v>1.3037681780952892</c:v>
                </c:pt>
                <c:pt idx="388">
                  <c:v>1.3211626923836401</c:v>
                </c:pt>
                <c:pt idx="389">
                  <c:v>1.3129119356062326</c:v>
                </c:pt>
                <c:pt idx="390">
                  <c:v>1.3112833628399052</c:v>
                </c:pt>
                <c:pt idx="391">
                  <c:v>1.3168917603039461</c:v>
                </c:pt>
                <c:pt idx="392">
                  <c:v>1.3346635606164963</c:v>
                </c:pt>
                <c:pt idx="393">
                  <c:v>1.3241226233864405</c:v>
                </c:pt>
                <c:pt idx="394">
                  <c:v>1.3132349358715545</c:v>
                </c:pt>
                <c:pt idx="395">
                  <c:v>1.3270574472257601</c:v>
                </c:pt>
                <c:pt idx="396">
                  <c:v>1.3457616054470329</c:v>
                </c:pt>
                <c:pt idx="397">
                  <c:v>1.355892685197563</c:v>
                </c:pt>
                <c:pt idx="398">
                  <c:v>1.342973353156683</c:v>
                </c:pt>
                <c:pt idx="399">
                  <c:v>1.3478169999925358</c:v>
                </c:pt>
                <c:pt idx="400">
                  <c:v>1.362979012447046</c:v>
                </c:pt>
                <c:pt idx="401">
                  <c:v>1.3583979729697635</c:v>
                </c:pt>
                <c:pt idx="402">
                  <c:v>1.3656491932118373</c:v>
                </c:pt>
                <c:pt idx="403">
                  <c:v>1.3697063751159511</c:v>
                </c:pt>
                <c:pt idx="404">
                  <c:v>1.3779028461344809</c:v>
                </c:pt>
                <c:pt idx="405">
                  <c:v>1.3798021691232103</c:v>
                </c:pt>
                <c:pt idx="406">
                  <c:v>1.3809489557794994</c:v>
                </c:pt>
                <c:pt idx="407">
                  <c:v>1.3847428517530567</c:v>
                </c:pt>
                <c:pt idx="408">
                  <c:v>1.3788121325956804</c:v>
                </c:pt>
                <c:pt idx="409">
                  <c:v>1.3787184896616165</c:v>
                </c:pt>
                <c:pt idx="410">
                  <c:v>1.3781932749444759</c:v>
                </c:pt>
                <c:pt idx="411">
                  <c:v>1.382154099626582</c:v>
                </c:pt>
                <c:pt idx="412">
                  <c:v>1.3913826786357717</c:v>
                </c:pt>
                <c:pt idx="413">
                  <c:v>1.3764798806799021</c:v>
                </c:pt>
                <c:pt idx="414">
                  <c:v>1.3597306883502083</c:v>
                </c:pt>
                <c:pt idx="415">
                  <c:v>1.3539363621620117</c:v>
                </c:pt>
                <c:pt idx="416">
                  <c:v>1.3691506246594418</c:v>
                </c:pt>
                <c:pt idx="417">
                  <c:v>1.3833117434346465</c:v>
                </c:pt>
                <c:pt idx="418">
                  <c:v>1.3832961362789691</c:v>
                </c:pt>
                <c:pt idx="419">
                  <c:v>1.3637159416238092</c:v>
                </c:pt>
                <c:pt idx="420">
                  <c:v>1.3682630525017931</c:v>
                </c:pt>
                <c:pt idx="421">
                  <c:v>1.3499816446277795</c:v>
                </c:pt>
                <c:pt idx="422">
                  <c:v>1.3379302061569551</c:v>
                </c:pt>
                <c:pt idx="423">
                  <c:v>1.3439389610927182</c:v>
                </c:pt>
                <c:pt idx="424">
                  <c:v>1.3323652373000163</c:v>
                </c:pt>
                <c:pt idx="425">
                  <c:v>1.3183805472411638</c:v>
                </c:pt>
                <c:pt idx="426">
                  <c:v>1.3182468685599278</c:v>
                </c:pt>
                <c:pt idx="427">
                  <c:v>1.3181905470850923</c:v>
                </c:pt>
                <c:pt idx="428">
                  <c:v>1.3151369731482279</c:v>
                </c:pt>
                <c:pt idx="429">
                  <c:v>1.2830364467799384</c:v>
                </c:pt>
                <c:pt idx="430">
                  <c:v>1.158624344584283</c:v>
                </c:pt>
                <c:pt idx="431">
                  <c:v>1.0881546438413146</c:v>
                </c:pt>
                <c:pt idx="432">
                  <c:v>1.0740288108093803</c:v>
                </c:pt>
                <c:pt idx="433">
                  <c:v>1.0522052571686042</c:v>
                </c:pt>
                <c:pt idx="434">
                  <c:v>1.0473616103327512</c:v>
                </c:pt>
                <c:pt idx="435">
                  <c:v>1.0575266186825796</c:v>
                </c:pt>
                <c:pt idx="436">
                  <c:v>1.0469381814135061</c:v>
                </c:pt>
                <c:pt idx="437">
                  <c:v>1.034387313961008</c:v>
                </c:pt>
                <c:pt idx="438">
                  <c:v>1.0337365634264628</c:v>
                </c:pt>
                <c:pt idx="439">
                  <c:v>1.0304943464774989</c:v>
                </c:pt>
                <c:pt idx="440">
                  <c:v>1.0321310621076583</c:v>
                </c:pt>
                <c:pt idx="441">
                  <c:v>1.0367548516200566</c:v>
                </c:pt>
                <c:pt idx="442">
                  <c:v>1.0408676764270199</c:v>
                </c:pt>
                <c:pt idx="443">
                  <c:v>1.0304543107303266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91-449E-8E70-9FC86ACC154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'Full line scan F_1_2'!$AA$1:$AA$444</c:f>
              <c:numCache>
                <c:formatCode>General</c:formatCode>
                <c:ptCount val="444"/>
                <c:pt idx="0">
                  <c:v>0.32</c:v>
                </c:pt>
                <c:pt idx="1">
                  <c:v>0.5302899835022723</c:v>
                </c:pt>
                <c:pt idx="2">
                  <c:v>0.53790592233458923</c:v>
                </c:pt>
                <c:pt idx="3">
                  <c:v>0.53514535200980184</c:v>
                </c:pt>
                <c:pt idx="4">
                  <c:v>0.53498853353178177</c:v>
                </c:pt>
                <c:pt idx="5">
                  <c:v>0.53705966766491275</c:v>
                </c:pt>
                <c:pt idx="6">
                  <c:v>0.54050155070163908</c:v>
                </c:pt>
                <c:pt idx="7">
                  <c:v>0.54087134562615957</c:v>
                </c:pt>
                <c:pt idx="8">
                  <c:v>0.55598772860090018</c:v>
                </c:pt>
                <c:pt idx="9">
                  <c:v>0.60885427501652067</c:v>
                </c:pt>
                <c:pt idx="10">
                  <c:v>0.71889033973451755</c:v>
                </c:pt>
                <c:pt idx="11">
                  <c:v>0.84805331404418949</c:v>
                </c:pt>
                <c:pt idx="12">
                  <c:v>0.93115580516222407</c:v>
                </c:pt>
                <c:pt idx="13">
                  <c:v>0.93355541043174872</c:v>
                </c:pt>
                <c:pt idx="14">
                  <c:v>0.9152097676720119</c:v>
                </c:pt>
                <c:pt idx="15">
                  <c:v>0.88715091553382386</c:v>
                </c:pt>
                <c:pt idx="16">
                  <c:v>0.86688212724971814</c:v>
                </c:pt>
                <c:pt idx="17">
                  <c:v>0.85258904128458346</c:v>
                </c:pt>
                <c:pt idx="18">
                  <c:v>0.86029610436764181</c:v>
                </c:pt>
                <c:pt idx="19">
                  <c:v>0.8579028566039828</c:v>
                </c:pt>
                <c:pt idx="20">
                  <c:v>0.86200945219844316</c:v>
                </c:pt>
                <c:pt idx="21">
                  <c:v>0.8670460096231446</c:v>
                </c:pt>
                <c:pt idx="22">
                  <c:v>0.85645157929275562</c:v>
                </c:pt>
                <c:pt idx="23">
                  <c:v>0.86110421400212411</c:v>
                </c:pt>
                <c:pt idx="24">
                  <c:v>0.87405621942437017</c:v>
                </c:pt>
                <c:pt idx="25">
                  <c:v>0.87974194883691181</c:v>
                </c:pt>
                <c:pt idx="26">
                  <c:v>0.87383653227723379</c:v>
                </c:pt>
                <c:pt idx="27">
                  <c:v>0.85161422371851214</c:v>
                </c:pt>
                <c:pt idx="28">
                  <c:v>0.87195788929392481</c:v>
                </c:pt>
                <c:pt idx="29">
                  <c:v>0.87561875308824666</c:v>
                </c:pt>
                <c:pt idx="30">
                  <c:v>0.88020357440171448</c:v>
                </c:pt>
                <c:pt idx="31">
                  <c:v>0.87814056374830063</c:v>
                </c:pt>
                <c:pt idx="32">
                  <c:v>0.87088241121831356</c:v>
                </c:pt>
                <c:pt idx="33">
                  <c:v>0.87046140305209718</c:v>
                </c:pt>
                <c:pt idx="34">
                  <c:v>0.87061645555626577</c:v>
                </c:pt>
                <c:pt idx="35">
                  <c:v>0.86951978579443556</c:v>
                </c:pt>
                <c:pt idx="36">
                  <c:v>0.87458459880076234</c:v>
                </c:pt>
                <c:pt idx="37">
                  <c:v>0.88393366437101839</c:v>
                </c:pt>
                <c:pt idx="38">
                  <c:v>0.88095340689909474</c:v>
                </c:pt>
                <c:pt idx="39">
                  <c:v>0.8887459431165694</c:v>
                </c:pt>
                <c:pt idx="40">
                  <c:v>0.88970733928136858</c:v>
                </c:pt>
                <c:pt idx="41">
                  <c:v>0.87345790748345542</c:v>
                </c:pt>
                <c:pt idx="42">
                  <c:v>0.87880598269557542</c:v>
                </c:pt>
                <c:pt idx="43">
                  <c:v>0.88624002622117959</c:v>
                </c:pt>
                <c:pt idx="44">
                  <c:v>0.88641662360633755</c:v>
                </c:pt>
                <c:pt idx="45">
                  <c:v>0.88160363847124579</c:v>
                </c:pt>
                <c:pt idx="46">
                  <c:v>0.88931811864448074</c:v>
                </c:pt>
                <c:pt idx="47">
                  <c:v>0.89564842851284854</c:v>
                </c:pt>
                <c:pt idx="48">
                  <c:v>0.89738649997757214</c:v>
                </c:pt>
                <c:pt idx="49">
                  <c:v>0.89817023917290262</c:v>
                </c:pt>
                <c:pt idx="50">
                  <c:v>0.89821332893488104</c:v>
                </c:pt>
                <c:pt idx="51">
                  <c:v>0.90195966586361942</c:v>
                </c:pt>
                <c:pt idx="52">
                  <c:v>0.89489577045730595</c:v>
                </c:pt>
                <c:pt idx="53">
                  <c:v>0.89565973074549876</c:v>
                </c:pt>
                <c:pt idx="54">
                  <c:v>0.90354586357710709</c:v>
                </c:pt>
                <c:pt idx="55">
                  <c:v>0.89724486887467547</c:v>
                </c:pt>
                <c:pt idx="56">
                  <c:v>0.88554953044521256</c:v>
                </c:pt>
                <c:pt idx="57">
                  <c:v>0.88056665862559891</c:v>
                </c:pt>
                <c:pt idx="58">
                  <c:v>0.88318277228932718</c:v>
                </c:pt>
                <c:pt idx="59">
                  <c:v>0.88731868304972372</c:v>
                </c:pt>
                <c:pt idx="60">
                  <c:v>0.8942660241818331</c:v>
                </c:pt>
                <c:pt idx="61">
                  <c:v>0.90443520800876198</c:v>
                </c:pt>
                <c:pt idx="62">
                  <c:v>0.89755497388301264</c:v>
                </c:pt>
                <c:pt idx="63">
                  <c:v>0.8948540934744087</c:v>
                </c:pt>
                <c:pt idx="64">
                  <c:v>0.88497912089115283</c:v>
                </c:pt>
                <c:pt idx="65">
                  <c:v>0.87775204950095331</c:v>
                </c:pt>
                <c:pt idx="66">
                  <c:v>0.8721927638161846</c:v>
                </c:pt>
                <c:pt idx="67">
                  <c:v>0.89521541172444175</c:v>
                </c:pt>
                <c:pt idx="68">
                  <c:v>0.88908147814836935</c:v>
                </c:pt>
                <c:pt idx="69">
                  <c:v>0.87805085227664037</c:v>
                </c:pt>
                <c:pt idx="70">
                  <c:v>0.88190244124693296</c:v>
                </c:pt>
                <c:pt idx="71">
                  <c:v>0.87303124820091393</c:v>
                </c:pt>
                <c:pt idx="72">
                  <c:v>0.87952296807931618</c:v>
                </c:pt>
                <c:pt idx="73">
                  <c:v>0.88950990340476221</c:v>
                </c:pt>
                <c:pt idx="74">
                  <c:v>0.89435714843257452</c:v>
                </c:pt>
                <c:pt idx="75">
                  <c:v>0.90358330222276062</c:v>
                </c:pt>
                <c:pt idx="76">
                  <c:v>0.91935486149643686</c:v>
                </c:pt>
                <c:pt idx="77">
                  <c:v>0.94180356790293063</c:v>
                </c:pt>
                <c:pt idx="78">
                  <c:v>0.94425014807690744</c:v>
                </c:pt>
                <c:pt idx="79">
                  <c:v>0.95493393668418625</c:v>
                </c:pt>
                <c:pt idx="80">
                  <c:v>0.9424131820764956</c:v>
                </c:pt>
                <c:pt idx="81">
                  <c:v>0.94604649667873286</c:v>
                </c:pt>
                <c:pt idx="82">
                  <c:v>0.93979706841276733</c:v>
                </c:pt>
                <c:pt idx="83">
                  <c:v>0.92512500445908397</c:v>
                </c:pt>
                <c:pt idx="84">
                  <c:v>0.92107280085925214</c:v>
                </c:pt>
                <c:pt idx="85">
                  <c:v>0.92037524118787872</c:v>
                </c:pt>
                <c:pt idx="86">
                  <c:v>0.91864140806039907</c:v>
                </c:pt>
                <c:pt idx="87">
                  <c:v>0.8997733902353654</c:v>
                </c:pt>
                <c:pt idx="88">
                  <c:v>0.89343001216049589</c:v>
                </c:pt>
                <c:pt idx="89">
                  <c:v>0.89249510560347023</c:v>
                </c:pt>
                <c:pt idx="90">
                  <c:v>0.88904403950271571</c:v>
                </c:pt>
                <c:pt idx="91">
                  <c:v>0.8798267155817876</c:v>
                </c:pt>
                <c:pt idx="92">
                  <c:v>0.8602258186083489</c:v>
                </c:pt>
                <c:pt idx="93">
                  <c:v>0.86505293153425322</c:v>
                </c:pt>
                <c:pt idx="94">
                  <c:v>0.87354408700741248</c:v>
                </c:pt>
                <c:pt idx="95">
                  <c:v>0.8765550724243536</c:v>
                </c:pt>
                <c:pt idx="96">
                  <c:v>0.86971898764489364</c:v>
                </c:pt>
                <c:pt idx="97">
                  <c:v>0.87669882269587196</c:v>
                </c:pt>
                <c:pt idx="98">
                  <c:v>0.88395768161539978</c:v>
                </c:pt>
                <c:pt idx="99">
                  <c:v>0.88195683324156149</c:v>
                </c:pt>
                <c:pt idx="100">
                  <c:v>0.88296308514219091</c:v>
                </c:pt>
                <c:pt idx="101">
                  <c:v>0.88585963545354973</c:v>
                </c:pt>
                <c:pt idx="102">
                  <c:v>0.89713149335340414</c:v>
                </c:pt>
                <c:pt idx="103">
                  <c:v>0.91002875358625135</c:v>
                </c:pt>
                <c:pt idx="104">
                  <c:v>0.91625098585490261</c:v>
                </c:pt>
                <c:pt idx="105">
                  <c:v>0.9107637519032783</c:v>
                </c:pt>
                <c:pt idx="106">
                  <c:v>0.93703049377688463</c:v>
                </c:pt>
                <c:pt idx="107">
                  <c:v>0.93961376032697363</c:v>
                </c:pt>
                <c:pt idx="108">
                  <c:v>0.94463301120792953</c:v>
                </c:pt>
                <c:pt idx="109">
                  <c:v>0.93272575591627727</c:v>
                </c:pt>
                <c:pt idx="110">
                  <c:v>0.93498726203060856</c:v>
                </c:pt>
                <c:pt idx="111">
                  <c:v>0.93449667449463991</c:v>
                </c:pt>
                <c:pt idx="112">
                  <c:v>0.93596525834961275</c:v>
                </c:pt>
                <c:pt idx="113">
                  <c:v>0.94204162117812351</c:v>
                </c:pt>
                <c:pt idx="114">
                  <c:v>0.92807029564874632</c:v>
                </c:pt>
                <c:pt idx="115">
                  <c:v>0.9273783870936978</c:v>
                </c:pt>
                <c:pt idx="116">
                  <c:v>0.93805016707878597</c:v>
                </c:pt>
                <c:pt idx="117">
                  <c:v>0.94259613696751909</c:v>
                </c:pt>
                <c:pt idx="118">
                  <c:v>0.94413041504977047</c:v>
                </c:pt>
                <c:pt idx="119">
                  <c:v>0.96978401080210874</c:v>
                </c:pt>
                <c:pt idx="120">
                  <c:v>0.9661051340745006</c:v>
                </c:pt>
                <c:pt idx="121">
                  <c:v>0.97672640720743364</c:v>
                </c:pt>
                <c:pt idx="122">
                  <c:v>0.96796399815067213</c:v>
                </c:pt>
                <c:pt idx="123">
                  <c:v>0.98007787238295907</c:v>
                </c:pt>
                <c:pt idx="124">
                  <c:v>0.99952760199470281</c:v>
                </c:pt>
                <c:pt idx="125">
                  <c:v>1.0105596406455128</c:v>
                </c:pt>
                <c:pt idx="126">
                  <c:v>1.0039185193792672</c:v>
                </c:pt>
                <c:pt idx="127">
                  <c:v>1.002588034679488</c:v>
                </c:pt>
                <c:pt idx="128">
                  <c:v>1.0094068129152025</c:v>
                </c:pt>
                <c:pt idx="129">
                  <c:v>0.99625454605818731</c:v>
                </c:pt>
                <c:pt idx="130">
                  <c:v>1.0213801156289037</c:v>
                </c:pt>
                <c:pt idx="131">
                  <c:v>1.0046513985276722</c:v>
                </c:pt>
                <c:pt idx="132">
                  <c:v>1.0071149320506241</c:v>
                </c:pt>
                <c:pt idx="133">
                  <c:v>1.0168150732225736</c:v>
                </c:pt>
                <c:pt idx="134">
                  <c:v>1.0065978549068819</c:v>
                </c:pt>
                <c:pt idx="135">
                  <c:v>1.0045811127683795</c:v>
                </c:pt>
                <c:pt idx="136">
                  <c:v>1.0007796774554718</c:v>
                </c:pt>
                <c:pt idx="137">
                  <c:v>0.9965614723135916</c:v>
                </c:pt>
                <c:pt idx="138">
                  <c:v>1.0011473532113704</c:v>
                </c:pt>
                <c:pt idx="139">
                  <c:v>1.0060256793789706</c:v>
                </c:pt>
                <c:pt idx="140">
                  <c:v>1.0028924885715003</c:v>
                </c:pt>
                <c:pt idx="141">
                  <c:v>0.99688429233366027</c:v>
                </c:pt>
                <c:pt idx="142">
                  <c:v>1.0008379545925741</c:v>
                </c:pt>
                <c:pt idx="143">
                  <c:v>0.9996441562689069</c:v>
                </c:pt>
                <c:pt idx="144">
                  <c:v>0.99890668558848772</c:v>
                </c:pt>
                <c:pt idx="145">
                  <c:v>1.0098740895963301</c:v>
                </c:pt>
                <c:pt idx="146">
                  <c:v>1.0152705524919834</c:v>
                </c:pt>
                <c:pt idx="147">
                  <c:v>1.0004434360341312</c:v>
                </c:pt>
                <c:pt idx="148">
                  <c:v>0.99799403030199207</c:v>
                </c:pt>
                <c:pt idx="149">
                  <c:v>0.99423921669876614</c:v>
                </c:pt>
                <c:pt idx="150">
                  <c:v>0.99165277139574437</c:v>
                </c:pt>
                <c:pt idx="151">
                  <c:v>0.98416610184936315</c:v>
                </c:pt>
                <c:pt idx="152">
                  <c:v>0.98143625946959312</c:v>
                </c:pt>
                <c:pt idx="153">
                  <c:v>0.97397784550483713</c:v>
                </c:pt>
                <c:pt idx="154">
                  <c:v>0.97004466854260185</c:v>
                </c:pt>
                <c:pt idx="155">
                  <c:v>0.9758635523835526</c:v>
                </c:pt>
                <c:pt idx="156">
                  <c:v>0.96753557289427916</c:v>
                </c:pt>
                <c:pt idx="157">
                  <c:v>0.96326509492639234</c:v>
                </c:pt>
                <c:pt idx="158">
                  <c:v>0.94963142359743702</c:v>
                </c:pt>
                <c:pt idx="159">
                  <c:v>0.95467998964432921</c:v>
                </c:pt>
                <c:pt idx="160">
                  <c:v>0.96031344623086423</c:v>
                </c:pt>
                <c:pt idx="161">
                  <c:v>0.95211791478045926</c:v>
                </c:pt>
                <c:pt idx="162">
                  <c:v>0.94639827866996729</c:v>
                </c:pt>
                <c:pt idx="163">
                  <c:v>0.95206528875968233</c:v>
                </c:pt>
                <c:pt idx="164">
                  <c:v>0.95303939993621289</c:v>
                </c:pt>
                <c:pt idx="165">
                  <c:v>0.95097073816647404</c:v>
                </c:pt>
                <c:pt idx="166">
                  <c:v>0.95777644819568675</c:v>
                </c:pt>
                <c:pt idx="167">
                  <c:v>0.96265618714236811</c:v>
                </c:pt>
                <c:pt idx="168">
                  <c:v>0.9583228405053652</c:v>
                </c:pt>
                <c:pt idx="169">
                  <c:v>0.9554693799559848</c:v>
                </c:pt>
                <c:pt idx="170">
                  <c:v>0.94817131641695196</c:v>
                </c:pt>
                <c:pt idx="171">
                  <c:v>0.96697469959901805</c:v>
                </c:pt>
                <c:pt idx="172">
                  <c:v>0.95643960599004185</c:v>
                </c:pt>
                <c:pt idx="173">
                  <c:v>0.96179827704527132</c:v>
                </c:pt>
                <c:pt idx="174">
                  <c:v>0.95894622927497231</c:v>
                </c:pt>
                <c:pt idx="175">
                  <c:v>0.96342332618349369</c:v>
                </c:pt>
                <c:pt idx="176">
                  <c:v>0.97410005089536633</c:v>
                </c:pt>
                <c:pt idx="177">
                  <c:v>0.98121092120613174</c:v>
                </c:pt>
                <c:pt idx="178">
                  <c:v>0.98121198079044281</c:v>
                </c:pt>
                <c:pt idx="179">
                  <c:v>0.98372814033417155</c:v>
                </c:pt>
                <c:pt idx="180">
                  <c:v>0.99084324898218079</c:v>
                </c:pt>
                <c:pt idx="181">
                  <c:v>0.99363348766767468</c:v>
                </c:pt>
                <c:pt idx="182">
                  <c:v>0.98075141480995121</c:v>
                </c:pt>
                <c:pt idx="183">
                  <c:v>0.99195722528775643</c:v>
                </c:pt>
                <c:pt idx="184">
                  <c:v>1.0102007947588723</c:v>
                </c:pt>
                <c:pt idx="185">
                  <c:v>1.0060175558992532</c:v>
                </c:pt>
                <c:pt idx="186">
                  <c:v>1.0225188155684015</c:v>
                </c:pt>
                <c:pt idx="187">
                  <c:v>1.0226802255784357</c:v>
                </c:pt>
                <c:pt idx="188">
                  <c:v>1.0347743209035851</c:v>
                </c:pt>
                <c:pt idx="189">
                  <c:v>1.0418117267021252</c:v>
                </c:pt>
                <c:pt idx="190">
                  <c:v>1.0397391797899125</c:v>
                </c:pt>
                <c:pt idx="191">
                  <c:v>1.0539980058623266</c:v>
                </c:pt>
                <c:pt idx="192">
                  <c:v>1.0556590808671213</c:v>
                </c:pt>
                <c:pt idx="193">
                  <c:v>1.050951700968354</c:v>
                </c:pt>
                <c:pt idx="194">
                  <c:v>1.0670199438490955</c:v>
                </c:pt>
                <c:pt idx="195">
                  <c:v>1.0704318053303448</c:v>
                </c:pt>
                <c:pt idx="196">
                  <c:v>1.0678213427829415</c:v>
                </c:pt>
                <c:pt idx="197">
                  <c:v>1.0865173547548315</c:v>
                </c:pt>
                <c:pt idx="198">
                  <c:v>1.0722115537779655</c:v>
                </c:pt>
                <c:pt idx="199">
                  <c:v>1.077035487950937</c:v>
                </c:pt>
                <c:pt idx="200">
                  <c:v>1.0902379084653369</c:v>
                </c:pt>
                <c:pt idx="201">
                  <c:v>1.0989254402307913</c:v>
                </c:pt>
                <c:pt idx="202">
                  <c:v>1.0954574207810619</c:v>
                </c:pt>
                <c:pt idx="203">
                  <c:v>1.1022578328887198</c:v>
                </c:pt>
                <c:pt idx="204">
                  <c:v>1.0948396831277798</c:v>
                </c:pt>
                <c:pt idx="205">
                  <c:v>1.095483203999295</c:v>
                </c:pt>
                <c:pt idx="206">
                  <c:v>1.1070835330355429</c:v>
                </c:pt>
                <c:pt idx="207">
                  <c:v>1.11553866264213</c:v>
                </c:pt>
                <c:pt idx="208">
                  <c:v>1.1356315599306184</c:v>
                </c:pt>
                <c:pt idx="209">
                  <c:v>1.1268151120739984</c:v>
                </c:pt>
                <c:pt idx="210">
                  <c:v>1.1371962127631168</c:v>
                </c:pt>
                <c:pt idx="211">
                  <c:v>1.1367716726491972</c:v>
                </c:pt>
                <c:pt idx="212">
                  <c:v>1.1361507562429822</c:v>
                </c:pt>
                <c:pt idx="213">
                  <c:v>1.151658832218003</c:v>
                </c:pt>
                <c:pt idx="214">
                  <c:v>1.1748503072264709</c:v>
                </c:pt>
                <c:pt idx="215">
                  <c:v>1.1910280404860099</c:v>
                </c:pt>
                <c:pt idx="216">
                  <c:v>1.2028918528209136</c:v>
                </c:pt>
                <c:pt idx="217">
                  <c:v>1.2160169236806144</c:v>
                </c:pt>
                <c:pt idx="218">
                  <c:v>1.2285719381810258</c:v>
                </c:pt>
                <c:pt idx="219">
                  <c:v>1.2602987180089422</c:v>
                </c:pt>
                <c:pt idx="220">
                  <c:v>1.2956591656338663</c:v>
                </c:pt>
                <c:pt idx="221">
                  <c:v>1.335521433801234</c:v>
                </c:pt>
                <c:pt idx="222">
                  <c:v>1.3645360309878964</c:v>
                </c:pt>
                <c:pt idx="223">
                  <c:v>1.3849588121918597</c:v>
                </c:pt>
                <c:pt idx="224">
                  <c:v>1.3786405109456825</c:v>
                </c:pt>
                <c:pt idx="225">
                  <c:v>1.3760046183748167</c:v>
                </c:pt>
                <c:pt idx="226">
                  <c:v>1.382536955651805</c:v>
                </c:pt>
                <c:pt idx="227">
                  <c:v>1.3838755638313014</c:v>
                </c:pt>
                <c:pt idx="228">
                  <c:v>1.3954804843995636</c:v>
                </c:pt>
                <c:pt idx="229">
                  <c:v>1.4014823231315379</c:v>
                </c:pt>
                <c:pt idx="230">
                  <c:v>1.4209585423510549</c:v>
                </c:pt>
                <c:pt idx="231">
                  <c:v>1.4457789516402189</c:v>
                </c:pt>
                <c:pt idx="232">
                  <c:v>1.4541659146561348</c:v>
                </c:pt>
                <c:pt idx="233">
                  <c:v>1.4683000629746275</c:v>
                </c:pt>
                <c:pt idx="234">
                  <c:v>1.4703281073457801</c:v>
                </c:pt>
                <c:pt idx="235">
                  <c:v>1.4650097004943667</c:v>
                </c:pt>
                <c:pt idx="236">
                  <c:v>1.4997343975327224</c:v>
                </c:pt>
                <c:pt idx="237">
                  <c:v>1.4702818388308687</c:v>
                </c:pt>
                <c:pt idx="238">
                  <c:v>1.4959213067923947</c:v>
                </c:pt>
                <c:pt idx="239">
                  <c:v>1.5</c:v>
                </c:pt>
                <c:pt idx="240">
                  <c:v>1.4780026765099694</c:v>
                </c:pt>
                <c:pt idx="241">
                  <c:v>1.4767735587092707</c:v>
                </c:pt>
                <c:pt idx="242">
                  <c:v>1.4832917681954467</c:v>
                </c:pt>
                <c:pt idx="243">
                  <c:v>1.4798403488999217</c:v>
                </c:pt>
                <c:pt idx="244">
                  <c:v>1.4663726791130149</c:v>
                </c:pt>
                <c:pt idx="245">
                  <c:v>1.4899346554355439</c:v>
                </c:pt>
                <c:pt idx="246">
                  <c:v>1.4638060127171308</c:v>
                </c:pt>
                <c:pt idx="247">
                  <c:v>1.4805675769320019</c:v>
                </c:pt>
                <c:pt idx="248">
                  <c:v>1.4780983922927249</c:v>
                </c:pt>
                <c:pt idx="249">
                  <c:v>1.4917387743223163</c:v>
                </c:pt>
                <c:pt idx="250">
                  <c:v>1.4732073511133934</c:v>
                </c:pt>
                <c:pt idx="251">
                  <c:v>1.4695818067961031</c:v>
                </c:pt>
                <c:pt idx="252">
                  <c:v>1.4369151756843768</c:v>
                </c:pt>
                <c:pt idx="253">
                  <c:v>1.4621633038403925</c:v>
                </c:pt>
                <c:pt idx="254">
                  <c:v>1.4641496712286481</c:v>
                </c:pt>
                <c:pt idx="255">
                  <c:v>1.474136606554094</c:v>
                </c:pt>
                <c:pt idx="256">
                  <c:v>1.4652237365251781</c:v>
                </c:pt>
                <c:pt idx="257">
                  <c:v>1.4634627074003839</c:v>
                </c:pt>
                <c:pt idx="258">
                  <c:v>1.4799251156447975</c:v>
                </c:pt>
                <c:pt idx="259">
                  <c:v>1.4411153678929707</c:v>
                </c:pt>
                <c:pt idx="260">
                  <c:v>1.4630356949230725</c:v>
                </c:pt>
                <c:pt idx="261">
                  <c:v>1.4367954426572398</c:v>
                </c:pt>
                <c:pt idx="262">
                  <c:v>1.457042686060356</c:v>
                </c:pt>
                <c:pt idx="263">
                  <c:v>1.4401179458615991</c:v>
                </c:pt>
                <c:pt idx="264">
                  <c:v>1.4408229226231493</c:v>
                </c:pt>
                <c:pt idx="265">
                  <c:v>1.4476469987804184</c:v>
                </c:pt>
                <c:pt idx="266">
                  <c:v>1.4361116575819084</c:v>
                </c:pt>
                <c:pt idx="267">
                  <c:v>1.416591642210872</c:v>
                </c:pt>
                <c:pt idx="268">
                  <c:v>1.4084688688831521</c:v>
                </c:pt>
                <c:pt idx="269">
                  <c:v>1.4157044169478392</c:v>
                </c:pt>
                <c:pt idx="270">
                  <c:v>1.4066276645454967</c:v>
                </c:pt>
                <c:pt idx="271">
                  <c:v>1.4006385408252537</c:v>
                </c:pt>
                <c:pt idx="272">
                  <c:v>1.4136085591807857</c:v>
                </c:pt>
                <c:pt idx="273">
                  <c:v>1.4199060219355144</c:v>
                </c:pt>
                <c:pt idx="274">
                  <c:v>1.3961988825623854</c:v>
                </c:pt>
                <c:pt idx="275">
                  <c:v>1.380258849383269</c:v>
                </c:pt>
                <c:pt idx="276">
                  <c:v>1.3644544429959533</c:v>
                </c:pt>
                <c:pt idx="277">
                  <c:v>1.3597304629429812</c:v>
                </c:pt>
                <c:pt idx="278">
                  <c:v>1.3413307813833861</c:v>
                </c:pt>
                <c:pt idx="279">
                  <c:v>1.3140563748300691</c:v>
                </c:pt>
                <c:pt idx="280">
                  <c:v>1.306543215675914</c:v>
                </c:pt>
                <c:pt idx="281">
                  <c:v>1.3087665767550511</c:v>
                </c:pt>
                <c:pt idx="282">
                  <c:v>1.3115984924234423</c:v>
                </c:pt>
                <c:pt idx="283">
                  <c:v>1.3150711034051858</c:v>
                </c:pt>
                <c:pt idx="284">
                  <c:v>1.2915571615714199</c:v>
                </c:pt>
                <c:pt idx="285">
                  <c:v>1.2827915737617255</c:v>
                </c:pt>
                <c:pt idx="286">
                  <c:v>1.2905360754904374</c:v>
                </c:pt>
                <c:pt idx="287">
                  <c:v>1.2885783168785774</c:v>
                </c:pt>
                <c:pt idx="288">
                  <c:v>1.2885454697649381</c:v>
                </c:pt>
                <c:pt idx="289">
                  <c:v>1.2780658277349017</c:v>
                </c:pt>
                <c:pt idx="290">
                  <c:v>1.2573686141944034</c:v>
                </c:pt>
                <c:pt idx="291">
                  <c:v>1.2778500257302388</c:v>
                </c:pt>
                <c:pt idx="292">
                  <c:v>1.2798099035107207</c:v>
                </c:pt>
                <c:pt idx="293">
                  <c:v>1.2736706720130937</c:v>
                </c:pt>
                <c:pt idx="294">
                  <c:v>1.2607924842978435</c:v>
                </c:pt>
                <c:pt idx="295">
                  <c:v>1.2516846507557131</c:v>
                </c:pt>
                <c:pt idx="296">
                  <c:v>1.2534658119824151</c:v>
                </c:pt>
                <c:pt idx="297">
                  <c:v>1.2439705237772485</c:v>
                </c:pt>
                <c:pt idx="298">
                  <c:v>1.2231821859860084</c:v>
                </c:pt>
                <c:pt idx="299">
                  <c:v>1.2442725053058683</c:v>
                </c:pt>
                <c:pt idx="300">
                  <c:v>1.2243385456640221</c:v>
                </c:pt>
                <c:pt idx="301">
                  <c:v>1.2519036315133087</c:v>
                </c:pt>
                <c:pt idx="302">
                  <c:v>1.2513339283487896</c:v>
                </c:pt>
                <c:pt idx="303">
                  <c:v>1.2480968982788465</c:v>
                </c:pt>
                <c:pt idx="304">
                  <c:v>1.2476335067401925</c:v>
                </c:pt>
                <c:pt idx="305">
                  <c:v>1.2539843019052386</c:v>
                </c:pt>
                <c:pt idx="306">
                  <c:v>1.2559191028570278</c:v>
                </c:pt>
                <c:pt idx="307">
                  <c:v>1.2428198152155601</c:v>
                </c:pt>
                <c:pt idx="308">
                  <c:v>1.2604195106203901</c:v>
                </c:pt>
                <c:pt idx="309">
                  <c:v>1.2705272385572841</c:v>
                </c:pt>
                <c:pt idx="310">
                  <c:v>1.2732440127305522</c:v>
                </c:pt>
                <c:pt idx="311">
                  <c:v>1.290131667478426</c:v>
                </c:pt>
                <c:pt idx="312">
                  <c:v>1.3264542176576901</c:v>
                </c:pt>
                <c:pt idx="313">
                  <c:v>1.3285310029071462</c:v>
                </c:pt>
                <c:pt idx="314">
                  <c:v>1.333227786962804</c:v>
                </c:pt>
                <c:pt idx="315">
                  <c:v>1.3256302142585434</c:v>
                </c:pt>
                <c:pt idx="316">
                  <c:v>1.322651369565701</c:v>
                </c:pt>
                <c:pt idx="317">
                  <c:v>1.314305730337912</c:v>
                </c:pt>
                <c:pt idx="318">
                  <c:v>1.2908733764960889</c:v>
                </c:pt>
                <c:pt idx="319">
                  <c:v>1.2643279639487033</c:v>
                </c:pt>
                <c:pt idx="320">
                  <c:v>1.2333722083043859</c:v>
                </c:pt>
                <c:pt idx="321">
                  <c:v>1.2102792746368363</c:v>
                </c:pt>
                <c:pt idx="322">
                  <c:v>1.1852801487938929</c:v>
                </c:pt>
                <c:pt idx="323">
                  <c:v>1.1711036171029621</c:v>
                </c:pt>
                <c:pt idx="324">
                  <c:v>1.128737904403597</c:v>
                </c:pt>
                <c:pt idx="325">
                  <c:v>1.1219456157756562</c:v>
                </c:pt>
                <c:pt idx="326">
                  <c:v>1.1338062493576269</c:v>
                </c:pt>
                <c:pt idx="327">
                  <c:v>1.1030090781651816</c:v>
                </c:pt>
                <c:pt idx="328">
                  <c:v>1.10080337682456</c:v>
                </c:pt>
                <c:pt idx="329">
                  <c:v>1.1171495839895398</c:v>
                </c:pt>
                <c:pt idx="330">
                  <c:v>1.1219512668919813</c:v>
                </c:pt>
                <c:pt idx="331">
                  <c:v>1.122781274602223</c:v>
                </c:pt>
                <c:pt idx="332">
                  <c:v>1.1167162140063622</c:v>
                </c:pt>
                <c:pt idx="333">
                  <c:v>1.0925103636175479</c:v>
                </c:pt>
                <c:pt idx="334">
                  <c:v>1.0744511618165371</c:v>
                </c:pt>
                <c:pt idx="335">
                  <c:v>1.0662383238223867</c:v>
                </c:pt>
                <c:pt idx="336">
                  <c:v>1.0521928273912433</c:v>
                </c:pt>
                <c:pt idx="337">
                  <c:v>1.0439852873186477</c:v>
                </c:pt>
                <c:pt idx="338">
                  <c:v>1.0336469231967376</c:v>
                </c:pt>
                <c:pt idx="339">
                  <c:v>1.0173455717675879</c:v>
                </c:pt>
                <c:pt idx="340">
                  <c:v>1.0187526997325254</c:v>
                </c:pt>
                <c:pt idx="341">
                  <c:v>1.0259850690442796</c:v>
                </c:pt>
                <c:pt idx="342">
                  <c:v>1.0147269857404675</c:v>
                </c:pt>
                <c:pt idx="343">
                  <c:v>1.0218971927726459</c:v>
                </c:pt>
                <c:pt idx="344">
                  <c:v>1.0118382057140556</c:v>
                </c:pt>
                <c:pt idx="345">
                  <c:v>1.004154453485838</c:v>
                </c:pt>
                <c:pt idx="346">
                  <c:v>0.9986806409354857</c:v>
                </c:pt>
                <c:pt idx="347">
                  <c:v>0.98929307713526526</c:v>
                </c:pt>
                <c:pt idx="348">
                  <c:v>0.99636403643698512</c:v>
                </c:pt>
                <c:pt idx="349">
                  <c:v>1.0055400365697864</c:v>
                </c:pt>
                <c:pt idx="350">
                  <c:v>0.98657912852015972</c:v>
                </c:pt>
                <c:pt idx="351">
                  <c:v>0.98410217359593599</c:v>
                </c:pt>
                <c:pt idx="352">
                  <c:v>0.95649223201081901</c:v>
                </c:pt>
                <c:pt idx="353">
                  <c:v>0.96223270661275961</c:v>
                </c:pt>
                <c:pt idx="354">
                  <c:v>0.95949368116896161</c:v>
                </c:pt>
                <c:pt idx="355">
                  <c:v>0.95355471110610357</c:v>
                </c:pt>
                <c:pt idx="356">
                  <c:v>0.94166617513727791</c:v>
                </c:pt>
                <c:pt idx="357">
                  <c:v>0.94460016409429026</c:v>
                </c:pt>
                <c:pt idx="358">
                  <c:v>0.932959217659456</c:v>
                </c:pt>
                <c:pt idx="359">
                  <c:v>0.92169230448638584</c:v>
                </c:pt>
                <c:pt idx="360">
                  <c:v>0.92304574684623553</c:v>
                </c:pt>
                <c:pt idx="361">
                  <c:v>0.92350454685287553</c:v>
                </c:pt>
                <c:pt idx="362">
                  <c:v>0.91895610460075028</c:v>
                </c:pt>
                <c:pt idx="363">
                  <c:v>0.90988818206766564</c:v>
                </c:pt>
                <c:pt idx="364">
                  <c:v>0.90587094475009522</c:v>
                </c:pt>
                <c:pt idx="365">
                  <c:v>0.89505718046734017</c:v>
                </c:pt>
                <c:pt idx="366">
                  <c:v>0.88524048502118635</c:v>
                </c:pt>
                <c:pt idx="367">
                  <c:v>0.88311707806204842</c:v>
                </c:pt>
                <c:pt idx="368">
                  <c:v>0.87708097943735364</c:v>
                </c:pt>
                <c:pt idx="369">
                  <c:v>0.87077292083951563</c:v>
                </c:pt>
                <c:pt idx="370">
                  <c:v>0.8612165299390846</c:v>
                </c:pt>
                <c:pt idx="371">
                  <c:v>0.86069804001626093</c:v>
                </c:pt>
                <c:pt idx="372">
                  <c:v>0.86394884468224653</c:v>
                </c:pt>
                <c:pt idx="373">
                  <c:v>0.86582183654923051</c:v>
                </c:pt>
                <c:pt idx="374">
                  <c:v>0.84151038092409158</c:v>
                </c:pt>
                <c:pt idx="375">
                  <c:v>0.82748960812687034</c:v>
                </c:pt>
                <c:pt idx="376">
                  <c:v>0.81690436086050955</c:v>
                </c:pt>
                <c:pt idx="377">
                  <c:v>0.8148802016318305</c:v>
                </c:pt>
                <c:pt idx="378">
                  <c:v>0.81424833618773573</c:v>
                </c:pt>
                <c:pt idx="379">
                  <c:v>0.8249056351872408</c:v>
                </c:pt>
                <c:pt idx="380">
                  <c:v>0.80640741228672774</c:v>
                </c:pt>
                <c:pt idx="381">
                  <c:v>0.80157076310202491</c:v>
                </c:pt>
                <c:pt idx="382">
                  <c:v>0.80211503624308134</c:v>
                </c:pt>
                <c:pt idx="383">
                  <c:v>0.80557881735556713</c:v>
                </c:pt>
                <c:pt idx="384">
                  <c:v>0.79762416473851738</c:v>
                </c:pt>
                <c:pt idx="385">
                  <c:v>0.80355571771119894</c:v>
                </c:pt>
                <c:pt idx="386">
                  <c:v>0.80129739034980041</c:v>
                </c:pt>
                <c:pt idx="387">
                  <c:v>0.80210444039997197</c:v>
                </c:pt>
                <c:pt idx="388">
                  <c:v>0.80565652020503653</c:v>
                </c:pt>
                <c:pt idx="389">
                  <c:v>0.81499216437402056</c:v>
                </c:pt>
                <c:pt idx="390">
                  <c:v>0.80963031456585832</c:v>
                </c:pt>
                <c:pt idx="391">
                  <c:v>0.81533900163847051</c:v>
                </c:pt>
                <c:pt idx="392">
                  <c:v>0.81865973886897836</c:v>
                </c:pt>
                <c:pt idx="393">
                  <c:v>0.82552407923006366</c:v>
                </c:pt>
                <c:pt idx="394">
                  <c:v>0.82504620670582651</c:v>
                </c:pt>
                <c:pt idx="395">
                  <c:v>0.82876040291046627</c:v>
                </c:pt>
                <c:pt idx="396">
                  <c:v>0.84414839266357944</c:v>
                </c:pt>
                <c:pt idx="397">
                  <c:v>0.8515135632089722</c:v>
                </c:pt>
                <c:pt idx="398">
                  <c:v>0.85494802915552193</c:v>
                </c:pt>
                <c:pt idx="399">
                  <c:v>0.85665466628568721</c:v>
                </c:pt>
                <c:pt idx="400">
                  <c:v>0.86714667013268465</c:v>
                </c:pt>
                <c:pt idx="401">
                  <c:v>0.87137370514382262</c:v>
                </c:pt>
                <c:pt idx="402">
                  <c:v>0.87890593681557472</c:v>
                </c:pt>
                <c:pt idx="403">
                  <c:v>0.87762278021501783</c:v>
                </c:pt>
                <c:pt idx="404">
                  <c:v>0.86763266613663892</c:v>
                </c:pt>
                <c:pt idx="405">
                  <c:v>0.88003262813288174</c:v>
                </c:pt>
                <c:pt idx="406">
                  <c:v>0.88935873604306703</c:v>
                </c:pt>
                <c:pt idx="407">
                  <c:v>0.88630395447460675</c:v>
                </c:pt>
                <c:pt idx="408">
                  <c:v>0.89063482874821776</c:v>
                </c:pt>
                <c:pt idx="409">
                  <c:v>0.89340140338410046</c:v>
                </c:pt>
                <c:pt idx="410">
                  <c:v>0.888838480146392</c:v>
                </c:pt>
                <c:pt idx="411">
                  <c:v>0.89240574732658029</c:v>
                </c:pt>
                <c:pt idx="412">
                  <c:v>0.9000767845430665</c:v>
                </c:pt>
                <c:pt idx="413">
                  <c:v>0.88631666948633825</c:v>
                </c:pt>
                <c:pt idx="414">
                  <c:v>0.8791312750790361</c:v>
                </c:pt>
                <c:pt idx="415">
                  <c:v>0.87693369721813208</c:v>
                </c:pt>
                <c:pt idx="416">
                  <c:v>0.88423352673101629</c:v>
                </c:pt>
                <c:pt idx="417">
                  <c:v>0.88400430332508151</c:v>
                </c:pt>
                <c:pt idx="418">
                  <c:v>0.87295036659851177</c:v>
                </c:pt>
                <c:pt idx="419">
                  <c:v>0.87154500460742579</c:v>
                </c:pt>
                <c:pt idx="420">
                  <c:v>0.87230013502636061</c:v>
                </c:pt>
                <c:pt idx="421">
                  <c:v>0.8640223091944722</c:v>
                </c:pt>
                <c:pt idx="422">
                  <c:v>0.85539376095566011</c:v>
                </c:pt>
                <c:pt idx="423">
                  <c:v>0.84935589635711373</c:v>
                </c:pt>
                <c:pt idx="424">
                  <c:v>0.84005203971745823</c:v>
                </c:pt>
                <c:pt idx="425">
                  <c:v>0.8332735256855599</c:v>
                </c:pt>
                <c:pt idx="426">
                  <c:v>0.83060054766381075</c:v>
                </c:pt>
                <c:pt idx="427">
                  <c:v>0.82518183349762775</c:v>
                </c:pt>
                <c:pt idx="428">
                  <c:v>0.81978360462812294</c:v>
                </c:pt>
                <c:pt idx="429">
                  <c:v>0.80462660425479604</c:v>
                </c:pt>
                <c:pt idx="430">
                  <c:v>0.68484377665516782</c:v>
                </c:pt>
                <c:pt idx="431">
                  <c:v>0.60516233008241094</c:v>
                </c:pt>
                <c:pt idx="432">
                  <c:v>0.56524355075179267</c:v>
                </c:pt>
                <c:pt idx="433">
                  <c:v>0.54602869566230905</c:v>
                </c:pt>
                <c:pt idx="434">
                  <c:v>0.54109421152622872</c:v>
                </c:pt>
                <c:pt idx="435">
                  <c:v>0.54189596365484527</c:v>
                </c:pt>
                <c:pt idx="436">
                  <c:v>0.53895985552921111</c:v>
                </c:pt>
                <c:pt idx="437">
                  <c:v>0.53357752042437057</c:v>
                </c:pt>
                <c:pt idx="438">
                  <c:v>0.52706955358653396</c:v>
                </c:pt>
                <c:pt idx="439">
                  <c:v>0.52890899195033791</c:v>
                </c:pt>
                <c:pt idx="440">
                  <c:v>0.53223961863441482</c:v>
                </c:pt>
                <c:pt idx="441">
                  <c:v>0.53399146469518055</c:v>
                </c:pt>
                <c:pt idx="442">
                  <c:v>0.5336206101863491</c:v>
                </c:pt>
                <c:pt idx="443">
                  <c:v>0.5295835939616409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91-449E-8E70-9FC86ACC154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'Full line scan F_1_2'!$AB$1:$AB$444</c:f>
              <c:numCache>
                <c:formatCode>General</c:formatCode>
                <c:ptCount val="444"/>
                <c:pt idx="0">
                  <c:v>0.64</c:v>
                </c:pt>
                <c:pt idx="1">
                  <c:v>3.240154883910621E-2</c:v>
                </c:pt>
                <c:pt idx="2">
                  <c:v>4.2779935203162242E-2</c:v>
                </c:pt>
                <c:pt idx="3">
                  <c:v>4.0516959950972029E-2</c:v>
                </c:pt>
                <c:pt idx="4">
                  <c:v>4.7031699494414374E-2</c:v>
                </c:pt>
                <c:pt idx="5">
                  <c:v>5.0476242046330597E-2</c:v>
                </c:pt>
                <c:pt idx="6">
                  <c:v>5.1983640222616694E-2</c:v>
                </c:pt>
                <c:pt idx="7">
                  <c:v>5.6948413867186805E-2</c:v>
                </c:pt>
                <c:pt idx="8">
                  <c:v>8.2020802470430296E-2</c:v>
                </c:pt>
                <c:pt idx="9">
                  <c:v>0.16940106901323324</c:v>
                </c:pt>
                <c:pt idx="10">
                  <c:v>0.37909436544202041</c:v>
                </c:pt>
                <c:pt idx="11">
                  <c:v>0.61410481487892143</c:v>
                </c:pt>
                <c:pt idx="12">
                  <c:v>0.72328914532463984</c:v>
                </c:pt>
                <c:pt idx="13">
                  <c:v>0.74811614352709266</c:v>
                </c:pt>
                <c:pt idx="14">
                  <c:v>0.72046308674206361</c:v>
                </c:pt>
                <c:pt idx="15">
                  <c:v>0.67147264601276591</c:v>
                </c:pt>
                <c:pt idx="16">
                  <c:v>0.63549040050905981</c:v>
                </c:pt>
                <c:pt idx="17">
                  <c:v>0.62821507592235026</c:v>
                </c:pt>
                <c:pt idx="18">
                  <c:v>0.61513144818835208</c:v>
                </c:pt>
                <c:pt idx="19">
                  <c:v>0.61821197411256468</c:v>
                </c:pt>
                <c:pt idx="20">
                  <c:v>0.61923579044035371</c:v>
                </c:pt>
                <c:pt idx="21">
                  <c:v>0.62411918461527383</c:v>
                </c:pt>
                <c:pt idx="22">
                  <c:v>0.62871649865457824</c:v>
                </c:pt>
                <c:pt idx="23">
                  <c:v>0.63301771662354078</c:v>
                </c:pt>
                <c:pt idx="24">
                  <c:v>0.64195599937275205</c:v>
                </c:pt>
                <c:pt idx="25">
                  <c:v>0.6441498020757398</c:v>
                </c:pt>
                <c:pt idx="26">
                  <c:v>0.64288622931044359</c:v>
                </c:pt>
                <c:pt idx="27">
                  <c:v>0.62799973332573789</c:v>
                </c:pt>
                <c:pt idx="28">
                  <c:v>0.63950084337300372</c:v>
                </c:pt>
                <c:pt idx="29">
                  <c:v>0.63371726706457043</c:v>
                </c:pt>
                <c:pt idx="30">
                  <c:v>0.64973838065497325</c:v>
                </c:pt>
                <c:pt idx="31">
                  <c:v>0.6501715698318794</c:v>
                </c:pt>
                <c:pt idx="32">
                  <c:v>0.64077192808934469</c:v>
                </c:pt>
                <c:pt idx="33">
                  <c:v>0.65630852083736968</c:v>
                </c:pt>
                <c:pt idx="34">
                  <c:v>0.66378572910840339</c:v>
                </c:pt>
                <c:pt idx="35">
                  <c:v>0.66097375543403591</c:v>
                </c:pt>
                <c:pt idx="36">
                  <c:v>0.66055652915309948</c:v>
                </c:pt>
                <c:pt idx="37">
                  <c:v>0.66097657241567742</c:v>
                </c:pt>
                <c:pt idx="38">
                  <c:v>0.66926945337097243</c:v>
                </c:pt>
                <c:pt idx="39">
                  <c:v>0.66924190955047547</c:v>
                </c:pt>
                <c:pt idx="40">
                  <c:v>0.66666437134829182</c:v>
                </c:pt>
                <c:pt idx="41">
                  <c:v>0.66145514629681146</c:v>
                </c:pt>
                <c:pt idx="42">
                  <c:v>0.65891579384577148</c:v>
                </c:pt>
                <c:pt idx="43">
                  <c:v>0.66754514760827299</c:v>
                </c:pt>
                <c:pt idx="44">
                  <c:v>0.67265014433900938</c:v>
                </c:pt>
                <c:pt idx="45">
                  <c:v>0.65805317146748155</c:v>
                </c:pt>
                <c:pt idx="46">
                  <c:v>0.66328587136597628</c:v>
                </c:pt>
                <c:pt idx="47">
                  <c:v>0.67844217159236775</c:v>
                </c:pt>
                <c:pt idx="48">
                  <c:v>0.66912641330316436</c:v>
                </c:pt>
                <c:pt idx="49">
                  <c:v>0.66252747730843042</c:v>
                </c:pt>
                <c:pt idx="50">
                  <c:v>0.67035586929079982</c:v>
                </c:pt>
                <c:pt idx="51">
                  <c:v>0.67758236619571943</c:v>
                </c:pt>
                <c:pt idx="52">
                  <c:v>0.67484206905423605</c:v>
                </c:pt>
                <c:pt idx="53">
                  <c:v>0.67518887079412904</c:v>
                </c:pt>
                <c:pt idx="54">
                  <c:v>0.69229546131047859</c:v>
                </c:pt>
                <c:pt idx="55">
                  <c:v>0.69295056604116101</c:v>
                </c:pt>
                <c:pt idx="56">
                  <c:v>0.6715490175150528</c:v>
                </c:pt>
                <c:pt idx="57">
                  <c:v>0.66731290312181035</c:v>
                </c:pt>
                <c:pt idx="58">
                  <c:v>0.67687561680160524</c:v>
                </c:pt>
                <c:pt idx="59">
                  <c:v>0.68518915562227289</c:v>
                </c:pt>
                <c:pt idx="60">
                  <c:v>0.67398288965350805</c:v>
                </c:pt>
                <c:pt idx="61">
                  <c:v>0.67222759709274982</c:v>
                </c:pt>
                <c:pt idx="62">
                  <c:v>0.66663964450943669</c:v>
                </c:pt>
                <c:pt idx="63">
                  <c:v>0.67028857472935843</c:v>
                </c:pt>
                <c:pt idx="64">
                  <c:v>0.67115307509540967</c:v>
                </c:pt>
                <c:pt idx="65">
                  <c:v>0.66212652692142404</c:v>
                </c:pt>
                <c:pt idx="66">
                  <c:v>0.64984542595735906</c:v>
                </c:pt>
                <c:pt idx="67">
                  <c:v>0.66621240229377421</c:v>
                </c:pt>
                <c:pt idx="68">
                  <c:v>0.66458512589873442</c:v>
                </c:pt>
                <c:pt idx="69">
                  <c:v>0.65796396704882665</c:v>
                </c:pt>
                <c:pt idx="70">
                  <c:v>0.66271496308658551</c:v>
                </c:pt>
                <c:pt idx="71">
                  <c:v>0.67405863515987463</c:v>
                </c:pt>
                <c:pt idx="72">
                  <c:v>0.67200568153897333</c:v>
                </c:pt>
                <c:pt idx="73">
                  <c:v>0.66927164435669373</c:v>
                </c:pt>
                <c:pt idx="74">
                  <c:v>0.67262040953279101</c:v>
                </c:pt>
                <c:pt idx="75">
                  <c:v>0.68720893145939366</c:v>
                </c:pt>
                <c:pt idx="76">
                  <c:v>0.70424603642858052</c:v>
                </c:pt>
                <c:pt idx="77">
                  <c:v>0.74544501893481152</c:v>
                </c:pt>
                <c:pt idx="78">
                  <c:v>0.74899128582379015</c:v>
                </c:pt>
                <c:pt idx="79">
                  <c:v>0.76776271249040262</c:v>
                </c:pt>
                <c:pt idx="80">
                  <c:v>0.78622865314786738</c:v>
                </c:pt>
                <c:pt idx="81">
                  <c:v>0.75081543793579086</c:v>
                </c:pt>
                <c:pt idx="82">
                  <c:v>0.74103800765530403</c:v>
                </c:pt>
                <c:pt idx="83">
                  <c:v>0.72727267036400722</c:v>
                </c:pt>
                <c:pt idx="84">
                  <c:v>0.72270352614112021</c:v>
                </c:pt>
                <c:pt idx="85">
                  <c:v>0.71604731151967083</c:v>
                </c:pt>
                <c:pt idx="86">
                  <c:v>0.700603992163783</c:v>
                </c:pt>
                <c:pt idx="87">
                  <c:v>0.69223098373067893</c:v>
                </c:pt>
                <c:pt idx="88">
                  <c:v>0.67277064855368329</c:v>
                </c:pt>
                <c:pt idx="89">
                  <c:v>0.66981563481150797</c:v>
                </c:pt>
                <c:pt idx="90">
                  <c:v>0.67051862823009978</c:v>
                </c:pt>
                <c:pt idx="91">
                  <c:v>0.65409186928328789</c:v>
                </c:pt>
                <c:pt idx="92">
                  <c:v>0.6494034728375675</c:v>
                </c:pt>
                <c:pt idx="93">
                  <c:v>0.64192313458693184</c:v>
                </c:pt>
                <c:pt idx="94">
                  <c:v>0.64067270773596374</c:v>
                </c:pt>
                <c:pt idx="95">
                  <c:v>0.64284679156745927</c:v>
                </c:pt>
                <c:pt idx="96">
                  <c:v>0.6466544117531986</c:v>
                </c:pt>
                <c:pt idx="97">
                  <c:v>0.65694015072103773</c:v>
                </c:pt>
                <c:pt idx="98">
                  <c:v>0.66732573603817824</c:v>
                </c:pt>
                <c:pt idx="99">
                  <c:v>0.67426959578504431</c:v>
                </c:pt>
                <c:pt idx="100">
                  <c:v>0.67123821054058186</c:v>
                </c:pt>
                <c:pt idx="101">
                  <c:v>0.67555570440347434</c:v>
                </c:pt>
                <c:pt idx="102">
                  <c:v>0.68781020054092301</c:v>
                </c:pt>
                <c:pt idx="103">
                  <c:v>0.7189265797554798</c:v>
                </c:pt>
                <c:pt idx="104">
                  <c:v>0.72194231510193241</c:v>
                </c:pt>
                <c:pt idx="105">
                  <c:v>0.73497148119085698</c:v>
                </c:pt>
                <c:pt idx="106">
                  <c:v>0.7426364882380061</c:v>
                </c:pt>
                <c:pt idx="107">
                  <c:v>0.74718966956492339</c:v>
                </c:pt>
                <c:pt idx="108">
                  <c:v>0.7372494803451366</c:v>
                </c:pt>
                <c:pt idx="109">
                  <c:v>0.74753396732113486</c:v>
                </c:pt>
                <c:pt idx="110">
                  <c:v>0.74669826276742146</c:v>
                </c:pt>
                <c:pt idx="111">
                  <c:v>0.74853368280598909</c:v>
                </c:pt>
                <c:pt idx="112">
                  <c:v>0.74105929151659722</c:v>
                </c:pt>
                <c:pt idx="113">
                  <c:v>0.74883697782941538</c:v>
                </c:pt>
                <c:pt idx="114">
                  <c:v>0.75395167749691772</c:v>
                </c:pt>
                <c:pt idx="115">
                  <c:v>0.74956626307666341</c:v>
                </c:pt>
                <c:pt idx="116">
                  <c:v>0.74132846976236244</c:v>
                </c:pt>
                <c:pt idx="117">
                  <c:v>0.76308026300592602</c:v>
                </c:pt>
                <c:pt idx="118">
                  <c:v>0.78521704374052592</c:v>
                </c:pt>
                <c:pt idx="119">
                  <c:v>0.78874046177841062</c:v>
                </c:pt>
                <c:pt idx="120">
                  <c:v>0.80287012869537133</c:v>
                </c:pt>
                <c:pt idx="121">
                  <c:v>0.80918454954429064</c:v>
                </c:pt>
                <c:pt idx="122">
                  <c:v>0.80974199891139309</c:v>
                </c:pt>
                <c:pt idx="123">
                  <c:v>0.81525201500261824</c:v>
                </c:pt>
                <c:pt idx="124">
                  <c:v>0.83276018190189449</c:v>
                </c:pt>
                <c:pt idx="125">
                  <c:v>0.85155696140328252</c:v>
                </c:pt>
                <c:pt idx="126">
                  <c:v>0.84863356045508642</c:v>
                </c:pt>
                <c:pt idx="127">
                  <c:v>0.86305275048522501</c:v>
                </c:pt>
                <c:pt idx="128">
                  <c:v>0.8735078213495282</c:v>
                </c:pt>
                <c:pt idx="129">
                  <c:v>0.8625331738713059</c:v>
                </c:pt>
                <c:pt idx="130">
                  <c:v>0.85012937770684538</c:v>
                </c:pt>
                <c:pt idx="131">
                  <c:v>0.85904762858660455</c:v>
                </c:pt>
                <c:pt idx="132">
                  <c:v>0.85965515762733768</c:v>
                </c:pt>
                <c:pt idx="133">
                  <c:v>0.85127088126766681</c:v>
                </c:pt>
                <c:pt idx="134">
                  <c:v>0.86243238852812398</c:v>
                </c:pt>
                <c:pt idx="135">
                  <c:v>0.84525286948704947</c:v>
                </c:pt>
                <c:pt idx="136">
                  <c:v>0.84408945606901464</c:v>
                </c:pt>
                <c:pt idx="137">
                  <c:v>0.8371675061793622</c:v>
                </c:pt>
                <c:pt idx="138">
                  <c:v>0.83881450144589409</c:v>
                </c:pt>
                <c:pt idx="139">
                  <c:v>0.84247845556790502</c:v>
                </c:pt>
                <c:pt idx="140">
                  <c:v>0.84547102906530358</c:v>
                </c:pt>
                <c:pt idx="141">
                  <c:v>0.84130565221106446</c:v>
                </c:pt>
                <c:pt idx="142">
                  <c:v>0.84313637728022928</c:v>
                </c:pt>
                <c:pt idx="143">
                  <c:v>0.84257485893964423</c:v>
                </c:pt>
                <c:pt idx="144">
                  <c:v>0.82312641768513584</c:v>
                </c:pt>
                <c:pt idx="145">
                  <c:v>0.82658504514526077</c:v>
                </c:pt>
                <c:pt idx="146">
                  <c:v>0.84052973026774791</c:v>
                </c:pt>
                <c:pt idx="147">
                  <c:v>0.83384784981356264</c:v>
                </c:pt>
                <c:pt idx="148">
                  <c:v>0.83702665709727575</c:v>
                </c:pt>
                <c:pt idx="149">
                  <c:v>0.84120956183728557</c:v>
                </c:pt>
                <c:pt idx="150">
                  <c:v>0.84240990901462287</c:v>
                </c:pt>
                <c:pt idx="151">
                  <c:v>0.8217270038051161</c:v>
                </c:pt>
                <c:pt idx="152">
                  <c:v>0.81370048411394502</c:v>
                </c:pt>
                <c:pt idx="153">
                  <c:v>0.8127990499885912</c:v>
                </c:pt>
                <c:pt idx="154">
                  <c:v>0.80810689756734855</c:v>
                </c:pt>
                <c:pt idx="155">
                  <c:v>0.80856137060554778</c:v>
                </c:pt>
                <c:pt idx="156">
                  <c:v>0.8091660826646393</c:v>
                </c:pt>
                <c:pt idx="157">
                  <c:v>0.7977551160299089</c:v>
                </c:pt>
                <c:pt idx="158">
                  <c:v>0.80318250065964314</c:v>
                </c:pt>
                <c:pt idx="159">
                  <c:v>0.79594504882611683</c:v>
                </c:pt>
                <c:pt idx="160">
                  <c:v>0.78973548229386181</c:v>
                </c:pt>
                <c:pt idx="161">
                  <c:v>0.78704401283416836</c:v>
                </c:pt>
                <c:pt idx="162">
                  <c:v>0.78241696398864569</c:v>
                </c:pt>
                <c:pt idx="163">
                  <c:v>0.78162664413916016</c:v>
                </c:pt>
                <c:pt idx="164">
                  <c:v>0.77858430396609102</c:v>
                </c:pt>
                <c:pt idx="165">
                  <c:v>0.77840746011858231</c:v>
                </c:pt>
                <c:pt idx="166">
                  <c:v>0.77179913418504253</c:v>
                </c:pt>
                <c:pt idx="167">
                  <c:v>0.78019906044272302</c:v>
                </c:pt>
                <c:pt idx="168">
                  <c:v>0.77180977611568902</c:v>
                </c:pt>
                <c:pt idx="169">
                  <c:v>0.78039311917804222</c:v>
                </c:pt>
                <c:pt idx="170">
                  <c:v>0.79212115274644757</c:v>
                </c:pt>
                <c:pt idx="171">
                  <c:v>0.77069143440392185</c:v>
                </c:pt>
                <c:pt idx="172">
                  <c:v>0.77375850141584634</c:v>
                </c:pt>
                <c:pt idx="173">
                  <c:v>0.77232590975204607</c:v>
                </c:pt>
                <c:pt idx="174">
                  <c:v>0.78229019981476777</c:v>
                </c:pt>
                <c:pt idx="175">
                  <c:v>0.7864449347383603</c:v>
                </c:pt>
                <c:pt idx="176">
                  <c:v>0.7914698039912873</c:v>
                </c:pt>
                <c:pt idx="177">
                  <c:v>0.80426735158966967</c:v>
                </c:pt>
                <c:pt idx="178">
                  <c:v>0.81378687155095808</c:v>
                </c:pt>
                <c:pt idx="179">
                  <c:v>0.81045500826471106</c:v>
                </c:pt>
                <c:pt idx="180">
                  <c:v>0.82096798375164992</c:v>
                </c:pt>
                <c:pt idx="181">
                  <c:v>0.806703101715886</c:v>
                </c:pt>
                <c:pt idx="182">
                  <c:v>0.83013569400568221</c:v>
                </c:pt>
                <c:pt idx="183">
                  <c:v>0.83378681521132525</c:v>
                </c:pt>
                <c:pt idx="184">
                  <c:v>0.83527105153855707</c:v>
                </c:pt>
                <c:pt idx="185">
                  <c:v>0.83265251060358836</c:v>
                </c:pt>
                <c:pt idx="186">
                  <c:v>0.85394482284158946</c:v>
                </c:pt>
                <c:pt idx="187">
                  <c:v>0.87173468790503883</c:v>
                </c:pt>
                <c:pt idx="188">
                  <c:v>0.85822256596353752</c:v>
                </c:pt>
                <c:pt idx="189">
                  <c:v>0.84321368777639671</c:v>
                </c:pt>
                <c:pt idx="190">
                  <c:v>0.86862380117868765</c:v>
                </c:pt>
                <c:pt idx="191">
                  <c:v>0.88498232657017761</c:v>
                </c:pt>
                <c:pt idx="192">
                  <c:v>0.87655485649200016</c:v>
                </c:pt>
                <c:pt idx="193">
                  <c:v>0.89449276959062052</c:v>
                </c:pt>
                <c:pt idx="194">
                  <c:v>0.88001692692968714</c:v>
                </c:pt>
                <c:pt idx="195">
                  <c:v>0.87101228861291502</c:v>
                </c:pt>
                <c:pt idx="196">
                  <c:v>0.88470407138356688</c:v>
                </c:pt>
                <c:pt idx="197">
                  <c:v>0.86603687303769838</c:v>
                </c:pt>
                <c:pt idx="198">
                  <c:v>0.86315134484268563</c:v>
                </c:pt>
                <c:pt idx="199">
                  <c:v>0.89590219940536631</c:v>
                </c:pt>
                <c:pt idx="200">
                  <c:v>0.87083231478580447</c:v>
                </c:pt>
                <c:pt idx="201">
                  <c:v>0.90525520445183261</c:v>
                </c:pt>
                <c:pt idx="202">
                  <c:v>0.90319880785336926</c:v>
                </c:pt>
                <c:pt idx="203">
                  <c:v>0.87062135416063491</c:v>
                </c:pt>
                <c:pt idx="204">
                  <c:v>0.88187738680507</c:v>
                </c:pt>
                <c:pt idx="205">
                  <c:v>0.86832269714098265</c:v>
                </c:pt>
                <c:pt idx="206">
                  <c:v>0.87723406206561749</c:v>
                </c:pt>
                <c:pt idx="207">
                  <c:v>0.89126231764347585</c:v>
                </c:pt>
                <c:pt idx="208">
                  <c:v>0.93826146535003041</c:v>
                </c:pt>
                <c:pt idx="209">
                  <c:v>0.91468771098018742</c:v>
                </c:pt>
                <c:pt idx="210">
                  <c:v>0.91483920199292057</c:v>
                </c:pt>
                <c:pt idx="211">
                  <c:v>0.92782486136537856</c:v>
                </c:pt>
                <c:pt idx="212">
                  <c:v>0.92114579789283524</c:v>
                </c:pt>
                <c:pt idx="213">
                  <c:v>0.88909261578342291</c:v>
                </c:pt>
                <c:pt idx="214">
                  <c:v>0.88257756324202019</c:v>
                </c:pt>
                <c:pt idx="215">
                  <c:v>0.89718924701767699</c:v>
                </c:pt>
                <c:pt idx="216">
                  <c:v>0.90521107173944526</c:v>
                </c:pt>
                <c:pt idx="217">
                  <c:v>0.91578508182862162</c:v>
                </c:pt>
                <c:pt idx="218">
                  <c:v>0.92086472572458244</c:v>
                </c:pt>
                <c:pt idx="219">
                  <c:v>0.91850440810677236</c:v>
                </c:pt>
                <c:pt idx="220">
                  <c:v>0.90184916064901988</c:v>
                </c:pt>
                <c:pt idx="221">
                  <c:v>0.94437556750442653</c:v>
                </c:pt>
                <c:pt idx="222">
                  <c:v>0.88938996384560554</c:v>
                </c:pt>
                <c:pt idx="223">
                  <c:v>0.92128445598920017</c:v>
                </c:pt>
                <c:pt idx="224">
                  <c:v>0.94352734303230545</c:v>
                </c:pt>
                <c:pt idx="225">
                  <c:v>0.94382594308632872</c:v>
                </c:pt>
                <c:pt idx="226">
                  <c:v>0.92617004114984181</c:v>
                </c:pt>
                <c:pt idx="227">
                  <c:v>0.9239161428384971</c:v>
                </c:pt>
                <c:pt idx="228">
                  <c:v>0.94108001198156199</c:v>
                </c:pt>
                <c:pt idx="229">
                  <c:v>0.94346630843006796</c:v>
                </c:pt>
                <c:pt idx="230">
                  <c:v>0.95586509662716512</c:v>
                </c:pt>
                <c:pt idx="231">
                  <c:v>0.95965737991285494</c:v>
                </c:pt>
                <c:pt idx="232">
                  <c:v>0.96176479517882973</c:v>
                </c:pt>
                <c:pt idx="233">
                  <c:v>0.96126055546495992</c:v>
                </c:pt>
                <c:pt idx="234">
                  <c:v>0.9494451954656612</c:v>
                </c:pt>
                <c:pt idx="235">
                  <c:v>0.92726271702887308</c:v>
                </c:pt>
                <c:pt idx="236">
                  <c:v>0.98987858496126169</c:v>
                </c:pt>
                <c:pt idx="237">
                  <c:v>0.93981080525298222</c:v>
                </c:pt>
                <c:pt idx="238">
                  <c:v>0.96635616225689047</c:v>
                </c:pt>
                <c:pt idx="239">
                  <c:v>0.96800065353974096</c:v>
                </c:pt>
                <c:pt idx="240">
                  <c:v>0.95833871950656491</c:v>
                </c:pt>
                <c:pt idx="241">
                  <c:v>0.96432699648096398</c:v>
                </c:pt>
                <c:pt idx="242">
                  <c:v>0.965787444963221</c:v>
                </c:pt>
                <c:pt idx="243">
                  <c:v>0.95318207811239708</c:v>
                </c:pt>
                <c:pt idx="244">
                  <c:v>0.93483914565328774</c:v>
                </c:pt>
                <c:pt idx="245">
                  <c:v>0.96796810175188086</c:v>
                </c:pt>
                <c:pt idx="246">
                  <c:v>0.93608174755525131</c:v>
                </c:pt>
                <c:pt idx="247">
                  <c:v>0.97634956112991023</c:v>
                </c:pt>
                <c:pt idx="248">
                  <c:v>0.94428417210005022</c:v>
                </c:pt>
                <c:pt idx="249">
                  <c:v>1</c:v>
                </c:pt>
                <c:pt idx="250">
                  <c:v>0.95638279525332337</c:v>
                </c:pt>
                <c:pt idx="251">
                  <c:v>0.94264625377436417</c:v>
                </c:pt>
                <c:pt idx="252">
                  <c:v>0.90650344031707952</c:v>
                </c:pt>
                <c:pt idx="253">
                  <c:v>0.93163623752664004</c:v>
                </c:pt>
                <c:pt idx="254">
                  <c:v>0.93164907044300793</c:v>
                </c:pt>
                <c:pt idx="255">
                  <c:v>0.94906646793382843</c:v>
                </c:pt>
                <c:pt idx="256">
                  <c:v>0.93772404785238006</c:v>
                </c:pt>
                <c:pt idx="257">
                  <c:v>0.93659318622220544</c:v>
                </c:pt>
                <c:pt idx="258">
                  <c:v>0.97665348214925674</c:v>
                </c:pt>
                <c:pt idx="259">
                  <c:v>0.92027628955942098</c:v>
                </c:pt>
                <c:pt idx="260">
                  <c:v>0.97055565588879056</c:v>
                </c:pt>
                <c:pt idx="261">
                  <c:v>0.97019852521621119</c:v>
                </c:pt>
                <c:pt idx="262">
                  <c:v>0.95390854637800326</c:v>
                </c:pt>
                <c:pt idx="263">
                  <c:v>0.92771593807523167</c:v>
                </c:pt>
                <c:pt idx="264">
                  <c:v>0.96839158799202107</c:v>
                </c:pt>
                <c:pt idx="265">
                  <c:v>0.98339264123015702</c:v>
                </c:pt>
                <c:pt idx="266">
                  <c:v>0.97046645147013577</c:v>
                </c:pt>
                <c:pt idx="267">
                  <c:v>0.94871090225104993</c:v>
                </c:pt>
                <c:pt idx="268">
                  <c:v>0.95158797950113749</c:v>
                </c:pt>
                <c:pt idx="269">
                  <c:v>0.95196827202277112</c:v>
                </c:pt>
                <c:pt idx="270">
                  <c:v>0.96453858310205387</c:v>
                </c:pt>
                <c:pt idx="271">
                  <c:v>0.96692863552608233</c:v>
                </c:pt>
                <c:pt idx="272">
                  <c:v>0.93053511070268347</c:v>
                </c:pt>
                <c:pt idx="273">
                  <c:v>0.94871528422249263</c:v>
                </c:pt>
                <c:pt idx="274">
                  <c:v>0.94151320115846815</c:v>
                </c:pt>
                <c:pt idx="275">
                  <c:v>0.96716338399622659</c:v>
                </c:pt>
                <c:pt idx="276">
                  <c:v>0.92041713864150743</c:v>
                </c:pt>
                <c:pt idx="277">
                  <c:v>0.94095105682196267</c:v>
                </c:pt>
                <c:pt idx="278">
                  <c:v>0.93889403422757889</c:v>
                </c:pt>
                <c:pt idx="279">
                  <c:v>0.93519095536054386</c:v>
                </c:pt>
                <c:pt idx="280">
                  <c:v>0.92114360690711372</c:v>
                </c:pt>
                <c:pt idx="281">
                  <c:v>0.93303126943521719</c:v>
                </c:pt>
                <c:pt idx="282">
                  <c:v>0.94308257293087205</c:v>
                </c:pt>
                <c:pt idx="283">
                  <c:v>0.90309113655506312</c:v>
                </c:pt>
                <c:pt idx="284">
                  <c:v>0.9210734953640306</c:v>
                </c:pt>
                <c:pt idx="285">
                  <c:v>0.92746522670911746</c:v>
                </c:pt>
                <c:pt idx="286">
                  <c:v>0.9911290118122299</c:v>
                </c:pt>
                <c:pt idx="287">
                  <c:v>0.96299957213178855</c:v>
                </c:pt>
                <c:pt idx="288">
                  <c:v>0.93840168843619631</c:v>
                </c:pt>
                <c:pt idx="289">
                  <c:v>0.91109856337066242</c:v>
                </c:pt>
                <c:pt idx="290">
                  <c:v>0.94038453051401449</c:v>
                </c:pt>
                <c:pt idx="291">
                  <c:v>0.91629370351393413</c:v>
                </c:pt>
                <c:pt idx="292">
                  <c:v>0.92671966556793961</c:v>
                </c:pt>
                <c:pt idx="293">
                  <c:v>0.93607893057360958</c:v>
                </c:pt>
                <c:pt idx="294">
                  <c:v>0.94556746373683875</c:v>
                </c:pt>
                <c:pt idx="295">
                  <c:v>0.92986435607399143</c:v>
                </c:pt>
                <c:pt idx="296">
                  <c:v>0.90202537850060815</c:v>
                </c:pt>
                <c:pt idx="297">
                  <c:v>0.90052048430800369</c:v>
                </c:pt>
                <c:pt idx="298">
                  <c:v>0.8951535082845864</c:v>
                </c:pt>
                <c:pt idx="299">
                  <c:v>0.9199604746175869</c:v>
                </c:pt>
                <c:pt idx="300">
                  <c:v>0.93973662473641661</c:v>
                </c:pt>
                <c:pt idx="301">
                  <c:v>0.92128445598920017</c:v>
                </c:pt>
                <c:pt idx="302">
                  <c:v>0.92243879246638938</c:v>
                </c:pt>
                <c:pt idx="303">
                  <c:v>0.9246623299755955</c:v>
                </c:pt>
                <c:pt idx="304">
                  <c:v>0.88799367994518774</c:v>
                </c:pt>
                <c:pt idx="305">
                  <c:v>0.91781769058211027</c:v>
                </c:pt>
                <c:pt idx="306">
                  <c:v>0.94350261619345033</c:v>
                </c:pt>
                <c:pt idx="307">
                  <c:v>0.93463037601383936</c:v>
                </c:pt>
                <c:pt idx="308">
                  <c:v>0.92412616446978624</c:v>
                </c:pt>
                <c:pt idx="309">
                  <c:v>0.92909406809395811</c:v>
                </c:pt>
                <c:pt idx="310">
                  <c:v>0.98562901165573114</c:v>
                </c:pt>
                <c:pt idx="311">
                  <c:v>0.98075970238901944</c:v>
                </c:pt>
                <c:pt idx="312">
                  <c:v>0.99582773719063677</c:v>
                </c:pt>
                <c:pt idx="313">
                  <c:v>0.91242285774023602</c:v>
                </c:pt>
                <c:pt idx="314">
                  <c:v>0.94149974224617972</c:v>
                </c:pt>
                <c:pt idx="315">
                  <c:v>0.90684429509572895</c:v>
                </c:pt>
                <c:pt idx="316">
                  <c:v>0.93962112848910573</c:v>
                </c:pt>
                <c:pt idx="317">
                  <c:v>0.95410698708476527</c:v>
                </c:pt>
                <c:pt idx="318">
                  <c:v>0.94546886937937835</c:v>
                </c:pt>
                <c:pt idx="319">
                  <c:v>0.9426775535703833</c:v>
                </c:pt>
                <c:pt idx="320">
                  <c:v>0.95975284429071372</c:v>
                </c:pt>
                <c:pt idx="321">
                  <c:v>0.90979304887870027</c:v>
                </c:pt>
                <c:pt idx="322">
                  <c:v>0.89932671008783038</c:v>
                </c:pt>
                <c:pt idx="323">
                  <c:v>0.90329489822714826</c:v>
                </c:pt>
                <c:pt idx="324">
                  <c:v>0.91613908252159926</c:v>
                </c:pt>
                <c:pt idx="325">
                  <c:v>0.90992043904849862</c:v>
                </c:pt>
                <c:pt idx="326">
                  <c:v>0.89198596892744042</c:v>
                </c:pt>
                <c:pt idx="327">
                  <c:v>0.93472239741413587</c:v>
                </c:pt>
                <c:pt idx="328">
                  <c:v>0.90797077475446075</c:v>
                </c:pt>
                <c:pt idx="329">
                  <c:v>0.90417598748508943</c:v>
                </c:pt>
                <c:pt idx="330">
                  <c:v>0.89895549450704215</c:v>
                </c:pt>
                <c:pt idx="331">
                  <c:v>0.91301223289927802</c:v>
                </c:pt>
                <c:pt idx="332">
                  <c:v>0.90724994045213792</c:v>
                </c:pt>
                <c:pt idx="333">
                  <c:v>0.89469121029738241</c:v>
                </c:pt>
                <c:pt idx="334">
                  <c:v>0.89027793905867125</c:v>
                </c:pt>
                <c:pt idx="335">
                  <c:v>0.8502865026828621</c:v>
                </c:pt>
                <c:pt idx="336">
                  <c:v>0.89032238476901848</c:v>
                </c:pt>
                <c:pt idx="337">
                  <c:v>0.85511887819027077</c:v>
                </c:pt>
                <c:pt idx="338">
                  <c:v>0.87947043249119139</c:v>
                </c:pt>
                <c:pt idx="339">
                  <c:v>0.85753772642663684</c:v>
                </c:pt>
                <c:pt idx="340">
                  <c:v>0.85987550819131309</c:v>
                </c:pt>
                <c:pt idx="341">
                  <c:v>0.85031342050743852</c:v>
                </c:pt>
                <c:pt idx="342">
                  <c:v>0.85376422301855859</c:v>
                </c:pt>
                <c:pt idx="343">
                  <c:v>0.83344126546327291</c:v>
                </c:pt>
                <c:pt idx="344">
                  <c:v>0.83869055425365791</c:v>
                </c:pt>
                <c:pt idx="345">
                  <c:v>0.83270196428129883</c:v>
                </c:pt>
                <c:pt idx="346">
                  <c:v>0.82345913451682029</c:v>
                </c:pt>
                <c:pt idx="347">
                  <c:v>0.82226817727828871</c:v>
                </c:pt>
                <c:pt idx="348">
                  <c:v>0.81471710148864962</c:v>
                </c:pt>
                <c:pt idx="349">
                  <c:v>0.8138200493347385</c:v>
                </c:pt>
                <c:pt idx="350">
                  <c:v>0.81311392593654463</c:v>
                </c:pt>
                <c:pt idx="351">
                  <c:v>0.80341036317466308</c:v>
                </c:pt>
                <c:pt idx="352">
                  <c:v>0.79313401414562978</c:v>
                </c:pt>
                <c:pt idx="353">
                  <c:v>0.7930842474699592</c:v>
                </c:pt>
                <c:pt idx="354">
                  <c:v>0.78279788250619964</c:v>
                </c:pt>
                <c:pt idx="355">
                  <c:v>0.77251151754244007</c:v>
                </c:pt>
                <c:pt idx="356">
                  <c:v>0.75925010696705286</c:v>
                </c:pt>
                <c:pt idx="357">
                  <c:v>0.75551165933051612</c:v>
                </c:pt>
                <c:pt idx="358">
                  <c:v>0.74751769142720503</c:v>
                </c:pt>
                <c:pt idx="359">
                  <c:v>0.73105556371089131</c:v>
                </c:pt>
                <c:pt idx="360">
                  <c:v>0.71072196422495915</c:v>
                </c:pt>
                <c:pt idx="361">
                  <c:v>0.70140557993983554</c:v>
                </c:pt>
                <c:pt idx="362">
                  <c:v>0.68730032686376985</c:v>
                </c:pt>
                <c:pt idx="363">
                  <c:v>0.68762521874644944</c:v>
                </c:pt>
                <c:pt idx="364">
                  <c:v>0.68277218537366791</c:v>
                </c:pt>
                <c:pt idx="365">
                  <c:v>0.66913142127052749</c:v>
                </c:pt>
                <c:pt idx="366">
                  <c:v>0.65897182048064595</c:v>
                </c:pt>
                <c:pt idx="367">
                  <c:v>0.65856899210587838</c:v>
                </c:pt>
                <c:pt idx="368">
                  <c:v>0.65047830783286786</c:v>
                </c:pt>
                <c:pt idx="369">
                  <c:v>0.65117879726777816</c:v>
                </c:pt>
                <c:pt idx="370">
                  <c:v>0.63012436347952316</c:v>
                </c:pt>
                <c:pt idx="371">
                  <c:v>0.62678029327282869</c:v>
                </c:pt>
                <c:pt idx="372">
                  <c:v>0.62426222468308168</c:v>
                </c:pt>
                <c:pt idx="373">
                  <c:v>0.60579816201337811</c:v>
                </c:pt>
                <c:pt idx="374">
                  <c:v>0.58894384785294351</c:v>
                </c:pt>
                <c:pt idx="375">
                  <c:v>0.55980311176312059</c:v>
                </c:pt>
                <c:pt idx="376">
                  <c:v>0.54046234180691843</c:v>
                </c:pt>
                <c:pt idx="377">
                  <c:v>0.53683375645440912</c:v>
                </c:pt>
                <c:pt idx="378">
                  <c:v>0.54231215975165481</c:v>
                </c:pt>
                <c:pt idx="379">
                  <c:v>0.53713423449619369</c:v>
                </c:pt>
                <c:pt idx="380">
                  <c:v>0.51669859767523885</c:v>
                </c:pt>
                <c:pt idx="381">
                  <c:v>0.51752992025750955</c:v>
                </c:pt>
                <c:pt idx="382">
                  <c:v>0.51242367153493262</c:v>
                </c:pt>
                <c:pt idx="383">
                  <c:v>0.50440685478052738</c:v>
                </c:pt>
                <c:pt idx="384">
                  <c:v>0.51645790224385113</c:v>
                </c:pt>
                <c:pt idx="385">
                  <c:v>0.53107396799095063</c:v>
                </c:pt>
                <c:pt idx="386">
                  <c:v>0.52892805397587217</c:v>
                </c:pt>
                <c:pt idx="387">
                  <c:v>0.52718465533760106</c:v>
                </c:pt>
                <c:pt idx="388">
                  <c:v>0.52133409746568671</c:v>
                </c:pt>
                <c:pt idx="389">
                  <c:v>0.525258778888538</c:v>
                </c:pt>
                <c:pt idx="390">
                  <c:v>0.53176005951969219</c:v>
                </c:pt>
                <c:pt idx="391">
                  <c:v>0.54476074279423914</c:v>
                </c:pt>
                <c:pt idx="392">
                  <c:v>0.56532877775235535</c:v>
                </c:pt>
                <c:pt idx="393">
                  <c:v>0.55949167879272932</c:v>
                </c:pt>
                <c:pt idx="394">
                  <c:v>0.56497383806549728</c:v>
                </c:pt>
                <c:pt idx="395">
                  <c:v>0.57020559897011158</c:v>
                </c:pt>
                <c:pt idx="396">
                  <c:v>0.59947591621545404</c:v>
                </c:pt>
                <c:pt idx="397">
                  <c:v>0.61705482065373385</c:v>
                </c:pt>
                <c:pt idx="398">
                  <c:v>0.62152474452323991</c:v>
                </c:pt>
                <c:pt idx="399">
                  <c:v>0.63006771084872837</c:v>
                </c:pt>
                <c:pt idx="400">
                  <c:v>0.63834932387745624</c:v>
                </c:pt>
                <c:pt idx="401">
                  <c:v>0.64417953688195806</c:v>
                </c:pt>
                <c:pt idx="402">
                  <c:v>0.65462459181153509</c:v>
                </c:pt>
                <c:pt idx="403">
                  <c:v>0.64805570362097942</c:v>
                </c:pt>
                <c:pt idx="404">
                  <c:v>0.65325146976017157</c:v>
                </c:pt>
                <c:pt idx="405">
                  <c:v>0.64812518916814221</c:v>
                </c:pt>
                <c:pt idx="406">
                  <c:v>0.66383017481875062</c:v>
                </c:pt>
                <c:pt idx="407">
                  <c:v>0.68442857057900552</c:v>
                </c:pt>
                <c:pt idx="408">
                  <c:v>0.68132363081389791</c:v>
                </c:pt>
                <c:pt idx="409">
                  <c:v>0.6808369189857989</c:v>
                </c:pt>
                <c:pt idx="410">
                  <c:v>0.67479668435000795</c:v>
                </c:pt>
                <c:pt idx="411">
                  <c:v>0.6781686113751596</c:v>
                </c:pt>
                <c:pt idx="412">
                  <c:v>0.67458979269832098</c:v>
                </c:pt>
                <c:pt idx="413">
                  <c:v>0.66278789161131035</c:v>
                </c:pt>
                <c:pt idx="414">
                  <c:v>0.65675516892656416</c:v>
                </c:pt>
                <c:pt idx="415">
                  <c:v>0.64081136583232878</c:v>
                </c:pt>
                <c:pt idx="416">
                  <c:v>0.65567814294554239</c:v>
                </c:pt>
                <c:pt idx="417">
                  <c:v>0.67095432139068745</c:v>
                </c:pt>
                <c:pt idx="418">
                  <c:v>0.66011269804554684</c:v>
                </c:pt>
                <c:pt idx="419">
                  <c:v>0.66164638805048903</c:v>
                </c:pt>
                <c:pt idx="420">
                  <c:v>0.65608535329175255</c:v>
                </c:pt>
                <c:pt idx="421">
                  <c:v>0.63460805925927777</c:v>
                </c:pt>
                <c:pt idx="422">
                  <c:v>0.61301996394889491</c:v>
                </c:pt>
                <c:pt idx="423">
                  <c:v>0.59717725919580189</c:v>
                </c:pt>
                <c:pt idx="424">
                  <c:v>0.59346541638588135</c:v>
                </c:pt>
                <c:pt idx="425">
                  <c:v>0.59574404153608129</c:v>
                </c:pt>
                <c:pt idx="426">
                  <c:v>0.58186946795667727</c:v>
                </c:pt>
                <c:pt idx="427">
                  <c:v>0.5676577955741462</c:v>
                </c:pt>
                <c:pt idx="428">
                  <c:v>0.55619862725354619</c:v>
                </c:pt>
                <c:pt idx="429">
                  <c:v>0.50240398083325677</c:v>
                </c:pt>
                <c:pt idx="430">
                  <c:v>0.29994125028287183</c:v>
                </c:pt>
                <c:pt idx="431">
                  <c:v>0.15602729217013692</c:v>
                </c:pt>
                <c:pt idx="432">
                  <c:v>9.828542847386261E-2</c:v>
                </c:pt>
                <c:pt idx="433">
                  <c:v>7.3450918320365266E-2</c:v>
                </c:pt>
                <c:pt idx="434">
                  <c:v>6.3646883213262104E-2</c:v>
                </c:pt>
                <c:pt idx="435">
                  <c:v>5.8827966618141561E-2</c:v>
                </c:pt>
                <c:pt idx="436">
                  <c:v>5.3543622056215059E-2</c:v>
                </c:pt>
                <c:pt idx="437">
                  <c:v>5.1602095709142273E-2</c:v>
                </c:pt>
                <c:pt idx="438">
                  <c:v>5.3779622518200017E-2</c:v>
                </c:pt>
                <c:pt idx="439">
                  <c:v>4.8962270912880482E-2</c:v>
                </c:pt>
                <c:pt idx="440">
                  <c:v>4.6766277224171322E-2</c:v>
                </c:pt>
                <c:pt idx="441">
                  <c:v>4.3948356588560132E-2</c:v>
                </c:pt>
                <c:pt idx="442">
                  <c:v>4.2821250933907644E-2</c:v>
                </c:pt>
                <c:pt idx="443">
                  <c:v>4.4921467246797943E-2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91-449E-8E70-9FC86ACC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194223"/>
        <c:axId val="1322341167"/>
      </c:scatterChart>
      <c:valAx>
        <c:axId val="69419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41167"/>
        <c:crosses val="autoZero"/>
        <c:crossBetween val="midCat"/>
      </c:valAx>
      <c:valAx>
        <c:axId val="13223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194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F_1_2'!$AL$2:$AL$444</c:f>
              <c:numCache>
                <c:formatCode>General</c:formatCode>
                <c:ptCount val="4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</c:numCache>
            </c:numRef>
          </c:xVal>
          <c:yVal>
            <c:numRef>
              <c:f>'Full line scan F_1_2'!$AM$2:$AM$444</c:f>
              <c:numCache>
                <c:formatCode>General</c:formatCode>
                <c:ptCount val="443"/>
                <c:pt idx="0">
                  <c:v>-34.98557468590041</c:v>
                </c:pt>
                <c:pt idx="1">
                  <c:v>-34.331782224290365</c:v>
                </c:pt>
                <c:pt idx="2">
                  <c:v>-34.103303862261512</c:v>
                </c:pt>
                <c:pt idx="3">
                  <c:v>-34.395194382165059</c:v>
                </c:pt>
                <c:pt idx="4">
                  <c:v>-34.307387509341901</c:v>
                </c:pt>
                <c:pt idx="5">
                  <c:v>-33.956865067614245</c:v>
                </c:pt>
                <c:pt idx="6">
                  <c:v>-33.876150993414839</c:v>
                </c:pt>
                <c:pt idx="7">
                  <c:v>-32.116530592100617</c:v>
                </c:pt>
                <c:pt idx="8">
                  <c:v>-26.325450879196804</c:v>
                </c:pt>
                <c:pt idx="9">
                  <c:v>-12.012563983248018</c:v>
                </c:pt>
                <c:pt idx="10">
                  <c:v>3.8395166180182505</c:v>
                </c:pt>
                <c:pt idx="11">
                  <c:v>11.971459593609431</c:v>
                </c:pt>
                <c:pt idx="12">
                  <c:v>13.479490108154605</c:v>
                </c:pt>
                <c:pt idx="13">
                  <c:v>10.857171059125458</c:v>
                </c:pt>
                <c:pt idx="14">
                  <c:v>7.4366230946035543</c:v>
                </c:pt>
                <c:pt idx="15">
                  <c:v>4.8107505957668852</c:v>
                </c:pt>
                <c:pt idx="16">
                  <c:v>4.0134100427260053</c:v>
                </c:pt>
                <c:pt idx="17">
                  <c:v>3.8083252252633399</c:v>
                </c:pt>
                <c:pt idx="18">
                  <c:v>3.827587179378714</c:v>
                </c:pt>
                <c:pt idx="19">
                  <c:v>4.2744757956484376</c:v>
                </c:pt>
                <c:pt idx="20">
                  <c:v>4.6177080248741511</c:v>
                </c:pt>
                <c:pt idx="21">
                  <c:v>4.293046801190127</c:v>
                </c:pt>
                <c:pt idx="22">
                  <c:v>4.5076920907539799</c:v>
                </c:pt>
                <c:pt idx="23">
                  <c:v>5.541633176812331</c:v>
                </c:pt>
                <c:pt idx="24">
                  <c:v>6.0716330358024218</c:v>
                </c:pt>
                <c:pt idx="25">
                  <c:v>6.5790854097043017</c:v>
                </c:pt>
                <c:pt idx="26">
                  <c:v>4.3813049057348774</c:v>
                </c:pt>
                <c:pt idx="27">
                  <c:v>5.462357403725485</c:v>
                </c:pt>
                <c:pt idx="28">
                  <c:v>5.8557609599954894</c:v>
                </c:pt>
                <c:pt idx="29">
                  <c:v>6.0444463245766178</c:v>
                </c:pt>
                <c:pt idx="30">
                  <c:v>6.2247698013170325</c:v>
                </c:pt>
                <c:pt idx="31">
                  <c:v>5.6604904324774052</c:v>
                </c:pt>
                <c:pt idx="32">
                  <c:v>6.3194861598770409</c:v>
                </c:pt>
                <c:pt idx="33">
                  <c:v>6.6674281201968535</c:v>
                </c:pt>
                <c:pt idx="34">
                  <c:v>6.802290000987071</c:v>
                </c:pt>
                <c:pt idx="35">
                  <c:v>6.8682121353131169</c:v>
                </c:pt>
                <c:pt idx="36">
                  <c:v>7.2247980032996368</c:v>
                </c:pt>
                <c:pt idx="37">
                  <c:v>7.6058772931737098</c:v>
                </c:pt>
                <c:pt idx="38">
                  <c:v>7.7792489812033789</c:v>
                </c:pt>
                <c:pt idx="39">
                  <c:v>7.6786807112540005</c:v>
                </c:pt>
                <c:pt idx="40">
                  <c:v>6.5483734506535818</c:v>
                </c:pt>
                <c:pt idx="41">
                  <c:v>7.0933908653778408</c:v>
                </c:pt>
                <c:pt idx="42">
                  <c:v>7.517633289620262</c:v>
                </c:pt>
                <c:pt idx="43">
                  <c:v>7.9622093433168342</c:v>
                </c:pt>
                <c:pt idx="44">
                  <c:v>7.2586826853927846</c:v>
                </c:pt>
                <c:pt idx="45">
                  <c:v>7.760847187557288</c:v>
                </c:pt>
                <c:pt idx="46">
                  <c:v>8.6730967186993269</c:v>
                </c:pt>
                <c:pt idx="47">
                  <c:v>8.5395744320825759</c:v>
                </c:pt>
                <c:pt idx="48">
                  <c:v>8.1631907723112942</c:v>
                </c:pt>
                <c:pt idx="49">
                  <c:v>8.2216111792659046</c:v>
                </c:pt>
                <c:pt idx="50">
                  <c:v>8.2619259133917122</c:v>
                </c:pt>
                <c:pt idx="51">
                  <c:v>8.5257554606088828</c:v>
                </c:pt>
                <c:pt idx="52">
                  <c:v>8.9843761016399455</c:v>
                </c:pt>
                <c:pt idx="53">
                  <c:v>9.0463076554281798</c:v>
                </c:pt>
                <c:pt idx="54">
                  <c:v>8.6042556791742477</c:v>
                </c:pt>
                <c:pt idx="55">
                  <c:v>8.1192238814388666</c:v>
                </c:pt>
                <c:pt idx="56">
                  <c:v>7.24500472383209</c:v>
                </c:pt>
                <c:pt idx="57">
                  <c:v>7.3780898797185435</c:v>
                </c:pt>
                <c:pt idx="58">
                  <c:v>8.5606413130843126</c:v>
                </c:pt>
                <c:pt idx="59">
                  <c:v>8.5810736494775632</c:v>
                </c:pt>
                <c:pt idx="60">
                  <c:v>8.384957062481492</c:v>
                </c:pt>
                <c:pt idx="61">
                  <c:v>8.2507156253084588</c:v>
                </c:pt>
                <c:pt idx="62">
                  <c:v>7.9999717980174045</c:v>
                </c:pt>
                <c:pt idx="63">
                  <c:v>7.2496721519522822</c:v>
                </c:pt>
                <c:pt idx="64">
                  <c:v>7.3318104262729706</c:v>
                </c:pt>
                <c:pt idx="65">
                  <c:v>7.0165968667597332</c:v>
                </c:pt>
                <c:pt idx="66">
                  <c:v>7.5452994345502509</c:v>
                </c:pt>
                <c:pt idx="67">
                  <c:v>7.3181042627296709</c:v>
                </c:pt>
                <c:pt idx="68">
                  <c:v>7.0218565365145178</c:v>
                </c:pt>
                <c:pt idx="69">
                  <c:v>7.2643230819126616</c:v>
                </c:pt>
                <c:pt idx="70">
                  <c:v>6.6045659009828421</c:v>
                </c:pt>
                <c:pt idx="71">
                  <c:v>7.1461990777951723</c:v>
                </c:pt>
                <c:pt idx="72">
                  <c:v>8.1661660814755326</c:v>
                </c:pt>
                <c:pt idx="73">
                  <c:v>8.3661886430616104</c:v>
                </c:pt>
                <c:pt idx="74">
                  <c:v>9.1381474117630486</c:v>
                </c:pt>
                <c:pt idx="75">
                  <c:v>11.134410649068631</c:v>
                </c:pt>
                <c:pt idx="76">
                  <c:v>13.203181183637207</c:v>
                </c:pt>
                <c:pt idx="77">
                  <c:v>14.624307288802404</c:v>
                </c:pt>
                <c:pt idx="78">
                  <c:v>16.556975055346395</c:v>
                </c:pt>
                <c:pt idx="79">
                  <c:v>15.493478291523896</c:v>
                </c:pt>
                <c:pt idx="80">
                  <c:v>14.488359631682107</c:v>
                </c:pt>
                <c:pt idx="81">
                  <c:v>14.103289761270217</c:v>
                </c:pt>
                <c:pt idx="82">
                  <c:v>11.963971967229297</c:v>
                </c:pt>
                <c:pt idx="83">
                  <c:v>11.61676325845707</c:v>
                </c:pt>
                <c:pt idx="84">
                  <c:v>11.455024888249646</c:v>
                </c:pt>
                <c:pt idx="85">
                  <c:v>10.807521468759258</c:v>
                </c:pt>
                <c:pt idx="86">
                  <c:v>9.3890181479758077</c:v>
                </c:pt>
                <c:pt idx="87">
                  <c:v>8.3006895384745594</c:v>
                </c:pt>
                <c:pt idx="88">
                  <c:v>8.2300294710718216</c:v>
                </c:pt>
                <c:pt idx="89">
                  <c:v>8.1649392952324593</c:v>
                </c:pt>
                <c:pt idx="90">
                  <c:v>7.0482253902449337</c:v>
                </c:pt>
                <c:pt idx="91">
                  <c:v>6.0425285897598604</c:v>
                </c:pt>
                <c:pt idx="92">
                  <c:v>5.2922430446860407</c:v>
                </c:pt>
                <c:pt idx="93">
                  <c:v>5.9210485497130483</c:v>
                </c:pt>
                <c:pt idx="94">
                  <c:v>5.6216281004554665</c:v>
                </c:pt>
                <c:pt idx="95">
                  <c:v>6.4035280680231841</c:v>
                </c:pt>
                <c:pt idx="96">
                  <c:v>6.7357615240351434</c:v>
                </c:pt>
                <c:pt idx="97">
                  <c:v>7.4128488232722773</c:v>
                </c:pt>
                <c:pt idx="98">
                  <c:v>7.7652325958514927</c:v>
                </c:pt>
                <c:pt idx="99">
                  <c:v>7.8804799977438433</c:v>
                </c:pt>
                <c:pt idx="100">
                  <c:v>8.1082533102077061</c:v>
                </c:pt>
                <c:pt idx="101">
                  <c:v>9.533116178067317</c:v>
                </c:pt>
                <c:pt idx="102">
                  <c:v>10.450089541294751</c:v>
                </c:pt>
                <c:pt idx="103">
                  <c:v>11.207524288957515</c:v>
                </c:pt>
                <c:pt idx="104">
                  <c:v>12.02187063750582</c:v>
                </c:pt>
                <c:pt idx="105">
                  <c:v>13.426949814571966</c:v>
                </c:pt>
                <c:pt idx="106">
                  <c:v>14.533327692936817</c:v>
                </c:pt>
                <c:pt idx="107">
                  <c:v>14.153729007149206</c:v>
                </c:pt>
                <c:pt idx="108">
                  <c:v>13.53664142589224</c:v>
                </c:pt>
                <c:pt idx="109">
                  <c:v>13.93943624236784</c:v>
                </c:pt>
                <c:pt idx="110">
                  <c:v>13.869410719573589</c:v>
                </c:pt>
                <c:pt idx="111">
                  <c:v>14.011224389074552</c:v>
                </c:pt>
                <c:pt idx="112">
                  <c:v>14.276435833439091</c:v>
                </c:pt>
                <c:pt idx="113">
                  <c:v>13.701580721124698</c:v>
                </c:pt>
                <c:pt idx="114">
                  <c:v>13.867789105574122</c:v>
                </c:pt>
                <c:pt idx="115">
                  <c:v>13.978961320980865</c:v>
                </c:pt>
                <c:pt idx="116">
                  <c:v>14.989974195185926</c:v>
                </c:pt>
                <c:pt idx="117">
                  <c:v>16.03131830167661</c:v>
                </c:pt>
                <c:pt idx="118">
                  <c:v>17.091755150387073</c:v>
                </c:pt>
                <c:pt idx="119">
                  <c:v>18.459142377709153</c:v>
                </c:pt>
                <c:pt idx="120">
                  <c:v>19.347927859328507</c:v>
                </c:pt>
                <c:pt idx="121">
                  <c:v>18.454263434719469</c:v>
                </c:pt>
                <c:pt idx="122">
                  <c:v>19.891126246175116</c:v>
                </c:pt>
                <c:pt idx="123">
                  <c:v>21.88403344755136</c:v>
                </c:pt>
                <c:pt idx="124">
                  <c:v>22.68298151360041</c:v>
                </c:pt>
                <c:pt idx="125">
                  <c:v>22.627381304905736</c:v>
                </c:pt>
                <c:pt idx="126">
                  <c:v>23.954256384223811</c:v>
                </c:pt>
                <c:pt idx="127">
                  <c:v>23.622981795620227</c:v>
                </c:pt>
                <c:pt idx="128">
                  <c:v>22.204252858975995</c:v>
                </c:pt>
                <c:pt idx="129">
                  <c:v>24.161738370207427</c:v>
                </c:pt>
                <c:pt idx="130">
                  <c:v>23.248247951831011</c:v>
                </c:pt>
                <c:pt idx="131">
                  <c:v>23.100272149132088</c:v>
                </c:pt>
                <c:pt idx="132">
                  <c:v>23.518028117376659</c:v>
                </c:pt>
                <c:pt idx="133">
                  <c:v>23.778529830647102</c:v>
                </c:pt>
                <c:pt idx="134">
                  <c:v>22.76786948122453</c:v>
                </c:pt>
                <c:pt idx="135">
                  <c:v>22.216379711493722</c:v>
                </c:pt>
                <c:pt idx="136">
                  <c:v>21.956019008136277</c:v>
                </c:pt>
                <c:pt idx="137">
                  <c:v>22.382404783056256</c:v>
                </c:pt>
                <c:pt idx="138">
                  <c:v>22.507452373901884</c:v>
                </c:pt>
                <c:pt idx="139">
                  <c:v>22.8553379302565</c:v>
                </c:pt>
                <c:pt idx="140">
                  <c:v>21.760480561783496</c:v>
                </c:pt>
                <c:pt idx="141">
                  <c:v>22.308022053950392</c:v>
                </c:pt>
                <c:pt idx="142">
                  <c:v>21.895624462399706</c:v>
                </c:pt>
                <c:pt idx="143">
                  <c:v>20.702906214306868</c:v>
                </c:pt>
                <c:pt idx="144">
                  <c:v>21.752471198725267</c:v>
                </c:pt>
                <c:pt idx="145">
                  <c:v>22.822327509623925</c:v>
                </c:pt>
                <c:pt idx="146">
                  <c:v>21.567889222612347</c:v>
                </c:pt>
                <c:pt idx="147">
                  <c:v>21.771479334997249</c:v>
                </c:pt>
                <c:pt idx="148">
                  <c:v>21.383828983177516</c:v>
                </c:pt>
                <c:pt idx="149">
                  <c:v>21.257921231862596</c:v>
                </c:pt>
                <c:pt idx="150">
                  <c:v>20.162965156450497</c:v>
                </c:pt>
                <c:pt idx="151">
                  <c:v>19.140079247571105</c:v>
                </c:pt>
                <c:pt idx="152">
                  <c:v>18.681543212487835</c:v>
                </c:pt>
                <c:pt idx="153">
                  <c:v>17.943356317949153</c:v>
                </c:pt>
                <c:pt idx="154">
                  <c:v>18.068460312759992</c:v>
                </c:pt>
                <c:pt idx="155">
                  <c:v>18.21166998039962</c:v>
                </c:pt>
                <c:pt idx="156">
                  <c:v>18.20626930073184</c:v>
                </c:pt>
                <c:pt idx="157">
                  <c:v>16.293018599207528</c:v>
                </c:pt>
                <c:pt idx="158">
                  <c:v>16.537191364552928</c:v>
                </c:pt>
                <c:pt idx="159">
                  <c:v>16.911699592481355</c:v>
                </c:pt>
                <c:pt idx="160">
                  <c:v>16.202151811272337</c:v>
                </c:pt>
                <c:pt idx="161">
                  <c:v>15.910768927055573</c:v>
                </c:pt>
                <c:pt idx="162">
                  <c:v>16.420280045687218</c:v>
                </c:pt>
                <c:pt idx="163">
                  <c:v>16.418785340609446</c:v>
                </c:pt>
                <c:pt idx="164">
                  <c:v>16.104699860400189</c:v>
                </c:pt>
                <c:pt idx="165">
                  <c:v>16.054965664086186</c:v>
                </c:pt>
                <c:pt idx="166">
                  <c:v>16.764612152234303</c:v>
                </c:pt>
                <c:pt idx="167">
                  <c:v>15.506281991624013</c:v>
                </c:pt>
                <c:pt idx="168">
                  <c:v>16.492716837993711</c:v>
                </c:pt>
                <c:pt idx="169">
                  <c:v>16.285234852010099</c:v>
                </c:pt>
                <c:pt idx="170">
                  <c:v>17.288040949278734</c:v>
                </c:pt>
                <c:pt idx="171">
                  <c:v>15.988014157395266</c:v>
                </c:pt>
                <c:pt idx="172">
                  <c:v>16.215152925250649</c:v>
                </c:pt>
                <c:pt idx="173">
                  <c:v>16.644062777613268</c:v>
                </c:pt>
                <c:pt idx="174">
                  <c:v>17.394193211782792</c:v>
                </c:pt>
                <c:pt idx="175">
                  <c:v>18.533623813754108</c:v>
                </c:pt>
                <c:pt idx="176">
                  <c:v>19.089837415570312</c:v>
                </c:pt>
                <c:pt idx="177">
                  <c:v>19.140304863431904</c:v>
                </c:pt>
                <c:pt idx="178">
                  <c:v>19.208511358348492</c:v>
                </c:pt>
                <c:pt idx="179">
                  <c:v>19.898825387424736</c:v>
                </c:pt>
                <c:pt idx="180">
                  <c:v>19.946063708278697</c:v>
                </c:pt>
                <c:pt idx="181">
                  <c:v>19.468956667653739</c:v>
                </c:pt>
                <c:pt idx="182">
                  <c:v>21.309657768941165</c:v>
                </c:pt>
                <c:pt idx="183">
                  <c:v>22.526827135947656</c:v>
                </c:pt>
                <c:pt idx="184">
                  <c:v>22.575799878731473</c:v>
                </c:pt>
                <c:pt idx="185">
                  <c:v>23.539475725143479</c:v>
                </c:pt>
                <c:pt idx="186">
                  <c:v>24.817899798355828</c:v>
                </c:pt>
                <c:pt idx="187">
                  <c:v>24.858454249333725</c:v>
                </c:pt>
                <c:pt idx="188">
                  <c:v>25.412101470733401</c:v>
                </c:pt>
                <c:pt idx="189">
                  <c:v>27.041499217394986</c:v>
                </c:pt>
                <c:pt idx="190">
                  <c:v>28.673519748438324</c:v>
                </c:pt>
                <c:pt idx="191">
                  <c:v>28.229592340341533</c:v>
                </c:pt>
                <c:pt idx="192">
                  <c:v>29.167435170692507</c:v>
                </c:pt>
                <c:pt idx="193">
                  <c:v>29.775469915535069</c:v>
                </c:pt>
                <c:pt idx="194">
                  <c:v>28.963802755333695</c:v>
                </c:pt>
                <c:pt idx="195">
                  <c:v>30.188220031868241</c:v>
                </c:pt>
                <c:pt idx="196">
                  <c:v>30.99901293060902</c:v>
                </c:pt>
                <c:pt idx="197">
                  <c:v>29.163642004032887</c:v>
                </c:pt>
                <c:pt idx="198">
                  <c:v>32.186626619851374</c:v>
                </c:pt>
                <c:pt idx="199">
                  <c:v>32.663352933711238</c:v>
                </c:pt>
                <c:pt idx="200">
                  <c:v>34.300407518648562</c:v>
                </c:pt>
                <c:pt idx="201">
                  <c:v>33.612814980893162</c:v>
                </c:pt>
                <c:pt idx="202">
                  <c:v>32.115064089005458</c:v>
                </c:pt>
                <c:pt idx="203">
                  <c:v>32.979229239815567</c:v>
                </c:pt>
                <c:pt idx="204">
                  <c:v>31.8280102091177</c:v>
                </c:pt>
                <c:pt idx="205">
                  <c:v>32.754727357333223</c:v>
                </c:pt>
                <c:pt idx="206">
                  <c:v>34.571061945654783</c:v>
                </c:pt>
                <c:pt idx="207">
                  <c:v>38.568707080107743</c:v>
                </c:pt>
                <c:pt idx="208">
                  <c:v>36.721110594074759</c:v>
                </c:pt>
                <c:pt idx="209">
                  <c:v>36.527673195425635</c:v>
                </c:pt>
                <c:pt idx="210">
                  <c:v>38.996954185879275</c:v>
                </c:pt>
                <c:pt idx="211">
                  <c:v>38.781209018994041</c:v>
                </c:pt>
                <c:pt idx="212">
                  <c:v>37.893890040469842</c:v>
                </c:pt>
                <c:pt idx="213">
                  <c:v>39.97512585134735</c:v>
                </c:pt>
                <c:pt idx="214">
                  <c:v>42.846524810694198</c:v>
                </c:pt>
                <c:pt idx="215">
                  <c:v>44.614845523640312</c:v>
                </c:pt>
                <c:pt idx="216">
                  <c:v>45.799230085875038</c:v>
                </c:pt>
                <c:pt idx="217">
                  <c:v>47.503363086424976</c:v>
                </c:pt>
                <c:pt idx="218">
                  <c:v>50.854773890604505</c:v>
                </c:pt>
                <c:pt idx="219">
                  <c:v>53.049311166575009</c:v>
                </c:pt>
                <c:pt idx="220">
                  <c:v>61.223303298221865</c:v>
                </c:pt>
                <c:pt idx="221">
                  <c:v>61.122128685646601</c:v>
                </c:pt>
                <c:pt idx="222">
                  <c:v>64.229902562150116</c:v>
                </c:pt>
                <c:pt idx="223">
                  <c:v>65.656711366809091</c:v>
                </c:pt>
                <c:pt idx="224">
                  <c:v>65.907173174274149</c:v>
                </c:pt>
                <c:pt idx="225">
                  <c:v>64.452641820720004</c:v>
                </c:pt>
                <c:pt idx="226">
                  <c:v>65.343768066895109</c:v>
                </c:pt>
                <c:pt idx="227">
                  <c:v>68.496749721505424</c:v>
                </c:pt>
                <c:pt idx="228">
                  <c:v>70.828531945795788</c:v>
                </c:pt>
                <c:pt idx="229">
                  <c:v>72.679117841984294</c:v>
                </c:pt>
                <c:pt idx="230">
                  <c:v>74.905283641439993</c:v>
                </c:pt>
                <c:pt idx="231">
                  <c:v>76.826882129813725</c:v>
                </c:pt>
                <c:pt idx="232">
                  <c:v>79.852066500274972</c:v>
                </c:pt>
                <c:pt idx="233">
                  <c:v>80.737439541999791</c:v>
                </c:pt>
                <c:pt idx="234">
                  <c:v>80.2664805335815</c:v>
                </c:pt>
                <c:pt idx="235">
                  <c:v>87.284600307401604</c:v>
                </c:pt>
                <c:pt idx="236">
                  <c:v>82.850261573388607</c:v>
                </c:pt>
                <c:pt idx="237">
                  <c:v>86.15681712424383</c:v>
                </c:pt>
                <c:pt idx="238">
                  <c:v>85.69778755446508</c:v>
                </c:pt>
                <c:pt idx="239">
                  <c:v>82.799032671996841</c:v>
                </c:pt>
                <c:pt idx="240">
                  <c:v>83.586502531127934</c:v>
                </c:pt>
                <c:pt idx="241">
                  <c:v>84.147355359081757</c:v>
                </c:pt>
                <c:pt idx="242">
                  <c:v>82.48126683305837</c:v>
                </c:pt>
                <c:pt idx="243">
                  <c:v>81.080657670234203</c:v>
                </c:pt>
                <c:pt idx="244">
                  <c:v>83.899459932033238</c:v>
                </c:pt>
                <c:pt idx="245">
                  <c:v>79.156887629200327</c:v>
                </c:pt>
                <c:pt idx="246">
                  <c:v>82.497215054218302</c:v>
                </c:pt>
                <c:pt idx="247">
                  <c:v>81.527320670643149</c:v>
                </c:pt>
                <c:pt idx="248">
                  <c:v>82.211373859582324</c:v>
                </c:pt>
                <c:pt idx="249">
                  <c:v>79.750130434169506</c:v>
                </c:pt>
                <c:pt idx="250">
                  <c:v>80.814543762426496</c:v>
                </c:pt>
                <c:pt idx="251">
                  <c:v>77.737016512260809</c:v>
                </c:pt>
                <c:pt idx="252">
                  <c:v>79.417755968244563</c:v>
                </c:pt>
                <c:pt idx="253">
                  <c:v>78.916451626549346</c:v>
                </c:pt>
                <c:pt idx="254">
                  <c:v>81.648335377977091</c:v>
                </c:pt>
                <c:pt idx="255">
                  <c:v>79.757054020897655</c:v>
                </c:pt>
                <c:pt idx="256">
                  <c:v>77.639296642553973</c:v>
                </c:pt>
                <c:pt idx="257">
                  <c:v>80.84848484848483</c:v>
                </c:pt>
                <c:pt idx="258">
                  <c:v>77.253408914646698</c:v>
                </c:pt>
                <c:pt idx="259">
                  <c:v>77.98519395913533</c:v>
                </c:pt>
                <c:pt idx="260">
                  <c:v>77.68654906439923</c:v>
                </c:pt>
                <c:pt idx="261">
                  <c:v>74.804842280412316</c:v>
                </c:pt>
                <c:pt idx="262">
                  <c:v>75.376214447875682</c:v>
                </c:pt>
                <c:pt idx="263">
                  <c:v>75.882820762299602</c:v>
                </c:pt>
                <c:pt idx="264">
                  <c:v>76.503772015172657</c:v>
                </c:pt>
                <c:pt idx="265">
                  <c:v>74.623179209498431</c:v>
                </c:pt>
                <c:pt idx="266">
                  <c:v>71.306033814177141</c:v>
                </c:pt>
                <c:pt idx="267">
                  <c:v>70.66197103656387</c:v>
                </c:pt>
                <c:pt idx="268">
                  <c:v>70.539362917213083</c:v>
                </c:pt>
                <c:pt idx="269">
                  <c:v>70.54476359688087</c:v>
                </c:pt>
                <c:pt idx="270">
                  <c:v>71.891633881861893</c:v>
                </c:pt>
                <c:pt idx="271">
                  <c:v>70.966566549628439</c:v>
                </c:pt>
                <c:pt idx="272">
                  <c:v>71.258612180436288</c:v>
                </c:pt>
                <c:pt idx="273">
                  <c:v>67.326395645613886</c:v>
                </c:pt>
                <c:pt idx="274">
                  <c:v>66.865716259853073</c:v>
                </c:pt>
                <c:pt idx="275">
                  <c:v>62.545990383123943</c:v>
                </c:pt>
                <c:pt idx="276">
                  <c:v>63.284727216323304</c:v>
                </c:pt>
                <c:pt idx="277">
                  <c:v>62.124497652184949</c:v>
                </c:pt>
                <c:pt idx="278">
                  <c:v>58.781434634854833</c:v>
                </c:pt>
                <c:pt idx="279">
                  <c:v>57.061494423057944</c:v>
                </c:pt>
                <c:pt idx="280">
                  <c:v>57.221357361422513</c:v>
                </c:pt>
                <c:pt idx="281">
                  <c:v>57.845269822468516</c:v>
                </c:pt>
                <c:pt idx="282">
                  <c:v>55.562911572683568</c:v>
                </c:pt>
                <c:pt idx="283">
                  <c:v>55.446423283556832</c:v>
                </c:pt>
                <c:pt idx="284">
                  <c:v>55.637914745406597</c:v>
                </c:pt>
                <c:pt idx="285">
                  <c:v>58.870820818703557</c:v>
                </c:pt>
                <c:pt idx="286">
                  <c:v>57.499710929678358</c:v>
                </c:pt>
                <c:pt idx="287">
                  <c:v>56.242466545398145</c:v>
                </c:pt>
                <c:pt idx="288">
                  <c:v>54.634304891633882</c:v>
                </c:pt>
                <c:pt idx="289">
                  <c:v>54.903817138344834</c:v>
                </c:pt>
                <c:pt idx="290">
                  <c:v>52.588124145127402</c:v>
                </c:pt>
                <c:pt idx="291">
                  <c:v>53.639606864362563</c:v>
                </c:pt>
                <c:pt idx="292">
                  <c:v>53.546328806915128</c:v>
                </c:pt>
                <c:pt idx="293">
                  <c:v>52.148018105672833</c:v>
                </c:pt>
                <c:pt idx="294">
                  <c:v>51.382715004864849</c:v>
                </c:pt>
                <c:pt idx="295">
                  <c:v>49.544608485976568</c:v>
                </c:pt>
                <c:pt idx="296">
                  <c:v>48.355006556960952</c:v>
                </c:pt>
                <c:pt idx="297">
                  <c:v>47.919539743643981</c:v>
                </c:pt>
                <c:pt idx="298">
                  <c:v>49.573318104262732</c:v>
                </c:pt>
                <c:pt idx="299">
                  <c:v>49.903521017527531</c:v>
                </c:pt>
                <c:pt idx="300">
                  <c:v>50.412242480646391</c:v>
                </c:pt>
                <c:pt idx="301">
                  <c:v>51.617609317935049</c:v>
                </c:pt>
                <c:pt idx="302">
                  <c:v>50.979271542789462</c:v>
                </c:pt>
                <c:pt idx="303">
                  <c:v>49.057405135581028</c:v>
                </c:pt>
                <c:pt idx="304">
                  <c:v>50.755545214828608</c:v>
                </c:pt>
                <c:pt idx="305">
                  <c:v>53.501600462512513</c:v>
                </c:pt>
                <c:pt idx="306">
                  <c:v>53.303749453586583</c:v>
                </c:pt>
                <c:pt idx="307">
                  <c:v>52.729218664072086</c:v>
                </c:pt>
                <c:pt idx="308">
                  <c:v>52.548359349662285</c:v>
                </c:pt>
                <c:pt idx="309">
                  <c:v>56.431109607005375</c:v>
                </c:pt>
                <c:pt idx="310">
                  <c:v>59.12167745392501</c:v>
                </c:pt>
                <c:pt idx="311">
                  <c:v>62.245977692231762</c:v>
                </c:pt>
                <c:pt idx="312">
                  <c:v>60.186401003990589</c:v>
                </c:pt>
                <c:pt idx="313">
                  <c:v>62.37978199867451</c:v>
                </c:pt>
                <c:pt idx="314">
                  <c:v>59.740132831338045</c:v>
                </c:pt>
                <c:pt idx="315">
                  <c:v>60.222725157578587</c:v>
                </c:pt>
                <c:pt idx="316">
                  <c:v>59.830802205395031</c:v>
                </c:pt>
                <c:pt idx="317">
                  <c:v>56.635052244172762</c:v>
                </c:pt>
                <c:pt idx="318">
                  <c:v>53.729867309671867</c:v>
                </c:pt>
                <c:pt idx="319">
                  <c:v>52.153376482366703</c:v>
                </c:pt>
                <c:pt idx="320">
                  <c:v>46.428500923614926</c:v>
                </c:pt>
                <c:pt idx="321">
                  <c:v>42.515165616142809</c:v>
                </c:pt>
                <c:pt idx="322">
                  <c:v>40.107844381460019</c:v>
                </c:pt>
                <c:pt idx="323">
                  <c:v>38.000042302973903</c:v>
                </c:pt>
                <c:pt idx="324">
                  <c:v>35.592354442517312</c:v>
                </c:pt>
                <c:pt idx="325">
                  <c:v>36.028949335138265</c:v>
                </c:pt>
                <c:pt idx="326">
                  <c:v>36.927817025536903</c:v>
                </c:pt>
                <c:pt idx="327">
                  <c:v>34.553872837260464</c:v>
                </c:pt>
                <c:pt idx="328">
                  <c:v>34.833326282837689</c:v>
                </c:pt>
                <c:pt idx="329">
                  <c:v>35.521990495931867</c:v>
                </c:pt>
                <c:pt idx="330">
                  <c:v>35.767657966355031</c:v>
                </c:pt>
                <c:pt idx="331">
                  <c:v>35.294753021137389</c:v>
                </c:pt>
                <c:pt idx="332">
                  <c:v>33.032827107745675</c:v>
                </c:pt>
                <c:pt idx="333">
                  <c:v>30.794322940902749</c:v>
                </c:pt>
                <c:pt idx="334">
                  <c:v>27.992977706332752</c:v>
                </c:pt>
                <c:pt idx="335">
                  <c:v>27.451062509694435</c:v>
                </c:pt>
                <c:pt idx="336">
                  <c:v>26.24704936757054</c:v>
                </c:pt>
                <c:pt idx="337">
                  <c:v>25.638492886049889</c:v>
                </c:pt>
                <c:pt idx="338">
                  <c:v>23.766445281103255</c:v>
                </c:pt>
                <c:pt idx="339">
                  <c:v>24.577647108591734</c:v>
                </c:pt>
                <c:pt idx="340">
                  <c:v>24.580946740555866</c:v>
                </c:pt>
                <c:pt idx="341">
                  <c:v>23.488105813838715</c:v>
                </c:pt>
                <c:pt idx="342">
                  <c:v>22.805420421055604</c:v>
                </c:pt>
                <c:pt idx="343">
                  <c:v>22.32327932653666</c:v>
                </c:pt>
                <c:pt idx="344">
                  <c:v>21.884146255481767</c:v>
                </c:pt>
                <c:pt idx="345">
                  <c:v>21.767474653468142</c:v>
                </c:pt>
                <c:pt idx="346">
                  <c:v>21.050580255791981</c:v>
                </c:pt>
                <c:pt idx="347">
                  <c:v>20.779404092107679</c:v>
                </c:pt>
                <c:pt idx="348">
                  <c:v>21.512895356543567</c:v>
                </c:pt>
                <c:pt idx="349">
                  <c:v>20.095675225968385</c:v>
                </c:pt>
                <c:pt idx="350">
                  <c:v>19.781533341793924</c:v>
                </c:pt>
                <c:pt idx="351">
                  <c:v>17.896780743686282</c:v>
                </c:pt>
                <c:pt idx="352">
                  <c:v>17.555931581990215</c:v>
                </c:pt>
                <c:pt idx="353">
                  <c:v>16.304835229916662</c:v>
                </c:pt>
                <c:pt idx="354">
                  <c:v>15.620923050890481</c:v>
                </c:pt>
                <c:pt idx="355">
                  <c:v>14.431997969457255</c:v>
                </c:pt>
                <c:pt idx="356">
                  <c:v>14.522610939549052</c:v>
                </c:pt>
                <c:pt idx="357">
                  <c:v>13.792687225911981</c:v>
                </c:pt>
                <c:pt idx="358">
                  <c:v>12.663240125780845</c:v>
                </c:pt>
                <c:pt idx="359">
                  <c:v>12.039003341934938</c:v>
                </c:pt>
                <c:pt idx="360">
                  <c:v>10.95521525163219</c:v>
                </c:pt>
                <c:pt idx="361">
                  <c:v>10.123313168915773</c:v>
                </c:pt>
                <c:pt idx="362">
                  <c:v>9.8272487555875223</c:v>
                </c:pt>
                <c:pt idx="363">
                  <c:v>8.7576462625322602</c:v>
                </c:pt>
                <c:pt idx="364">
                  <c:v>7.5288153757209173</c:v>
                </c:pt>
                <c:pt idx="365">
                  <c:v>6.958952014326611</c:v>
                </c:pt>
                <c:pt idx="366">
                  <c:v>7.895215533652018</c:v>
                </c:pt>
                <c:pt idx="367">
                  <c:v>6.6742529999859022</c:v>
                </c:pt>
                <c:pt idx="368">
                  <c:v>6.3598008940028485</c:v>
                </c:pt>
                <c:pt idx="369">
                  <c:v>4.943765246696846</c:v>
                </c:pt>
                <c:pt idx="370">
                  <c:v>4.8008375988832048</c:v>
                </c:pt>
                <c:pt idx="371">
                  <c:v>4.8527997518225554</c:v>
                </c:pt>
                <c:pt idx="372">
                  <c:v>4.3308233568819938</c:v>
                </c:pt>
                <c:pt idx="373">
                  <c:v>2.1468618243862578</c:v>
                </c:pt>
                <c:pt idx="374">
                  <c:v>-0.37707460834496642</c:v>
                </c:pt>
                <c:pt idx="375">
                  <c:v>-1.5801288830604789</c:v>
                </c:pt>
                <c:pt idx="376">
                  <c:v>-1.6820649491659236</c:v>
                </c:pt>
                <c:pt idx="377">
                  <c:v>-1.4226208102429589</c:v>
                </c:pt>
                <c:pt idx="378">
                  <c:v>-0.97106476585303636</c:v>
                </c:pt>
                <c:pt idx="379">
                  <c:v>-2.4789683714765136</c:v>
                </c:pt>
                <c:pt idx="380">
                  <c:v>-2.6167773594483701</c:v>
                </c:pt>
                <c:pt idx="381">
                  <c:v>-3.1637407109719788</c:v>
                </c:pt>
                <c:pt idx="382">
                  <c:v>-2.7323067811667134</c:v>
                </c:pt>
                <c:pt idx="383">
                  <c:v>-3.0388059280567381</c:v>
                </c:pt>
                <c:pt idx="384">
                  <c:v>-2.5120916000394775</c:v>
                </c:pt>
                <c:pt idx="385">
                  <c:v>-2.4168817067839825</c:v>
                </c:pt>
                <c:pt idx="386">
                  <c:v>-2.2815685942721728</c:v>
                </c:pt>
                <c:pt idx="387">
                  <c:v>-1.927774722562996</c:v>
                </c:pt>
                <c:pt idx="388">
                  <c:v>-1.8523485201009606</c:v>
                </c:pt>
                <c:pt idx="389">
                  <c:v>-1.9052272374747921</c:v>
                </c:pt>
                <c:pt idx="390">
                  <c:v>-1.9441600744532312</c:v>
                </c:pt>
                <c:pt idx="391">
                  <c:v>0.33513826021969739</c:v>
                </c:pt>
                <c:pt idx="392">
                  <c:v>0.211867394277819</c:v>
                </c:pt>
                <c:pt idx="393">
                  <c:v>3.5943426822905342E-2</c:v>
                </c:pt>
                <c:pt idx="394">
                  <c:v>0.82029696687677467</c:v>
                </c:pt>
                <c:pt idx="395">
                  <c:v>2.7229860259176251</c:v>
                </c:pt>
                <c:pt idx="396">
                  <c:v>3.8768983459537218</c:v>
                </c:pt>
                <c:pt idx="397">
                  <c:v>4.1404458733448983</c:v>
                </c:pt>
                <c:pt idx="398">
                  <c:v>4.7803065555508564</c:v>
                </c:pt>
                <c:pt idx="399">
                  <c:v>5.5663804165432857</c:v>
                </c:pt>
                <c:pt idx="400">
                  <c:v>5.7619893678525607</c:v>
                </c:pt>
                <c:pt idx="401">
                  <c:v>6.0865377836061887</c:v>
                </c:pt>
                <c:pt idx="402">
                  <c:v>6.1428289408745478</c:v>
                </c:pt>
                <c:pt idx="403">
                  <c:v>6.3575729373774994</c:v>
                </c:pt>
                <c:pt idx="404">
                  <c:v>6.6846313295824711</c:v>
                </c:pt>
                <c:pt idx="405">
                  <c:v>7.5465967257498239</c:v>
                </c:pt>
                <c:pt idx="406">
                  <c:v>7.9155914660800706</c:v>
                </c:pt>
                <c:pt idx="407">
                  <c:v>8.5498258527574489</c:v>
                </c:pt>
                <c:pt idx="408">
                  <c:v>8.7359166349394375</c:v>
                </c:pt>
                <c:pt idx="409">
                  <c:v>8.0915013325436806</c:v>
                </c:pt>
                <c:pt idx="410">
                  <c:v>8.2831620062890465</c:v>
                </c:pt>
                <c:pt idx="411">
                  <c:v>8.6406362367274419</c:v>
                </c:pt>
                <c:pt idx="412">
                  <c:v>7.4011026975196357</c:v>
                </c:pt>
                <c:pt idx="413">
                  <c:v>6.751639240238589</c:v>
                </c:pt>
                <c:pt idx="414">
                  <c:v>5.4514996404247258</c:v>
                </c:pt>
                <c:pt idx="415">
                  <c:v>6.9134340144112159</c:v>
                </c:pt>
                <c:pt idx="416">
                  <c:v>7.9975605285051543</c:v>
                </c:pt>
                <c:pt idx="417">
                  <c:v>7.0977339706981448</c:v>
                </c:pt>
                <c:pt idx="418">
                  <c:v>6.4032319472058878</c:v>
                </c:pt>
                <c:pt idx="419">
                  <c:v>6.2493478291523887</c:v>
                </c:pt>
                <c:pt idx="420">
                  <c:v>4.8070843380289636</c:v>
                </c:pt>
                <c:pt idx="421">
                  <c:v>3.4120450667681967</c:v>
                </c:pt>
                <c:pt idx="422">
                  <c:v>2.7919257723818034</c:v>
                </c:pt>
                <c:pt idx="423">
                  <c:v>2.4392740809678966</c:v>
                </c:pt>
                <c:pt idx="424">
                  <c:v>1.8937490305568478</c:v>
                </c:pt>
                <c:pt idx="425">
                  <c:v>0.66105447212939217</c:v>
                </c:pt>
                <c:pt idx="426">
                  <c:v>-0.11646008714412644</c:v>
                </c:pt>
                <c:pt idx="427">
                  <c:v>-0.45891676184835895</c:v>
                </c:pt>
                <c:pt idx="428">
                  <c:v>-3.6071886853645769</c:v>
                </c:pt>
                <c:pt idx="429">
                  <c:v>-16.707221117644568</c:v>
                </c:pt>
                <c:pt idx="430">
                  <c:v>-27.012662690187117</c:v>
                </c:pt>
                <c:pt idx="431">
                  <c:v>-30.780221949603057</c:v>
                </c:pt>
                <c:pt idx="432">
                  <c:v>-32.767333643555141</c:v>
                </c:pt>
                <c:pt idx="433">
                  <c:v>-33.277197286969269</c:v>
                </c:pt>
                <c:pt idx="434">
                  <c:v>-33.714102401398812</c:v>
                </c:pt>
                <c:pt idx="435">
                  <c:v>-33.683686563165388</c:v>
                </c:pt>
                <c:pt idx="436">
                  <c:v>-33.910233089386182</c:v>
                </c:pt>
                <c:pt idx="437">
                  <c:v>-34.103219256313722</c:v>
                </c:pt>
                <c:pt idx="438">
                  <c:v>-34.454771070406252</c:v>
                </c:pt>
                <c:pt idx="439">
                  <c:v>-34.88035308882214</c:v>
                </c:pt>
                <c:pt idx="440">
                  <c:v>-34.245032925814684</c:v>
                </c:pt>
                <c:pt idx="441">
                  <c:v>-34.304764724960158</c:v>
                </c:pt>
                <c:pt idx="442">
                  <c:v>-34.997588730487749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5-45EB-80AE-79AE7B70BF7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F_1_2'!$AL$2:$AL$444</c:f>
              <c:numCache>
                <c:formatCode>General</c:formatCode>
                <c:ptCount val="4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</c:numCache>
            </c:numRef>
          </c:xVal>
          <c:yVal>
            <c:numRef>
              <c:f>'Full line scan F_1_2'!$AN$2:$AN$444</c:f>
              <c:numCache>
                <c:formatCode>General</c:formatCode>
                <c:ptCount val="443"/>
                <c:pt idx="0">
                  <c:v>-7.6084975290417818</c:v>
                </c:pt>
                <c:pt idx="1">
                  <c:v>-7.348308837686921</c:v>
                </c:pt>
                <c:pt idx="2">
                  <c:v>-7.2530646299980743</c:v>
                </c:pt>
                <c:pt idx="3">
                  <c:v>-7.5370643732751397</c:v>
                </c:pt>
                <c:pt idx="4">
                  <c:v>-7.4336692125024113</c:v>
                </c:pt>
                <c:pt idx="5">
                  <c:v>-6.9341505679994828</c:v>
                </c:pt>
                <c:pt idx="6">
                  <c:v>-7.550991592323987</c:v>
                </c:pt>
                <c:pt idx="7">
                  <c:v>-7.2428598934599906</c:v>
                </c:pt>
                <c:pt idx="8">
                  <c:v>-5.4231435722995984</c:v>
                </c:pt>
                <c:pt idx="9">
                  <c:v>-2.0919709903087109</c:v>
                </c:pt>
                <c:pt idx="10">
                  <c:v>1.6893010718182346</c:v>
                </c:pt>
                <c:pt idx="11">
                  <c:v>1.7450741287465539</c:v>
                </c:pt>
                <c:pt idx="12">
                  <c:v>2.3784096014376481</c:v>
                </c:pt>
                <c:pt idx="13">
                  <c:v>1.5523393877158012</c:v>
                </c:pt>
                <c:pt idx="14">
                  <c:v>0.36557345484884879</c:v>
                </c:pt>
                <c:pt idx="15">
                  <c:v>0.58314613952891425</c:v>
                </c:pt>
                <c:pt idx="16">
                  <c:v>0.57088761953661393</c:v>
                </c:pt>
                <c:pt idx="17">
                  <c:v>0.47827482189846598</c:v>
                </c:pt>
                <c:pt idx="18">
                  <c:v>0.98241447917335323</c:v>
                </c:pt>
                <c:pt idx="19">
                  <c:v>0.30184198703549031</c:v>
                </c:pt>
                <c:pt idx="20">
                  <c:v>0.56799948655413068</c:v>
                </c:pt>
                <c:pt idx="21">
                  <c:v>0.68955779475001056</c:v>
                </c:pt>
                <c:pt idx="22">
                  <c:v>0.6618317181182144</c:v>
                </c:pt>
                <c:pt idx="23">
                  <c:v>0.53013285411719346</c:v>
                </c:pt>
                <c:pt idx="24">
                  <c:v>0.34234002952314102</c:v>
                </c:pt>
                <c:pt idx="25">
                  <c:v>1.4397022013991412</c:v>
                </c:pt>
                <c:pt idx="26">
                  <c:v>1.59957640716257</c:v>
                </c:pt>
                <c:pt idx="27">
                  <c:v>1.2153263590270151</c:v>
                </c:pt>
                <c:pt idx="28">
                  <c:v>0.92901610936396317</c:v>
                </c:pt>
                <c:pt idx="29">
                  <c:v>-0.19472434375201242</c:v>
                </c:pt>
                <c:pt idx="30">
                  <c:v>1.161350362621143</c:v>
                </c:pt>
                <c:pt idx="31">
                  <c:v>1.3129452538348056</c:v>
                </c:pt>
                <c:pt idx="32">
                  <c:v>1.2249534689686166</c:v>
                </c:pt>
                <c:pt idx="33">
                  <c:v>1.5417495667800485</c:v>
                </c:pt>
                <c:pt idx="34">
                  <c:v>1.9396059302997244</c:v>
                </c:pt>
                <c:pt idx="35">
                  <c:v>1.4173031256016997</c:v>
                </c:pt>
                <c:pt idx="36">
                  <c:v>0.99781785507990672</c:v>
                </c:pt>
                <c:pt idx="37">
                  <c:v>0.50093062062769167</c:v>
                </c:pt>
                <c:pt idx="38">
                  <c:v>0.75303253963159922</c:v>
                </c:pt>
                <c:pt idx="39">
                  <c:v>0.45754444515755766</c:v>
                </c:pt>
                <c:pt idx="40">
                  <c:v>0.5372569154739808</c:v>
                </c:pt>
                <c:pt idx="41">
                  <c:v>1.0412040305500261</c:v>
                </c:pt>
                <c:pt idx="42">
                  <c:v>1.8908285732623076</c:v>
                </c:pt>
                <c:pt idx="43">
                  <c:v>0.81182209100827207</c:v>
                </c:pt>
                <c:pt idx="44">
                  <c:v>0.65342404210256344</c:v>
                </c:pt>
                <c:pt idx="45">
                  <c:v>1.2989538540530154</c:v>
                </c:pt>
                <c:pt idx="46">
                  <c:v>1.7369231756626726</c:v>
                </c:pt>
                <c:pt idx="47">
                  <c:v>1.9171426737693407</c:v>
                </c:pt>
                <c:pt idx="48">
                  <c:v>0.99807457801167654</c:v>
                </c:pt>
                <c:pt idx="49">
                  <c:v>1.4524741672549957</c:v>
                </c:pt>
                <c:pt idx="50">
                  <c:v>1.1729028945510616</c:v>
                </c:pt>
                <c:pt idx="51">
                  <c:v>0.86335921956228734</c:v>
                </c:pt>
                <c:pt idx="52">
                  <c:v>1.2560169437134932</c:v>
                </c:pt>
                <c:pt idx="53">
                  <c:v>1.8690713047943053</c:v>
                </c:pt>
                <c:pt idx="54">
                  <c:v>1.8820999935819296</c:v>
                </c:pt>
                <c:pt idx="55">
                  <c:v>2.7256273666645323</c:v>
                </c:pt>
                <c:pt idx="56">
                  <c:v>1.9576407162569767</c:v>
                </c:pt>
                <c:pt idx="57">
                  <c:v>0.69899236249278462</c:v>
                </c:pt>
                <c:pt idx="58">
                  <c:v>1.5739682947179185</c:v>
                </c:pt>
                <c:pt idx="59">
                  <c:v>1.3884217957769103</c:v>
                </c:pt>
                <c:pt idx="60">
                  <c:v>3.3053077466151083E-2</c:v>
                </c:pt>
                <c:pt idx="61">
                  <c:v>1.107566908414098</c:v>
                </c:pt>
                <c:pt idx="62">
                  <c:v>1.1703356652332906</c:v>
                </c:pt>
                <c:pt idx="63">
                  <c:v>1.550157242795714</c:v>
                </c:pt>
                <c:pt idx="64">
                  <c:v>2.4118477633014539</c:v>
                </c:pt>
                <c:pt idx="65">
                  <c:v>1.4523458057890961</c:v>
                </c:pt>
                <c:pt idx="66">
                  <c:v>0.11873435594633908</c:v>
                </c:pt>
                <c:pt idx="67">
                  <c:v>1.1286823695526611</c:v>
                </c:pt>
                <c:pt idx="68">
                  <c:v>1.845837879468583</c:v>
                </c:pt>
                <c:pt idx="69">
                  <c:v>0.97227392336819762</c:v>
                </c:pt>
                <c:pt idx="70">
                  <c:v>0.3621076952698834</c:v>
                </c:pt>
                <c:pt idx="71">
                  <c:v>0.44984275720428823</c:v>
                </c:pt>
                <c:pt idx="72">
                  <c:v>0.69058468647711901</c:v>
                </c:pt>
                <c:pt idx="73">
                  <c:v>1.2388806880174643</c:v>
                </c:pt>
                <c:pt idx="74">
                  <c:v>1.4886079199024427</c:v>
                </c:pt>
                <c:pt idx="75">
                  <c:v>1.4045311597458452</c:v>
                </c:pt>
                <c:pt idx="76">
                  <c:v>0.58950003209036295</c:v>
                </c:pt>
                <c:pt idx="77">
                  <c:v>1.9047557923111553</c:v>
                </c:pt>
                <c:pt idx="78">
                  <c:v>3.154996470059682</c:v>
                </c:pt>
                <c:pt idx="79">
                  <c:v>2.4353379115589462</c:v>
                </c:pt>
                <c:pt idx="80">
                  <c:v>2.2846415506065068</c:v>
                </c:pt>
                <c:pt idx="81">
                  <c:v>2.0236826904563219</c:v>
                </c:pt>
                <c:pt idx="82">
                  <c:v>2.6400744496502146</c:v>
                </c:pt>
                <c:pt idx="83">
                  <c:v>2.8369809383223141</c:v>
                </c:pt>
                <c:pt idx="84">
                  <c:v>1.582696874398311</c:v>
                </c:pt>
                <c:pt idx="85">
                  <c:v>2.0630254797509791</c:v>
                </c:pt>
                <c:pt idx="86">
                  <c:v>2.501829150888903</c:v>
                </c:pt>
                <c:pt idx="87">
                  <c:v>1.3606957191451141</c:v>
                </c:pt>
                <c:pt idx="88">
                  <c:v>2.031384378409606</c:v>
                </c:pt>
                <c:pt idx="89">
                  <c:v>1.8082279699634156</c:v>
                </c:pt>
                <c:pt idx="90">
                  <c:v>1.4975932225146049</c:v>
                </c:pt>
                <c:pt idx="91">
                  <c:v>0.7482189846607985</c:v>
                </c:pt>
                <c:pt idx="92">
                  <c:v>1.1252807907066236</c:v>
                </c:pt>
                <c:pt idx="93">
                  <c:v>0.92490854245555865</c:v>
                </c:pt>
                <c:pt idx="94">
                  <c:v>-0.77716449521853048</c:v>
                </c:pt>
                <c:pt idx="95">
                  <c:v>1.2051858032218741</c:v>
                </c:pt>
                <c:pt idx="96">
                  <c:v>1.7281945959822802</c:v>
                </c:pt>
                <c:pt idx="97">
                  <c:v>1.5620948591232875</c:v>
                </c:pt>
                <c:pt idx="98">
                  <c:v>1.3744945767280625</c:v>
                </c:pt>
                <c:pt idx="99">
                  <c:v>1.7613118541813737</c:v>
                </c:pt>
                <c:pt idx="100">
                  <c:v>2.2404852063410634</c:v>
                </c:pt>
                <c:pt idx="101">
                  <c:v>2.4094730761825245</c:v>
                </c:pt>
                <c:pt idx="102">
                  <c:v>1.3126243501700789</c:v>
                </c:pt>
                <c:pt idx="103">
                  <c:v>1.5302612155830868</c:v>
                </c:pt>
                <c:pt idx="104">
                  <c:v>2.4792375328926197</c:v>
                </c:pt>
                <c:pt idx="105">
                  <c:v>1.2193697452024919</c:v>
                </c:pt>
                <c:pt idx="106">
                  <c:v>2.5300044926513108</c:v>
                </c:pt>
                <c:pt idx="107">
                  <c:v>3.976574032475455</c:v>
                </c:pt>
                <c:pt idx="108">
                  <c:v>2.8079712470316398</c:v>
                </c:pt>
                <c:pt idx="109">
                  <c:v>2.8876837173480481</c:v>
                </c:pt>
                <c:pt idx="110">
                  <c:v>2.7025223028046947</c:v>
                </c:pt>
                <c:pt idx="111">
                  <c:v>3.1439573839933321</c:v>
                </c:pt>
                <c:pt idx="112">
                  <c:v>2.5213400937038752</c:v>
                </c:pt>
                <c:pt idx="113">
                  <c:v>2.3919517360888265</c:v>
                </c:pt>
                <c:pt idx="114">
                  <c:v>3.3931069892818138</c:v>
                </c:pt>
                <c:pt idx="115">
                  <c:v>3.1105834028624542</c:v>
                </c:pt>
                <c:pt idx="116">
                  <c:v>2.6319876772992759</c:v>
                </c:pt>
                <c:pt idx="117">
                  <c:v>2.9775367434696123</c:v>
                </c:pt>
                <c:pt idx="118">
                  <c:v>3.0664270585970104</c:v>
                </c:pt>
                <c:pt idx="119">
                  <c:v>3.5836595853924647</c:v>
                </c:pt>
                <c:pt idx="120">
                  <c:v>3.4398947435979705</c:v>
                </c:pt>
                <c:pt idx="121">
                  <c:v>3.4140299082215493</c:v>
                </c:pt>
                <c:pt idx="122">
                  <c:v>4.0837558564918748</c:v>
                </c:pt>
                <c:pt idx="123">
                  <c:v>4.6157499518644434</c:v>
                </c:pt>
                <c:pt idx="124">
                  <c:v>4.0096912906745334</c:v>
                </c:pt>
                <c:pt idx="125">
                  <c:v>4.1238046338489145</c:v>
                </c:pt>
                <c:pt idx="126">
                  <c:v>4.6747320454399581</c:v>
                </c:pt>
                <c:pt idx="127">
                  <c:v>4.0879276041332364</c:v>
                </c:pt>
                <c:pt idx="128">
                  <c:v>3.4506129259996086</c:v>
                </c:pt>
                <c:pt idx="129">
                  <c:v>4.6428984018997435</c:v>
                </c:pt>
                <c:pt idx="130">
                  <c:v>5.5183235992555035</c:v>
                </c:pt>
                <c:pt idx="131">
                  <c:v>4.4565817341634109</c:v>
                </c:pt>
                <c:pt idx="132">
                  <c:v>4.8643219305564429</c:v>
                </c:pt>
                <c:pt idx="133">
                  <c:v>6.3320711122521072</c:v>
                </c:pt>
                <c:pt idx="134">
                  <c:v>5.1056414864257711</c:v>
                </c:pt>
                <c:pt idx="135">
                  <c:v>3.7864707014954155</c:v>
                </c:pt>
                <c:pt idx="136">
                  <c:v>4.0082151338168286</c:v>
                </c:pt>
                <c:pt idx="137">
                  <c:v>4.3583210320261809</c:v>
                </c:pt>
                <c:pt idx="138">
                  <c:v>4.4130671972273916</c:v>
                </c:pt>
                <c:pt idx="139">
                  <c:v>4.2094859123291171</c:v>
                </c:pt>
                <c:pt idx="140">
                  <c:v>4.5359091200821497</c:v>
                </c:pt>
                <c:pt idx="141">
                  <c:v>4.0574417559848568</c:v>
                </c:pt>
                <c:pt idx="142">
                  <c:v>2.2480585328284479</c:v>
                </c:pt>
                <c:pt idx="143">
                  <c:v>3.0832424106283272</c:v>
                </c:pt>
                <c:pt idx="144">
                  <c:v>5.6060586611899081</c:v>
                </c:pt>
                <c:pt idx="145">
                  <c:v>4.1940825364225631</c:v>
                </c:pt>
                <c:pt idx="146">
                  <c:v>4.109556511135354</c:v>
                </c:pt>
                <c:pt idx="147">
                  <c:v>3.6194724343751994</c:v>
                </c:pt>
                <c:pt idx="148">
                  <c:v>4.1325332135292916</c:v>
                </c:pt>
                <c:pt idx="149">
                  <c:v>4.764007444965026</c:v>
                </c:pt>
                <c:pt idx="150">
                  <c:v>4.5765355240356858</c:v>
                </c:pt>
                <c:pt idx="151">
                  <c:v>3.6918041204030509</c:v>
                </c:pt>
                <c:pt idx="152">
                  <c:v>3.5911687311469067</c:v>
                </c:pt>
                <c:pt idx="153">
                  <c:v>4.2007573326487391</c:v>
                </c:pt>
                <c:pt idx="154">
                  <c:v>3.1030100763750696</c:v>
                </c:pt>
                <c:pt idx="155">
                  <c:v>4.3981130864514499</c:v>
                </c:pt>
                <c:pt idx="156">
                  <c:v>3.600474937423781</c:v>
                </c:pt>
                <c:pt idx="157">
                  <c:v>3.1056414864257684</c:v>
                </c:pt>
                <c:pt idx="158">
                  <c:v>3.5264103716064397</c:v>
                </c:pt>
                <c:pt idx="159">
                  <c:v>3.3613375264745553</c:v>
                </c:pt>
                <c:pt idx="160">
                  <c:v>2.6366086900712347</c:v>
                </c:pt>
                <c:pt idx="161">
                  <c:v>3.4680700853603788</c:v>
                </c:pt>
                <c:pt idx="162">
                  <c:v>3.1988319106604131</c:v>
                </c:pt>
                <c:pt idx="163">
                  <c:v>3.4133239201591676</c:v>
                </c:pt>
                <c:pt idx="164">
                  <c:v>3.820614851421603</c:v>
                </c:pt>
                <c:pt idx="165">
                  <c:v>3.7346768500096306</c:v>
                </c:pt>
                <c:pt idx="166">
                  <c:v>3.6913548552724538</c:v>
                </c:pt>
                <c:pt idx="167">
                  <c:v>4.1959437776779378</c:v>
                </c:pt>
                <c:pt idx="168">
                  <c:v>4.2024902124382288</c:v>
                </c:pt>
                <c:pt idx="169">
                  <c:v>2.394262242474813</c:v>
                </c:pt>
                <c:pt idx="170">
                  <c:v>3.001091072460047</c:v>
                </c:pt>
                <c:pt idx="171">
                  <c:v>3.2586483537641944</c:v>
                </c:pt>
                <c:pt idx="172">
                  <c:v>2.762659649573203</c:v>
                </c:pt>
                <c:pt idx="173">
                  <c:v>2.0620627687568134</c:v>
                </c:pt>
                <c:pt idx="174">
                  <c:v>2.8668891598742121</c:v>
                </c:pt>
                <c:pt idx="175">
                  <c:v>3.5374494576728042</c:v>
                </c:pt>
                <c:pt idx="176">
                  <c:v>3.3986265323149958</c:v>
                </c:pt>
                <c:pt idx="177">
                  <c:v>3.23657018163148</c:v>
                </c:pt>
                <c:pt idx="178">
                  <c:v>3.1735447018804885</c:v>
                </c:pt>
                <c:pt idx="179">
                  <c:v>3.4934856556061882</c:v>
                </c:pt>
                <c:pt idx="180">
                  <c:v>3.4317437905140897</c:v>
                </c:pt>
                <c:pt idx="181">
                  <c:v>4.2881714909184314</c:v>
                </c:pt>
                <c:pt idx="182">
                  <c:v>3.6080482639111802</c:v>
                </c:pt>
                <c:pt idx="183">
                  <c:v>2.6055452153263579</c:v>
                </c:pt>
                <c:pt idx="184">
                  <c:v>3.3721840703420782</c:v>
                </c:pt>
                <c:pt idx="185">
                  <c:v>2.6124767344843032</c:v>
                </c:pt>
                <c:pt idx="186">
                  <c:v>4.394454784673643</c:v>
                </c:pt>
                <c:pt idx="187">
                  <c:v>3.3318785700532692</c:v>
                </c:pt>
                <c:pt idx="188">
                  <c:v>3.4317437905140897</c:v>
                </c:pt>
                <c:pt idx="189">
                  <c:v>4.6735126115140222</c:v>
                </c:pt>
                <c:pt idx="190">
                  <c:v>4.9195173608882659</c:v>
                </c:pt>
                <c:pt idx="191">
                  <c:v>4.3545343687824891</c:v>
                </c:pt>
                <c:pt idx="192">
                  <c:v>5.5959181053847669</c:v>
                </c:pt>
                <c:pt idx="193">
                  <c:v>5.5740966561838077</c:v>
                </c:pt>
                <c:pt idx="194">
                  <c:v>5.4651819523778977</c:v>
                </c:pt>
                <c:pt idx="195">
                  <c:v>6.2356716513702528</c:v>
                </c:pt>
                <c:pt idx="196">
                  <c:v>4.5178743341248975</c:v>
                </c:pt>
                <c:pt idx="197">
                  <c:v>5.7280020537834577</c:v>
                </c:pt>
                <c:pt idx="198">
                  <c:v>6.5373852769398582</c:v>
                </c:pt>
                <c:pt idx="199">
                  <c:v>6.1621847121494078</c:v>
                </c:pt>
                <c:pt idx="200">
                  <c:v>6.2998523843142227</c:v>
                </c:pt>
                <c:pt idx="201">
                  <c:v>5.1596816635645997</c:v>
                </c:pt>
                <c:pt idx="202">
                  <c:v>5.7155509915923295</c:v>
                </c:pt>
                <c:pt idx="203">
                  <c:v>6.04415634426545</c:v>
                </c:pt>
                <c:pt idx="204">
                  <c:v>5.1289390924844351</c:v>
                </c:pt>
                <c:pt idx="205">
                  <c:v>6.1725178101533906</c:v>
                </c:pt>
                <c:pt idx="206">
                  <c:v>6.8618188819716313</c:v>
                </c:pt>
                <c:pt idx="207">
                  <c:v>6.8527693986265268</c:v>
                </c:pt>
                <c:pt idx="208">
                  <c:v>6.0770810602657015</c:v>
                </c:pt>
                <c:pt idx="209">
                  <c:v>4.9703485013798847</c:v>
                </c:pt>
                <c:pt idx="210">
                  <c:v>6.2191130222707205</c:v>
                </c:pt>
                <c:pt idx="211">
                  <c:v>5.9677812720621226</c:v>
                </c:pt>
                <c:pt idx="212">
                  <c:v>6.1711700147615698</c:v>
                </c:pt>
                <c:pt idx="213">
                  <c:v>7.3752647455233937</c:v>
                </c:pt>
                <c:pt idx="214">
                  <c:v>8.736409729799119</c:v>
                </c:pt>
                <c:pt idx="215">
                  <c:v>9.313458699698355</c:v>
                </c:pt>
                <c:pt idx="216">
                  <c:v>9.2803414414992602</c:v>
                </c:pt>
                <c:pt idx="217">
                  <c:v>9.6826904563250107</c:v>
                </c:pt>
                <c:pt idx="218">
                  <c:v>9.921827867274251</c:v>
                </c:pt>
                <c:pt idx="219">
                  <c:v>10.5210833707721</c:v>
                </c:pt>
                <c:pt idx="220">
                  <c:v>11.47756883383609</c:v>
                </c:pt>
                <c:pt idx="221">
                  <c:v>12.736794814196779</c:v>
                </c:pt>
                <c:pt idx="222">
                  <c:v>11.246389833771904</c:v>
                </c:pt>
                <c:pt idx="223">
                  <c:v>11.675502214235284</c:v>
                </c:pt>
                <c:pt idx="224">
                  <c:v>11.479044990693795</c:v>
                </c:pt>
                <c:pt idx="225">
                  <c:v>11.085232013349597</c:v>
                </c:pt>
                <c:pt idx="226">
                  <c:v>12.159489121365773</c:v>
                </c:pt>
                <c:pt idx="227">
                  <c:v>13.113471535844933</c:v>
                </c:pt>
                <c:pt idx="228">
                  <c:v>12.699313266157496</c:v>
                </c:pt>
                <c:pt idx="229">
                  <c:v>12.480200243886783</c:v>
                </c:pt>
                <c:pt idx="230">
                  <c:v>14.172902894551054</c:v>
                </c:pt>
                <c:pt idx="231">
                  <c:v>14.316603555612605</c:v>
                </c:pt>
                <c:pt idx="232">
                  <c:v>14.511520441563446</c:v>
                </c:pt>
                <c:pt idx="233">
                  <c:v>16.089018676593287</c:v>
                </c:pt>
                <c:pt idx="234">
                  <c:v>15.836339130992883</c:v>
                </c:pt>
                <c:pt idx="235">
                  <c:v>17.645016366086896</c:v>
                </c:pt>
                <c:pt idx="236">
                  <c:v>15.011873435594641</c:v>
                </c:pt>
                <c:pt idx="237">
                  <c:v>16.529426866054816</c:v>
                </c:pt>
                <c:pt idx="238">
                  <c:v>16.385212759129711</c:v>
                </c:pt>
                <c:pt idx="239">
                  <c:v>14.767216481612218</c:v>
                </c:pt>
                <c:pt idx="240">
                  <c:v>15.232847699120729</c:v>
                </c:pt>
                <c:pt idx="241">
                  <c:v>15.092291893973432</c:v>
                </c:pt>
                <c:pt idx="242">
                  <c:v>14.6546434760285</c:v>
                </c:pt>
                <c:pt idx="243">
                  <c:v>15.929722097426355</c:v>
                </c:pt>
                <c:pt idx="244">
                  <c:v>16.430524356588148</c:v>
                </c:pt>
                <c:pt idx="245">
                  <c:v>15.251331750208593</c:v>
                </c:pt>
                <c:pt idx="246">
                  <c:v>15.269494897631731</c:v>
                </c:pt>
                <c:pt idx="247">
                  <c:v>14.222386239650852</c:v>
                </c:pt>
                <c:pt idx="248">
                  <c:v>13.548231820807397</c:v>
                </c:pt>
                <c:pt idx="249">
                  <c:v>15.155189012258523</c:v>
                </c:pt>
                <c:pt idx="250">
                  <c:v>15.703934278929465</c:v>
                </c:pt>
                <c:pt idx="251">
                  <c:v>16.208908285732619</c:v>
                </c:pt>
                <c:pt idx="252">
                  <c:v>15.443745587574604</c:v>
                </c:pt>
                <c:pt idx="253">
                  <c:v>15.367177973172449</c:v>
                </c:pt>
                <c:pt idx="254">
                  <c:v>15.621462037096459</c:v>
                </c:pt>
                <c:pt idx="255">
                  <c:v>15.178101533919518</c:v>
                </c:pt>
                <c:pt idx="256">
                  <c:v>14.949168859508376</c:v>
                </c:pt>
                <c:pt idx="257">
                  <c:v>14.725370643732747</c:v>
                </c:pt>
                <c:pt idx="258">
                  <c:v>14.413644823823885</c:v>
                </c:pt>
                <c:pt idx="259">
                  <c:v>14.923753289262567</c:v>
                </c:pt>
                <c:pt idx="260">
                  <c:v>14.922726397535458</c:v>
                </c:pt>
                <c:pt idx="261">
                  <c:v>12.963160259290165</c:v>
                </c:pt>
                <c:pt idx="262">
                  <c:v>13.171555099159226</c:v>
                </c:pt>
                <c:pt idx="263">
                  <c:v>13.512739875489373</c:v>
                </c:pt>
                <c:pt idx="264">
                  <c:v>13.668699056543225</c:v>
                </c:pt>
                <c:pt idx="265">
                  <c:v>13.403889352416405</c:v>
                </c:pt>
                <c:pt idx="266">
                  <c:v>12.819267056029785</c:v>
                </c:pt>
                <c:pt idx="267">
                  <c:v>12.712662858609846</c:v>
                </c:pt>
                <c:pt idx="268">
                  <c:v>13.29670752839997</c:v>
                </c:pt>
                <c:pt idx="269">
                  <c:v>12.431422886849365</c:v>
                </c:pt>
                <c:pt idx="270">
                  <c:v>13.59148963481163</c:v>
                </c:pt>
                <c:pt idx="271">
                  <c:v>12.777870483280926</c:v>
                </c:pt>
                <c:pt idx="272">
                  <c:v>13.205827610551312</c:v>
                </c:pt>
                <c:pt idx="273">
                  <c:v>11.95154354662731</c:v>
                </c:pt>
                <c:pt idx="274">
                  <c:v>11.690456325011224</c:v>
                </c:pt>
                <c:pt idx="275">
                  <c:v>11.690327963545339</c:v>
                </c:pt>
                <c:pt idx="276">
                  <c:v>11.97182465823759</c:v>
                </c:pt>
                <c:pt idx="277">
                  <c:v>11.593864321930557</c:v>
                </c:pt>
                <c:pt idx="278">
                  <c:v>10.353122392657719</c:v>
                </c:pt>
                <c:pt idx="279">
                  <c:v>9.543289904370706</c:v>
                </c:pt>
                <c:pt idx="280">
                  <c:v>10.146652974776973</c:v>
                </c:pt>
                <c:pt idx="281">
                  <c:v>10.541428663115338</c:v>
                </c:pt>
                <c:pt idx="282">
                  <c:v>9.689814517681798</c:v>
                </c:pt>
                <c:pt idx="283">
                  <c:v>10.812271356138881</c:v>
                </c:pt>
                <c:pt idx="284">
                  <c:v>10.748347346126694</c:v>
                </c:pt>
                <c:pt idx="285">
                  <c:v>9.7603491431872165</c:v>
                </c:pt>
                <c:pt idx="286">
                  <c:v>10.180925486169047</c:v>
                </c:pt>
                <c:pt idx="287">
                  <c:v>11.106732558885829</c:v>
                </c:pt>
                <c:pt idx="288">
                  <c:v>11.418650920993517</c:v>
                </c:pt>
                <c:pt idx="289">
                  <c:v>10.199216995058084</c:v>
                </c:pt>
                <c:pt idx="290">
                  <c:v>10.088826134394452</c:v>
                </c:pt>
                <c:pt idx="291">
                  <c:v>9.7802451703998443</c:v>
                </c:pt>
                <c:pt idx="292">
                  <c:v>9.5045247416725456</c:v>
                </c:pt>
                <c:pt idx="293">
                  <c:v>9.1481933123676278</c:v>
                </c:pt>
                <c:pt idx="294">
                  <c:v>10.045825043321988</c:v>
                </c:pt>
                <c:pt idx="295">
                  <c:v>8.9862653231499969</c:v>
                </c:pt>
                <c:pt idx="296">
                  <c:v>8.3016494448366576</c:v>
                </c:pt>
                <c:pt idx="297">
                  <c:v>8.7137539310698937</c:v>
                </c:pt>
                <c:pt idx="298">
                  <c:v>9.6491239329953196</c:v>
                </c:pt>
                <c:pt idx="299">
                  <c:v>8.0761183492715531</c:v>
                </c:pt>
                <c:pt idx="300">
                  <c:v>9.6157499518644567</c:v>
                </c:pt>
                <c:pt idx="301">
                  <c:v>9.4244913676914237</c:v>
                </c:pt>
                <c:pt idx="302">
                  <c:v>9.4211539695783291</c:v>
                </c:pt>
                <c:pt idx="303">
                  <c:v>10.242474809062317</c:v>
                </c:pt>
                <c:pt idx="304">
                  <c:v>9.9918490469161156</c:v>
                </c:pt>
                <c:pt idx="305">
                  <c:v>9.6658751042936935</c:v>
                </c:pt>
                <c:pt idx="306">
                  <c:v>10.811372825877672</c:v>
                </c:pt>
                <c:pt idx="307">
                  <c:v>11.253513895128675</c:v>
                </c:pt>
                <c:pt idx="308">
                  <c:v>10.241576278801109</c:v>
                </c:pt>
                <c:pt idx="309">
                  <c:v>9.8573904113984963</c:v>
                </c:pt>
                <c:pt idx="310">
                  <c:v>11.113086451447277</c:v>
                </c:pt>
                <c:pt idx="311">
                  <c:v>11.809190680957579</c:v>
                </c:pt>
                <c:pt idx="312">
                  <c:v>10.645273089018678</c:v>
                </c:pt>
                <c:pt idx="313">
                  <c:v>12.872537064373276</c:v>
                </c:pt>
                <c:pt idx="314">
                  <c:v>10.906360310634749</c:v>
                </c:pt>
                <c:pt idx="315">
                  <c:v>11.091457544445159</c:v>
                </c:pt>
                <c:pt idx="316">
                  <c:v>11.179641871510176</c:v>
                </c:pt>
                <c:pt idx="317">
                  <c:v>9.8324241062832982</c:v>
                </c:pt>
                <c:pt idx="318">
                  <c:v>8.7991143058853698</c:v>
                </c:pt>
                <c:pt idx="319">
                  <c:v>8.564918811372829</c:v>
                </c:pt>
                <c:pt idx="320">
                  <c:v>8.3280919068095756</c:v>
                </c:pt>
                <c:pt idx="321">
                  <c:v>7.6627302483794386</c:v>
                </c:pt>
                <c:pt idx="322">
                  <c:v>6.6079840831782342</c:v>
                </c:pt>
                <c:pt idx="323">
                  <c:v>7.0666837815287851</c:v>
                </c:pt>
                <c:pt idx="324">
                  <c:v>6.1256016943713485</c:v>
                </c:pt>
                <c:pt idx="325">
                  <c:v>7.262563378473776</c:v>
                </c:pt>
                <c:pt idx="326">
                  <c:v>7.1884988126564346</c:v>
                </c:pt>
                <c:pt idx="327">
                  <c:v>6.6755022142352844</c:v>
                </c:pt>
                <c:pt idx="328">
                  <c:v>5.904563250112318</c:v>
                </c:pt>
                <c:pt idx="329">
                  <c:v>5.0903022912521596</c:v>
                </c:pt>
                <c:pt idx="330">
                  <c:v>6.139849817084909</c:v>
                </c:pt>
                <c:pt idx="331">
                  <c:v>6.581798344137086</c:v>
                </c:pt>
                <c:pt idx="332">
                  <c:v>6.3599897310827309</c:v>
                </c:pt>
                <c:pt idx="333">
                  <c:v>5.0845902060201498</c:v>
                </c:pt>
                <c:pt idx="334">
                  <c:v>4.6296771709132916</c:v>
                </c:pt>
                <c:pt idx="335">
                  <c:v>4.9421731596174769</c:v>
                </c:pt>
                <c:pt idx="336">
                  <c:v>4.5390539759964028</c:v>
                </c:pt>
                <c:pt idx="337">
                  <c:v>3.6724857197869203</c:v>
                </c:pt>
                <c:pt idx="338">
                  <c:v>3.3513253321352994</c:v>
                </c:pt>
                <c:pt idx="339">
                  <c:v>4.4705731339451864</c:v>
                </c:pt>
                <c:pt idx="340">
                  <c:v>2.7739554585713373</c:v>
                </c:pt>
                <c:pt idx="341">
                  <c:v>3.2689814517681772</c:v>
                </c:pt>
                <c:pt idx="342">
                  <c:v>3.0376740902381059</c:v>
                </c:pt>
                <c:pt idx="343">
                  <c:v>3.259546884025418</c:v>
                </c:pt>
                <c:pt idx="344">
                  <c:v>3.132019767665744</c:v>
                </c:pt>
                <c:pt idx="345">
                  <c:v>3.3907964828958415</c:v>
                </c:pt>
                <c:pt idx="346">
                  <c:v>3.7808227969963486</c:v>
                </c:pt>
                <c:pt idx="347">
                  <c:v>3.2877222257878111</c:v>
                </c:pt>
                <c:pt idx="348">
                  <c:v>3.5766638855015769</c:v>
                </c:pt>
                <c:pt idx="349">
                  <c:v>3.6071497336499569</c:v>
                </c:pt>
                <c:pt idx="350">
                  <c:v>2.8758744624863599</c:v>
                </c:pt>
                <c:pt idx="351">
                  <c:v>3.5042038380078258</c:v>
                </c:pt>
                <c:pt idx="352">
                  <c:v>2.1730954367498829</c:v>
                </c:pt>
                <c:pt idx="353">
                  <c:v>2.2462614723060152</c:v>
                </c:pt>
                <c:pt idx="354">
                  <c:v>2.265451511456261</c:v>
                </c:pt>
                <c:pt idx="355">
                  <c:v>1.571401065400162</c:v>
                </c:pt>
                <c:pt idx="356">
                  <c:v>1.5124189718246619</c:v>
                </c:pt>
                <c:pt idx="357">
                  <c:v>2.0161735447018798</c:v>
                </c:pt>
                <c:pt idx="358">
                  <c:v>2.2890058404466957</c:v>
                </c:pt>
                <c:pt idx="359">
                  <c:v>1.9088633592195599</c:v>
                </c:pt>
                <c:pt idx="360">
                  <c:v>0.74282780309351581</c:v>
                </c:pt>
                <c:pt idx="361">
                  <c:v>0.37564982992106194</c:v>
                </c:pt>
                <c:pt idx="362">
                  <c:v>1.6038765162698165</c:v>
                </c:pt>
                <c:pt idx="363">
                  <c:v>1.8090623194916822</c:v>
                </c:pt>
                <c:pt idx="364">
                  <c:v>1.116295488094476</c:v>
                </c:pt>
                <c:pt idx="365">
                  <c:v>1.1555099159232338</c:v>
                </c:pt>
                <c:pt idx="366">
                  <c:v>1.0797124703164169</c:v>
                </c:pt>
                <c:pt idx="367">
                  <c:v>0.77344201270778068</c:v>
                </c:pt>
                <c:pt idx="368">
                  <c:v>0.70714331557666577</c:v>
                </c:pt>
                <c:pt idx="369">
                  <c:v>1.2667351261151454</c:v>
                </c:pt>
                <c:pt idx="370">
                  <c:v>0.74950259931969132</c:v>
                </c:pt>
                <c:pt idx="371">
                  <c:v>0.46184455426480414</c:v>
                </c:pt>
                <c:pt idx="372">
                  <c:v>0.63859829279250668</c:v>
                </c:pt>
                <c:pt idx="373">
                  <c:v>-0.3271933765483574</c:v>
                </c:pt>
                <c:pt idx="374">
                  <c:v>0.53257172196906499</c:v>
                </c:pt>
                <c:pt idx="375">
                  <c:v>-0.49765740324753904</c:v>
                </c:pt>
                <c:pt idx="376">
                  <c:v>0.11058340286245789</c:v>
                </c:pt>
                <c:pt idx="377">
                  <c:v>0.35934792375328495</c:v>
                </c:pt>
                <c:pt idx="378">
                  <c:v>-0.4106925101084728</c:v>
                </c:pt>
                <c:pt idx="379">
                  <c:v>-2.2078813940055237</c:v>
                </c:pt>
                <c:pt idx="380">
                  <c:v>-1.5261536486746676</c:v>
                </c:pt>
                <c:pt idx="381">
                  <c:v>-1.3122392657724096</c:v>
                </c:pt>
                <c:pt idx="382">
                  <c:v>-0.72228996855143479</c:v>
                </c:pt>
                <c:pt idx="383">
                  <c:v>-0.9094409858160627</c:v>
                </c:pt>
                <c:pt idx="384">
                  <c:v>-0.95231371542262799</c:v>
                </c:pt>
                <c:pt idx="385">
                  <c:v>-0.67177973172454264</c:v>
                </c:pt>
                <c:pt idx="386">
                  <c:v>-0.69963416982222371</c:v>
                </c:pt>
                <c:pt idx="387">
                  <c:v>0.38983377190167956</c:v>
                </c:pt>
                <c:pt idx="388">
                  <c:v>-0.92908029009692017</c:v>
                </c:pt>
                <c:pt idx="389">
                  <c:v>-0.94968230537192899</c:v>
                </c:pt>
                <c:pt idx="390">
                  <c:v>-1.1639817726718418</c:v>
                </c:pt>
                <c:pt idx="391">
                  <c:v>0.70046851935049015</c:v>
                </c:pt>
                <c:pt idx="392">
                  <c:v>0.24741672549900637</c:v>
                </c:pt>
                <c:pt idx="393">
                  <c:v>1.1051280405622266</c:v>
                </c:pt>
                <c:pt idx="394">
                  <c:v>0.4216674154418803</c:v>
                </c:pt>
                <c:pt idx="395">
                  <c:v>0.99435209550092674</c:v>
                </c:pt>
                <c:pt idx="396">
                  <c:v>0.4858481483858505</c:v>
                </c:pt>
                <c:pt idx="397">
                  <c:v>0.64392529362684692</c:v>
                </c:pt>
                <c:pt idx="398">
                  <c:v>1.6411013413773146</c:v>
                </c:pt>
                <c:pt idx="399">
                  <c:v>1.7094538219626463</c:v>
                </c:pt>
                <c:pt idx="400">
                  <c:v>2.27328156087543</c:v>
                </c:pt>
                <c:pt idx="401">
                  <c:v>-0.21795776907772019</c:v>
                </c:pt>
                <c:pt idx="402">
                  <c:v>3.4529234323856677E-2</c:v>
                </c:pt>
                <c:pt idx="403">
                  <c:v>-0.60714973364996061</c:v>
                </c:pt>
                <c:pt idx="404">
                  <c:v>8.343495282664761E-4</c:v>
                </c:pt>
                <c:pt idx="405">
                  <c:v>0.25479750978756355</c:v>
                </c:pt>
                <c:pt idx="406">
                  <c:v>0.8389705410435716</c:v>
                </c:pt>
                <c:pt idx="407">
                  <c:v>1.1365124189718301</c:v>
                </c:pt>
                <c:pt idx="408">
                  <c:v>1.8310121301585263</c:v>
                </c:pt>
                <c:pt idx="409">
                  <c:v>1.8699056543225718</c:v>
                </c:pt>
                <c:pt idx="410">
                  <c:v>1.8226044541428605</c:v>
                </c:pt>
                <c:pt idx="411">
                  <c:v>1.5504781464604263</c:v>
                </c:pt>
                <c:pt idx="412">
                  <c:v>1.5138951286823674</c:v>
                </c:pt>
                <c:pt idx="413">
                  <c:v>1.3680765034336713</c:v>
                </c:pt>
                <c:pt idx="414">
                  <c:v>0.4364289840189946</c:v>
                </c:pt>
                <c:pt idx="415">
                  <c:v>1.1904884153777022</c:v>
                </c:pt>
                <c:pt idx="416">
                  <c:v>1.3050510236826944</c:v>
                </c:pt>
                <c:pt idx="417">
                  <c:v>1.9676529105962328</c:v>
                </c:pt>
                <c:pt idx="418">
                  <c:v>1.4981708491111017</c:v>
                </c:pt>
                <c:pt idx="419">
                  <c:v>1.4402798279956377</c:v>
                </c:pt>
                <c:pt idx="420">
                  <c:v>0.35748668249791005</c:v>
                </c:pt>
                <c:pt idx="421">
                  <c:v>-0.11719401835569103</c:v>
                </c:pt>
                <c:pt idx="422">
                  <c:v>-0.14613952891342299</c:v>
                </c:pt>
                <c:pt idx="423">
                  <c:v>0.82677620178422839</c:v>
                </c:pt>
                <c:pt idx="424">
                  <c:v>3.5684487516850015E-2</c:v>
                </c:pt>
                <c:pt idx="425">
                  <c:v>-0.4721134715358446</c:v>
                </c:pt>
                <c:pt idx="426">
                  <c:v>-0.57910275335343764</c:v>
                </c:pt>
                <c:pt idx="427">
                  <c:v>-0.92336820486489601</c:v>
                </c:pt>
                <c:pt idx="428">
                  <c:v>-1.9463449072588423</c:v>
                </c:pt>
                <c:pt idx="429">
                  <c:v>-3.2555676785828838</c:v>
                </c:pt>
                <c:pt idx="430">
                  <c:v>-5.9830562865027908</c:v>
                </c:pt>
                <c:pt idx="431">
                  <c:v>-7.3970861947243378</c:v>
                </c:pt>
                <c:pt idx="432">
                  <c:v>-6.5557409665618369</c:v>
                </c:pt>
                <c:pt idx="433">
                  <c:v>-6.8364674924587643</c:v>
                </c:pt>
                <c:pt idx="434">
                  <c:v>-6.6922533855336592</c:v>
                </c:pt>
                <c:pt idx="435">
                  <c:v>-6.555612605095952</c:v>
                </c:pt>
                <c:pt idx="436">
                  <c:v>-7.4987484757075906</c:v>
                </c:pt>
                <c:pt idx="437">
                  <c:v>-7.8524484949618083</c:v>
                </c:pt>
                <c:pt idx="438">
                  <c:v>-7.3073615300686736</c:v>
                </c:pt>
                <c:pt idx="439">
                  <c:v>-6.6260188691354864</c:v>
                </c:pt>
                <c:pt idx="440">
                  <c:v>-6.6065721070534567</c:v>
                </c:pt>
                <c:pt idx="441">
                  <c:v>-6.5355882164174259</c:v>
                </c:pt>
                <c:pt idx="442">
                  <c:v>-7.4801360631538412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F5-45EB-80AE-79AE7B70BF7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F_1_2'!$AL$2:$AL$444</c:f>
              <c:numCache>
                <c:formatCode>General</c:formatCode>
                <c:ptCount val="4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</c:numCache>
            </c:numRef>
          </c:xVal>
          <c:yVal>
            <c:numRef>
              <c:f>'Full line scan F_1_2'!$AO$2:$AO$444</c:f>
              <c:numCache>
                <c:formatCode>General</c:formatCode>
                <c:ptCount val="443"/>
                <c:pt idx="0">
                  <c:v>-14.042387760220723</c:v>
                </c:pt>
                <c:pt idx="1">
                  <c:v>-13.94068221720592</c:v>
                </c:pt>
                <c:pt idx="2">
                  <c:v>-13.054176072234769</c:v>
                </c:pt>
                <c:pt idx="3">
                  <c:v>-13.299034361675449</c:v>
                </c:pt>
                <c:pt idx="4">
                  <c:v>-13.240594431903689</c:v>
                </c:pt>
                <c:pt idx="5">
                  <c:v>-12.564334085778793</c:v>
                </c:pt>
                <c:pt idx="6">
                  <c:v>-12.958552796588915</c:v>
                </c:pt>
                <c:pt idx="7">
                  <c:v>-12.546149987459243</c:v>
                </c:pt>
                <c:pt idx="8">
                  <c:v>-10.954038123902693</c:v>
                </c:pt>
                <c:pt idx="9">
                  <c:v>-4.8425507900677225</c:v>
                </c:pt>
                <c:pt idx="10">
                  <c:v>1.8789816904940992</c:v>
                </c:pt>
                <c:pt idx="11">
                  <c:v>3.4482693754702742</c:v>
                </c:pt>
                <c:pt idx="12">
                  <c:v>5.07430398796087</c:v>
                </c:pt>
                <c:pt idx="13">
                  <c:v>3.3136443441183849</c:v>
                </c:pt>
                <c:pt idx="14">
                  <c:v>2.0654000501630203</c:v>
                </c:pt>
                <c:pt idx="15">
                  <c:v>1.0887885628291827</c:v>
                </c:pt>
                <c:pt idx="16">
                  <c:v>1.144720341108594</c:v>
                </c:pt>
                <c:pt idx="17">
                  <c:v>1.6022071733132623</c:v>
                </c:pt>
                <c:pt idx="18">
                  <c:v>1.9569852019061831</c:v>
                </c:pt>
                <c:pt idx="19">
                  <c:v>1.8659393027338733</c:v>
                </c:pt>
                <c:pt idx="20">
                  <c:v>0.88337095560571643</c:v>
                </c:pt>
                <c:pt idx="21">
                  <c:v>0.53310759969901889</c:v>
                </c:pt>
                <c:pt idx="22">
                  <c:v>1.1523702031602665</c:v>
                </c:pt>
                <c:pt idx="23">
                  <c:v>2.1292325056433334</c:v>
                </c:pt>
                <c:pt idx="24">
                  <c:v>2.5800727363932738</c:v>
                </c:pt>
                <c:pt idx="25">
                  <c:v>2.3885753699523353</c:v>
                </c:pt>
                <c:pt idx="26">
                  <c:v>1.596689240030094</c:v>
                </c:pt>
                <c:pt idx="27">
                  <c:v>1.4034361675445093</c:v>
                </c:pt>
                <c:pt idx="28">
                  <c:v>2.0750564334085682</c:v>
                </c:pt>
                <c:pt idx="29">
                  <c:v>2.3105091547529444</c:v>
                </c:pt>
                <c:pt idx="30">
                  <c:v>2.565337346375709</c:v>
                </c:pt>
                <c:pt idx="31">
                  <c:v>1.9095184349134671</c:v>
                </c:pt>
                <c:pt idx="32">
                  <c:v>2.1156257837973418</c:v>
                </c:pt>
                <c:pt idx="33">
                  <c:v>2.6839102081765667</c:v>
                </c:pt>
                <c:pt idx="34">
                  <c:v>2.7091798344619953</c:v>
                </c:pt>
                <c:pt idx="35">
                  <c:v>2.1512415349887126</c:v>
                </c:pt>
                <c:pt idx="36">
                  <c:v>2.2501254075746169</c:v>
                </c:pt>
                <c:pt idx="37">
                  <c:v>1.694695259593668</c:v>
                </c:pt>
                <c:pt idx="38">
                  <c:v>3.4474542262352657</c:v>
                </c:pt>
                <c:pt idx="39">
                  <c:v>0.48093804865812922</c:v>
                </c:pt>
                <c:pt idx="40">
                  <c:v>2.2131928768497504</c:v>
                </c:pt>
                <c:pt idx="41">
                  <c:v>2.4290193127664805</c:v>
                </c:pt>
                <c:pt idx="42">
                  <c:v>3.1682342613493737</c:v>
                </c:pt>
                <c:pt idx="43">
                  <c:v>2.2252947078003387</c:v>
                </c:pt>
                <c:pt idx="44">
                  <c:v>2.488148984198634</c:v>
                </c:pt>
                <c:pt idx="45">
                  <c:v>2.4324053172811584</c:v>
                </c:pt>
                <c:pt idx="46">
                  <c:v>3.0595685979433074</c:v>
                </c:pt>
                <c:pt idx="47">
                  <c:v>3.7518811136192505</c:v>
                </c:pt>
                <c:pt idx="48">
                  <c:v>2.7194005517933229</c:v>
                </c:pt>
                <c:pt idx="49">
                  <c:v>2.3239904690243209</c:v>
                </c:pt>
                <c:pt idx="50">
                  <c:v>2.1785803862553244</c:v>
                </c:pt>
                <c:pt idx="51">
                  <c:v>3.1818409831953796</c:v>
                </c:pt>
                <c:pt idx="52">
                  <c:v>2.806496112365175</c:v>
                </c:pt>
                <c:pt idx="53">
                  <c:v>2.2557687484323994</c:v>
                </c:pt>
                <c:pt idx="54">
                  <c:v>2.6422121896162478</c:v>
                </c:pt>
                <c:pt idx="55">
                  <c:v>2.6125532982192099</c:v>
                </c:pt>
                <c:pt idx="56">
                  <c:v>1.2519438174065647</c:v>
                </c:pt>
                <c:pt idx="57">
                  <c:v>1.9164158515174237</c:v>
                </c:pt>
                <c:pt idx="58">
                  <c:v>2.3145221971406951</c:v>
                </c:pt>
                <c:pt idx="59">
                  <c:v>2.5597567093052334</c:v>
                </c:pt>
                <c:pt idx="60">
                  <c:v>2.5973789816904942</c:v>
                </c:pt>
                <c:pt idx="61">
                  <c:v>3.4880235766240251</c:v>
                </c:pt>
                <c:pt idx="62">
                  <c:v>3.2301228994231184</c:v>
                </c:pt>
                <c:pt idx="63">
                  <c:v>2.4317155756207645</c:v>
                </c:pt>
                <c:pt idx="64">
                  <c:v>3.7263606721845925</c:v>
                </c:pt>
                <c:pt idx="65">
                  <c:v>2.9078881364434412</c:v>
                </c:pt>
                <c:pt idx="66">
                  <c:v>1.5764986205166682</c:v>
                </c:pt>
                <c:pt idx="67">
                  <c:v>1.2822924504639965</c:v>
                </c:pt>
                <c:pt idx="68">
                  <c:v>2.2268623024830636</c:v>
                </c:pt>
                <c:pt idx="69">
                  <c:v>2.8361550037622267</c:v>
                </c:pt>
                <c:pt idx="70">
                  <c:v>2.6595184349134677</c:v>
                </c:pt>
                <c:pt idx="71">
                  <c:v>3.1211437170805016</c:v>
                </c:pt>
                <c:pt idx="72">
                  <c:v>3.2283671933784723</c:v>
                </c:pt>
                <c:pt idx="73">
                  <c:v>3.4902809129671439</c:v>
                </c:pt>
                <c:pt idx="74">
                  <c:v>3.9643842488086238</c:v>
                </c:pt>
                <c:pt idx="75">
                  <c:v>3.5549912214697725</c:v>
                </c:pt>
                <c:pt idx="76">
                  <c:v>4.9534737898168935</c:v>
                </c:pt>
                <c:pt idx="77">
                  <c:v>6.858101329320279</c:v>
                </c:pt>
                <c:pt idx="78">
                  <c:v>7.0961876097316177</c:v>
                </c:pt>
                <c:pt idx="79">
                  <c:v>5.5539879608728251</c:v>
                </c:pt>
                <c:pt idx="80">
                  <c:v>5.4253197893152691</c:v>
                </c:pt>
                <c:pt idx="81">
                  <c:v>5.5329821921244049</c:v>
                </c:pt>
                <c:pt idx="82">
                  <c:v>4.1408327062954609</c:v>
                </c:pt>
                <c:pt idx="83">
                  <c:v>3.4191748181590165</c:v>
                </c:pt>
                <c:pt idx="84">
                  <c:v>4.0228241785803833</c:v>
                </c:pt>
                <c:pt idx="85">
                  <c:v>4.4310885377476747</c:v>
                </c:pt>
                <c:pt idx="86">
                  <c:v>3.4097065462753906</c:v>
                </c:pt>
                <c:pt idx="87">
                  <c:v>3.1577627288688173</c:v>
                </c:pt>
                <c:pt idx="88">
                  <c:v>3.1721845999498317</c:v>
                </c:pt>
                <c:pt idx="89">
                  <c:v>2.2137572109355301</c:v>
                </c:pt>
                <c:pt idx="90">
                  <c:v>2.1783295711060955</c:v>
                </c:pt>
                <c:pt idx="91">
                  <c:v>2.0060822673689453</c:v>
                </c:pt>
                <c:pt idx="92">
                  <c:v>2.7974040632054069</c:v>
                </c:pt>
                <c:pt idx="93">
                  <c:v>1.8031101078505052</c:v>
                </c:pt>
                <c:pt idx="94">
                  <c:v>1.5339854527213408</c:v>
                </c:pt>
                <c:pt idx="95">
                  <c:v>2.0680963130173042</c:v>
                </c:pt>
                <c:pt idx="96">
                  <c:v>1.9967394030599337</c:v>
                </c:pt>
                <c:pt idx="97">
                  <c:v>2.9351642839227456</c:v>
                </c:pt>
                <c:pt idx="98">
                  <c:v>2.8708929019312674</c:v>
                </c:pt>
                <c:pt idx="99">
                  <c:v>3.290255831452217</c:v>
                </c:pt>
                <c:pt idx="100">
                  <c:v>2.6913092550789957</c:v>
                </c:pt>
                <c:pt idx="101">
                  <c:v>3.7483069977426648</c:v>
                </c:pt>
                <c:pt idx="102">
                  <c:v>3.3120767494356604</c:v>
                </c:pt>
                <c:pt idx="103">
                  <c:v>3.8236769500877865</c:v>
                </c:pt>
                <c:pt idx="104">
                  <c:v>3.9978680712314905</c:v>
                </c:pt>
                <c:pt idx="105">
                  <c:v>5.4857035364935962</c:v>
                </c:pt>
                <c:pt idx="106">
                  <c:v>5.4885879107098017</c:v>
                </c:pt>
                <c:pt idx="107">
                  <c:v>4.9223727113117599</c:v>
                </c:pt>
                <c:pt idx="108">
                  <c:v>4.0744920993228</c:v>
                </c:pt>
                <c:pt idx="109">
                  <c:v>4.8061825934286357</c:v>
                </c:pt>
                <c:pt idx="110">
                  <c:v>4.8087534487082912</c:v>
                </c:pt>
                <c:pt idx="111">
                  <c:v>4.5800727363932712</c:v>
                </c:pt>
                <c:pt idx="112">
                  <c:v>5.2028467519438113</c:v>
                </c:pt>
                <c:pt idx="113">
                  <c:v>4.9564208678204063</c:v>
                </c:pt>
                <c:pt idx="114">
                  <c:v>5.2255455229495853</c:v>
                </c:pt>
                <c:pt idx="115">
                  <c:v>4.0147353900175453</c:v>
                </c:pt>
                <c:pt idx="116">
                  <c:v>6.6645974416854656</c:v>
                </c:pt>
                <c:pt idx="117">
                  <c:v>7.0205668422372671</c:v>
                </c:pt>
                <c:pt idx="118">
                  <c:v>5.7734512164534619</c:v>
                </c:pt>
                <c:pt idx="119">
                  <c:v>6.6643466265362363</c:v>
                </c:pt>
                <c:pt idx="120">
                  <c:v>7.0601329320290818</c:v>
                </c:pt>
                <c:pt idx="121">
                  <c:v>6.2980311010784931</c:v>
                </c:pt>
                <c:pt idx="122">
                  <c:v>7.6868572861800804</c:v>
                </c:pt>
                <c:pt idx="123">
                  <c:v>8.0806997742663569</c:v>
                </c:pt>
                <c:pt idx="124">
                  <c:v>7.6451592676197615</c:v>
                </c:pt>
                <c:pt idx="125">
                  <c:v>8.2837346375721044</c:v>
                </c:pt>
                <c:pt idx="126">
                  <c:v>8.500877853022315</c:v>
                </c:pt>
                <c:pt idx="127">
                  <c:v>7.5201906195134196</c:v>
                </c:pt>
                <c:pt idx="128">
                  <c:v>7.4910960622021472</c:v>
                </c:pt>
                <c:pt idx="129">
                  <c:v>10.499937296212689</c:v>
                </c:pt>
                <c:pt idx="130">
                  <c:v>7.5203160270880343</c:v>
                </c:pt>
                <c:pt idx="131">
                  <c:v>8.0225106596438405</c:v>
                </c:pt>
                <c:pt idx="132">
                  <c:v>7.800664660145471</c:v>
                </c:pt>
                <c:pt idx="133">
                  <c:v>7.7538249310258278</c:v>
                </c:pt>
                <c:pt idx="134">
                  <c:v>7.4661399548532685</c:v>
                </c:pt>
                <c:pt idx="135">
                  <c:v>7.9868949084524701</c:v>
                </c:pt>
                <c:pt idx="136">
                  <c:v>8.8589791823426065</c:v>
                </c:pt>
                <c:pt idx="137">
                  <c:v>8.4691497366440807</c:v>
                </c:pt>
                <c:pt idx="138">
                  <c:v>7.6222096814647582</c:v>
                </c:pt>
                <c:pt idx="139">
                  <c:v>8.7521319287684936</c:v>
                </c:pt>
                <c:pt idx="140">
                  <c:v>8.4217456734386715</c:v>
                </c:pt>
                <c:pt idx="141">
                  <c:v>7.6827815400050072</c:v>
                </c:pt>
                <c:pt idx="142">
                  <c:v>8.1204539754201086</c:v>
                </c:pt>
                <c:pt idx="143">
                  <c:v>7.3525206922497999</c:v>
                </c:pt>
                <c:pt idx="144">
                  <c:v>8.3357787810383659</c:v>
                </c:pt>
                <c:pt idx="145">
                  <c:v>7.0875344870830146</c:v>
                </c:pt>
                <c:pt idx="146">
                  <c:v>8.3845623275645771</c:v>
                </c:pt>
                <c:pt idx="147">
                  <c:v>9.3217331326812136</c:v>
                </c:pt>
                <c:pt idx="148">
                  <c:v>8.6141208929019264</c:v>
                </c:pt>
                <c:pt idx="149">
                  <c:v>6.8902056684223716</c:v>
                </c:pt>
                <c:pt idx="150">
                  <c:v>7.4270127915726052</c:v>
                </c:pt>
                <c:pt idx="151">
                  <c:v>7.0585653373463719</c:v>
                </c:pt>
                <c:pt idx="152">
                  <c:v>5.6633433659393004</c:v>
                </c:pt>
                <c:pt idx="153">
                  <c:v>6.3483822422874283</c:v>
                </c:pt>
                <c:pt idx="154">
                  <c:v>5.8684474542262297</c:v>
                </c:pt>
                <c:pt idx="155">
                  <c:v>5.87202157010283</c:v>
                </c:pt>
                <c:pt idx="156">
                  <c:v>6.565023827439167</c:v>
                </c:pt>
                <c:pt idx="157">
                  <c:v>6.5304113368447414</c:v>
                </c:pt>
                <c:pt idx="158">
                  <c:v>5.1923752194632549</c:v>
                </c:pt>
                <c:pt idx="159">
                  <c:v>6.2990343616754378</c:v>
                </c:pt>
                <c:pt idx="160">
                  <c:v>5.7232254828191547</c:v>
                </c:pt>
                <c:pt idx="161">
                  <c:v>5.893842488086273</c:v>
                </c:pt>
                <c:pt idx="162">
                  <c:v>6.2146350639578554</c:v>
                </c:pt>
                <c:pt idx="163">
                  <c:v>6.8080637070478938</c:v>
                </c:pt>
                <c:pt idx="164">
                  <c:v>6.5698520190619414</c:v>
                </c:pt>
                <c:pt idx="165">
                  <c:v>6.1558816152495597</c:v>
                </c:pt>
                <c:pt idx="166">
                  <c:v>6.7037873087534363</c:v>
                </c:pt>
                <c:pt idx="167">
                  <c:v>5.1601454727865477</c:v>
                </c:pt>
                <c:pt idx="168">
                  <c:v>5.9275144218710762</c:v>
                </c:pt>
                <c:pt idx="169">
                  <c:v>5.1523702031602614</c:v>
                </c:pt>
                <c:pt idx="170">
                  <c:v>7.6627790318535176</c:v>
                </c:pt>
                <c:pt idx="171">
                  <c:v>6.6260346124905816</c:v>
                </c:pt>
                <c:pt idx="172">
                  <c:v>7.4272636067218345</c:v>
                </c:pt>
                <c:pt idx="173">
                  <c:v>5.4658891397040286</c:v>
                </c:pt>
                <c:pt idx="174">
                  <c:v>6.6152495610734885</c:v>
                </c:pt>
                <c:pt idx="175">
                  <c:v>7.3088161524956057</c:v>
                </c:pt>
                <c:pt idx="176">
                  <c:v>6.9750438926511054</c:v>
                </c:pt>
                <c:pt idx="177">
                  <c:v>6.7365186857286163</c:v>
                </c:pt>
                <c:pt idx="178">
                  <c:v>7.5010659643842459</c:v>
                </c:pt>
                <c:pt idx="179">
                  <c:v>7.5110985703536368</c:v>
                </c:pt>
                <c:pt idx="180">
                  <c:v>7.4011788312013964</c:v>
                </c:pt>
                <c:pt idx="181">
                  <c:v>8.2347629796839712</c:v>
                </c:pt>
                <c:pt idx="182">
                  <c:v>7.5351141208928922</c:v>
                </c:pt>
                <c:pt idx="183">
                  <c:v>7.8670679709054392</c:v>
                </c:pt>
                <c:pt idx="184">
                  <c:v>7.4289566089791732</c:v>
                </c:pt>
                <c:pt idx="185">
                  <c:v>8.6899924755455213</c:v>
                </c:pt>
                <c:pt idx="186">
                  <c:v>8.9273263105091427</c:v>
                </c:pt>
                <c:pt idx="187">
                  <c:v>8.8372836719337791</c:v>
                </c:pt>
                <c:pt idx="188">
                  <c:v>10.168108853774758</c:v>
                </c:pt>
                <c:pt idx="189">
                  <c:v>10.980938048658127</c:v>
                </c:pt>
                <c:pt idx="190">
                  <c:v>10.577501881113609</c:v>
                </c:pt>
                <c:pt idx="191">
                  <c:v>9.8088788562829201</c:v>
                </c:pt>
                <c:pt idx="192">
                  <c:v>10.553674441936289</c:v>
                </c:pt>
                <c:pt idx="193">
                  <c:v>11.792826686731871</c:v>
                </c:pt>
                <c:pt idx="194">
                  <c:v>10.105655881615247</c:v>
                </c:pt>
                <c:pt idx="195">
                  <c:v>11.929897165788802</c:v>
                </c:pt>
                <c:pt idx="196">
                  <c:v>12.572673689490847</c:v>
                </c:pt>
                <c:pt idx="197">
                  <c:v>9.845497868071222</c:v>
                </c:pt>
                <c:pt idx="198">
                  <c:v>13.129608728367183</c:v>
                </c:pt>
                <c:pt idx="199">
                  <c:v>13.253197893152738</c:v>
                </c:pt>
                <c:pt idx="200">
                  <c:v>11.543328317030339</c:v>
                </c:pt>
                <c:pt idx="201">
                  <c:v>11.293892651116128</c:v>
                </c:pt>
                <c:pt idx="202">
                  <c:v>11.920679709054419</c:v>
                </c:pt>
                <c:pt idx="203">
                  <c:v>13.173438675696007</c:v>
                </c:pt>
                <c:pt idx="204">
                  <c:v>12.143654376724349</c:v>
                </c:pt>
                <c:pt idx="205">
                  <c:v>11.564584900928017</c:v>
                </c:pt>
                <c:pt idx="206">
                  <c:v>13.724918485076497</c:v>
                </c:pt>
                <c:pt idx="207">
                  <c:v>14.628856282919484</c:v>
                </c:pt>
                <c:pt idx="208">
                  <c:v>15.280850263355896</c:v>
                </c:pt>
                <c:pt idx="209">
                  <c:v>13.592111863556548</c:v>
                </c:pt>
                <c:pt idx="210">
                  <c:v>14.798783546526208</c:v>
                </c:pt>
                <c:pt idx="211">
                  <c:v>14.338475043892641</c:v>
                </c:pt>
                <c:pt idx="212">
                  <c:v>14.18961625282166</c:v>
                </c:pt>
                <c:pt idx="213">
                  <c:v>16.120516679207419</c:v>
                </c:pt>
                <c:pt idx="214">
                  <c:v>16.710872836719329</c:v>
                </c:pt>
                <c:pt idx="215">
                  <c:v>17.317594682718823</c:v>
                </c:pt>
                <c:pt idx="216">
                  <c:v>17.484825683471279</c:v>
                </c:pt>
                <c:pt idx="217">
                  <c:v>16.833834963631798</c:v>
                </c:pt>
                <c:pt idx="218">
                  <c:v>19.415600702282408</c:v>
                </c:pt>
                <c:pt idx="219">
                  <c:v>21.596501128668159</c:v>
                </c:pt>
                <c:pt idx="220">
                  <c:v>23.369952345121643</c:v>
                </c:pt>
                <c:pt idx="221">
                  <c:v>25.210183095058934</c:v>
                </c:pt>
                <c:pt idx="222">
                  <c:v>25.303799849510899</c:v>
                </c:pt>
                <c:pt idx="223">
                  <c:v>26.108728367193368</c:v>
                </c:pt>
                <c:pt idx="224">
                  <c:v>27.164221218961618</c:v>
                </c:pt>
                <c:pt idx="225">
                  <c:v>26.173313268121383</c:v>
                </c:pt>
                <c:pt idx="226">
                  <c:v>26.493792325056429</c:v>
                </c:pt>
                <c:pt idx="227">
                  <c:v>27.063080010032596</c:v>
                </c:pt>
                <c:pt idx="228">
                  <c:v>28.561575119137196</c:v>
                </c:pt>
                <c:pt idx="229">
                  <c:v>28.268936543767232</c:v>
                </c:pt>
                <c:pt idx="230">
                  <c:v>28.558439929771748</c:v>
                </c:pt>
                <c:pt idx="231">
                  <c:v>29.509342864309005</c:v>
                </c:pt>
                <c:pt idx="232">
                  <c:v>31.127288688236764</c:v>
                </c:pt>
                <c:pt idx="233">
                  <c:v>32.506646601454726</c:v>
                </c:pt>
                <c:pt idx="234">
                  <c:v>31.366252821670418</c:v>
                </c:pt>
                <c:pt idx="235">
                  <c:v>33.919927263606716</c:v>
                </c:pt>
                <c:pt idx="236">
                  <c:v>33.76059694005518</c:v>
                </c:pt>
                <c:pt idx="237">
                  <c:v>33.786430900426375</c:v>
                </c:pt>
                <c:pt idx="238">
                  <c:v>33.569099573614238</c:v>
                </c:pt>
                <c:pt idx="239">
                  <c:v>33.702407825432644</c:v>
                </c:pt>
                <c:pt idx="240">
                  <c:v>33.418171557562076</c:v>
                </c:pt>
                <c:pt idx="241">
                  <c:v>33.045585653373458</c:v>
                </c:pt>
                <c:pt idx="242">
                  <c:v>33.318535239528451</c:v>
                </c:pt>
                <c:pt idx="243">
                  <c:v>32.728680712315018</c:v>
                </c:pt>
                <c:pt idx="244">
                  <c:v>32.297153248056169</c:v>
                </c:pt>
                <c:pt idx="245">
                  <c:v>31.492224730373703</c:v>
                </c:pt>
                <c:pt idx="246">
                  <c:v>33.674880862804102</c:v>
                </c:pt>
                <c:pt idx="247">
                  <c:v>31.692626034612488</c:v>
                </c:pt>
                <c:pt idx="248">
                  <c:v>30.323238023576611</c:v>
                </c:pt>
                <c:pt idx="249">
                  <c:v>30.844306496112363</c:v>
                </c:pt>
                <c:pt idx="250">
                  <c:v>32.743416102332581</c:v>
                </c:pt>
                <c:pt idx="251">
                  <c:v>33.810258339603706</c:v>
                </c:pt>
                <c:pt idx="252">
                  <c:v>33.014672686230234</c:v>
                </c:pt>
                <c:pt idx="253">
                  <c:v>32.168610484073227</c:v>
                </c:pt>
                <c:pt idx="254">
                  <c:v>31.941309255078998</c:v>
                </c:pt>
                <c:pt idx="255">
                  <c:v>32.001504890895404</c:v>
                </c:pt>
                <c:pt idx="256">
                  <c:v>32.440117883120138</c:v>
                </c:pt>
                <c:pt idx="257">
                  <c:v>32.745297215951844</c:v>
                </c:pt>
                <c:pt idx="258">
                  <c:v>31.905317281163768</c:v>
                </c:pt>
                <c:pt idx="259">
                  <c:v>28.569538500125404</c:v>
                </c:pt>
                <c:pt idx="260">
                  <c:v>30.289189867067964</c:v>
                </c:pt>
                <c:pt idx="261">
                  <c:v>29.196576373212938</c:v>
                </c:pt>
                <c:pt idx="262">
                  <c:v>31.411650363681964</c:v>
                </c:pt>
                <c:pt idx="263">
                  <c:v>30.13512666165035</c:v>
                </c:pt>
                <c:pt idx="264">
                  <c:v>30.311010785051408</c:v>
                </c:pt>
                <c:pt idx="265">
                  <c:v>29.542011537496862</c:v>
                </c:pt>
                <c:pt idx="266">
                  <c:v>28.836782041635306</c:v>
                </c:pt>
                <c:pt idx="267">
                  <c:v>28.1906195134186</c:v>
                </c:pt>
                <c:pt idx="268">
                  <c:v>27.305242036619006</c:v>
                </c:pt>
                <c:pt idx="269">
                  <c:v>26.608791070980686</c:v>
                </c:pt>
                <c:pt idx="270">
                  <c:v>27.979056935038862</c:v>
                </c:pt>
                <c:pt idx="271">
                  <c:v>27.732380235766229</c:v>
                </c:pt>
                <c:pt idx="272">
                  <c:v>28.195823927765232</c:v>
                </c:pt>
                <c:pt idx="273">
                  <c:v>27.192751442187099</c:v>
                </c:pt>
                <c:pt idx="274">
                  <c:v>28.402683722096807</c:v>
                </c:pt>
                <c:pt idx="275">
                  <c:v>25.26567594682718</c:v>
                </c:pt>
                <c:pt idx="276">
                  <c:v>25.011600200652119</c:v>
                </c:pt>
                <c:pt idx="277">
                  <c:v>25.991597692500619</c:v>
                </c:pt>
                <c:pt idx="278">
                  <c:v>23.989277652370198</c:v>
                </c:pt>
                <c:pt idx="279">
                  <c:v>22.591547529470777</c:v>
                </c:pt>
                <c:pt idx="280">
                  <c:v>22.242977175821419</c:v>
                </c:pt>
                <c:pt idx="281">
                  <c:v>22.873526460998232</c:v>
                </c:pt>
                <c:pt idx="282">
                  <c:v>22.772949586155004</c:v>
                </c:pt>
                <c:pt idx="283">
                  <c:v>22.62358916478555</c:v>
                </c:pt>
                <c:pt idx="284">
                  <c:v>22.681025833960362</c:v>
                </c:pt>
                <c:pt idx="285">
                  <c:v>20.810571858540253</c:v>
                </c:pt>
                <c:pt idx="286">
                  <c:v>23.015550539252565</c:v>
                </c:pt>
                <c:pt idx="287">
                  <c:v>21.139515926761963</c:v>
                </c:pt>
                <c:pt idx="288">
                  <c:v>20.024767995986959</c:v>
                </c:pt>
                <c:pt idx="289">
                  <c:v>20.941497366440927</c:v>
                </c:pt>
                <c:pt idx="290">
                  <c:v>19.568848758465002</c:v>
                </c:pt>
                <c:pt idx="291">
                  <c:v>19.99611236518685</c:v>
                </c:pt>
                <c:pt idx="292">
                  <c:v>19.516616503636818</c:v>
                </c:pt>
                <c:pt idx="293">
                  <c:v>18.904878354652613</c:v>
                </c:pt>
                <c:pt idx="294">
                  <c:v>19.619074492099323</c:v>
                </c:pt>
                <c:pt idx="295">
                  <c:v>19.857223476297968</c:v>
                </c:pt>
                <c:pt idx="296">
                  <c:v>20.106471030850258</c:v>
                </c:pt>
                <c:pt idx="297">
                  <c:v>19.036995234512155</c:v>
                </c:pt>
                <c:pt idx="298">
                  <c:v>18.367820416353137</c:v>
                </c:pt>
                <c:pt idx="299">
                  <c:v>18.688989214948577</c:v>
                </c:pt>
                <c:pt idx="300">
                  <c:v>18.33345874090794</c:v>
                </c:pt>
                <c:pt idx="301">
                  <c:v>18.21770754953598</c:v>
                </c:pt>
                <c:pt idx="302">
                  <c:v>19.563456232756447</c:v>
                </c:pt>
                <c:pt idx="303">
                  <c:v>19.378041133684469</c:v>
                </c:pt>
                <c:pt idx="304">
                  <c:v>18.392212189616249</c:v>
                </c:pt>
                <c:pt idx="305">
                  <c:v>19.108791070980676</c:v>
                </c:pt>
                <c:pt idx="306">
                  <c:v>19.465575620767488</c:v>
                </c:pt>
                <c:pt idx="307">
                  <c:v>20.232066716829685</c:v>
                </c:pt>
                <c:pt idx="308">
                  <c:v>19.135001254075743</c:v>
                </c:pt>
                <c:pt idx="309">
                  <c:v>19.218021068472524</c:v>
                </c:pt>
                <c:pt idx="310">
                  <c:v>20.478429897165782</c:v>
                </c:pt>
                <c:pt idx="311">
                  <c:v>21.610672184599945</c:v>
                </c:pt>
                <c:pt idx="312">
                  <c:v>23.47291196388262</c:v>
                </c:pt>
                <c:pt idx="313">
                  <c:v>23.282104339102073</c:v>
                </c:pt>
                <c:pt idx="314">
                  <c:v>21.547529470780027</c:v>
                </c:pt>
                <c:pt idx="315">
                  <c:v>22.733069977426624</c:v>
                </c:pt>
                <c:pt idx="316">
                  <c:v>21.832706295460238</c:v>
                </c:pt>
                <c:pt idx="317">
                  <c:v>20.885879107098066</c:v>
                </c:pt>
                <c:pt idx="318">
                  <c:v>21.023200401304241</c:v>
                </c:pt>
                <c:pt idx="319">
                  <c:v>20.804050664660139</c:v>
                </c:pt>
                <c:pt idx="320">
                  <c:v>18.753135189365427</c:v>
                </c:pt>
                <c:pt idx="321">
                  <c:v>17.302859292701275</c:v>
                </c:pt>
                <c:pt idx="322">
                  <c:v>15.512101830950586</c:v>
                </c:pt>
                <c:pt idx="323">
                  <c:v>15.312641083521438</c:v>
                </c:pt>
                <c:pt idx="324">
                  <c:v>13.812578379734129</c:v>
                </c:pt>
                <c:pt idx="325">
                  <c:v>12.165976925006264</c:v>
                </c:pt>
                <c:pt idx="326">
                  <c:v>12.057687484324042</c:v>
                </c:pt>
                <c:pt idx="327">
                  <c:v>11.708301981439675</c:v>
                </c:pt>
                <c:pt idx="328">
                  <c:v>11.83069977426636</c:v>
                </c:pt>
                <c:pt idx="329">
                  <c:v>13.738650614497104</c:v>
                </c:pt>
                <c:pt idx="330">
                  <c:v>13.291948833709556</c:v>
                </c:pt>
                <c:pt idx="331">
                  <c:v>13.148921494858278</c:v>
                </c:pt>
                <c:pt idx="332">
                  <c:v>13.001379483320793</c:v>
                </c:pt>
                <c:pt idx="333">
                  <c:v>11.333646852269863</c:v>
                </c:pt>
                <c:pt idx="334">
                  <c:v>10.341986455981939</c:v>
                </c:pt>
                <c:pt idx="335">
                  <c:v>10.553925257085519</c:v>
                </c:pt>
                <c:pt idx="336">
                  <c:v>10.539754201153746</c:v>
                </c:pt>
                <c:pt idx="337">
                  <c:v>8.7313142713819811</c:v>
                </c:pt>
                <c:pt idx="338">
                  <c:v>8.92193378480059</c:v>
                </c:pt>
                <c:pt idx="339">
                  <c:v>9.0283421118635516</c:v>
                </c:pt>
                <c:pt idx="340">
                  <c:v>9.2834211186355589</c:v>
                </c:pt>
                <c:pt idx="341">
                  <c:v>7.9505894156006907</c:v>
                </c:pt>
                <c:pt idx="342">
                  <c:v>7.0990092801605167</c:v>
                </c:pt>
                <c:pt idx="343">
                  <c:v>7.3275645849009212</c:v>
                </c:pt>
                <c:pt idx="344">
                  <c:v>7.6508653122648509</c:v>
                </c:pt>
                <c:pt idx="345">
                  <c:v>7.6060321043390973</c:v>
                </c:pt>
                <c:pt idx="346">
                  <c:v>8.0509154752947047</c:v>
                </c:pt>
                <c:pt idx="347">
                  <c:v>7.4065713569099501</c:v>
                </c:pt>
                <c:pt idx="348">
                  <c:v>8.5948081264108307</c:v>
                </c:pt>
                <c:pt idx="349">
                  <c:v>7.6121143717080457</c:v>
                </c:pt>
                <c:pt idx="350">
                  <c:v>7.4732254828191618</c:v>
                </c:pt>
                <c:pt idx="351">
                  <c:v>8.4184850764986088</c:v>
                </c:pt>
                <c:pt idx="352">
                  <c:v>5.8704539754201051</c:v>
                </c:pt>
                <c:pt idx="353">
                  <c:v>5.4068848758464894</c:v>
                </c:pt>
                <c:pt idx="354">
                  <c:v>5.1086656634060672</c:v>
                </c:pt>
                <c:pt idx="355">
                  <c:v>5.0246425884123278</c:v>
                </c:pt>
                <c:pt idx="356">
                  <c:v>5.1373212942061599</c:v>
                </c:pt>
                <c:pt idx="357">
                  <c:v>4.7012164534737844</c:v>
                </c:pt>
                <c:pt idx="358">
                  <c:v>5.410521695510397</c:v>
                </c:pt>
                <c:pt idx="359">
                  <c:v>4.7318786054677666</c:v>
                </c:pt>
                <c:pt idx="360">
                  <c:v>3.6630298470027522</c:v>
                </c:pt>
                <c:pt idx="361">
                  <c:v>3.9609982442939455</c:v>
                </c:pt>
                <c:pt idx="362">
                  <c:v>3.2814773012289851</c:v>
                </c:pt>
                <c:pt idx="363">
                  <c:v>1.7683095058941432</c:v>
                </c:pt>
                <c:pt idx="364">
                  <c:v>3.4113995485327298</c:v>
                </c:pt>
                <c:pt idx="365">
                  <c:v>2.6388261851015695</c:v>
                </c:pt>
                <c:pt idx="366">
                  <c:v>3.4590544268873815</c:v>
                </c:pt>
                <c:pt idx="367">
                  <c:v>2.8061825934286384</c:v>
                </c:pt>
                <c:pt idx="368">
                  <c:v>1.7683095058941432</c:v>
                </c:pt>
                <c:pt idx="369">
                  <c:v>1.489967394030596</c:v>
                </c:pt>
                <c:pt idx="370">
                  <c:v>1.4471407072987177</c:v>
                </c:pt>
                <c:pt idx="371">
                  <c:v>1.6153749686481027</c:v>
                </c:pt>
                <c:pt idx="372">
                  <c:v>2.1766365688487563</c:v>
                </c:pt>
                <c:pt idx="373">
                  <c:v>2.3496990218209151</c:v>
                </c:pt>
                <c:pt idx="374">
                  <c:v>1.8168422372711255</c:v>
                </c:pt>
                <c:pt idx="375">
                  <c:v>-0.62164534737898092</c:v>
                </c:pt>
                <c:pt idx="376">
                  <c:v>-1.0808878856282955</c:v>
                </c:pt>
                <c:pt idx="377">
                  <c:v>0.11756960120391272</c:v>
                </c:pt>
                <c:pt idx="378">
                  <c:v>7.2172059192365176E-2</c:v>
                </c:pt>
                <c:pt idx="379">
                  <c:v>-0.8037998495109222</c:v>
                </c:pt>
                <c:pt idx="380">
                  <c:v>-0.35960622021570898</c:v>
                </c:pt>
                <c:pt idx="381">
                  <c:v>-1.3807373965387497</c:v>
                </c:pt>
                <c:pt idx="382">
                  <c:v>-1.3464384248808743</c:v>
                </c:pt>
                <c:pt idx="383">
                  <c:v>-1.4899673940306102</c:v>
                </c:pt>
                <c:pt idx="384">
                  <c:v>-0.75940556809631954</c:v>
                </c:pt>
                <c:pt idx="385">
                  <c:v>-0.81897416603963813</c:v>
                </c:pt>
                <c:pt idx="386">
                  <c:v>-1.6443441183847605</c:v>
                </c:pt>
                <c:pt idx="387">
                  <c:v>-1.428831201404567</c:v>
                </c:pt>
                <c:pt idx="388">
                  <c:v>-1.7470529219964936</c:v>
                </c:pt>
                <c:pt idx="389">
                  <c:v>-1.442751442187109</c:v>
                </c:pt>
                <c:pt idx="390">
                  <c:v>-1.85571858540256</c:v>
                </c:pt>
                <c:pt idx="391">
                  <c:v>-0.39227489340356692</c:v>
                </c:pt>
                <c:pt idx="392">
                  <c:v>0.36982693754702223</c:v>
                </c:pt>
                <c:pt idx="393">
                  <c:v>-0.89685226987710753</c:v>
                </c:pt>
                <c:pt idx="394">
                  <c:v>2.2824178580374051E-2</c:v>
                </c:pt>
                <c:pt idx="395">
                  <c:v>0.14484574868321703</c:v>
                </c:pt>
                <c:pt idx="396">
                  <c:v>0.23194130925506909</c:v>
                </c:pt>
                <c:pt idx="397">
                  <c:v>1.8704539754201108</c:v>
                </c:pt>
                <c:pt idx="398">
                  <c:v>2.4228743416102252</c:v>
                </c:pt>
                <c:pt idx="399">
                  <c:v>1.4801856032104335</c:v>
                </c:pt>
                <c:pt idx="400">
                  <c:v>0.61694256333082154</c:v>
                </c:pt>
                <c:pt idx="401">
                  <c:v>1.2407198394782923</c:v>
                </c:pt>
                <c:pt idx="402">
                  <c:v>1.8838098821168732</c:v>
                </c:pt>
                <c:pt idx="403">
                  <c:v>1.6059066967644768</c:v>
                </c:pt>
                <c:pt idx="404">
                  <c:v>2.6232129420616883</c:v>
                </c:pt>
                <c:pt idx="405">
                  <c:v>2.3162151993980342</c:v>
                </c:pt>
                <c:pt idx="406">
                  <c:v>1.8605467770253197</c:v>
                </c:pt>
                <c:pt idx="407">
                  <c:v>3.2604715324805507</c:v>
                </c:pt>
                <c:pt idx="408">
                  <c:v>2.0049535991973859</c:v>
                </c:pt>
                <c:pt idx="409">
                  <c:v>1.6942563330825171</c:v>
                </c:pt>
                <c:pt idx="410">
                  <c:v>1.9082016553799859</c:v>
                </c:pt>
                <c:pt idx="411">
                  <c:v>1.3562202157010224</c:v>
                </c:pt>
                <c:pt idx="412">
                  <c:v>1.8125783797341313</c:v>
                </c:pt>
                <c:pt idx="413">
                  <c:v>1.8784173564083195</c:v>
                </c:pt>
                <c:pt idx="414">
                  <c:v>1.7686230248306938</c:v>
                </c:pt>
                <c:pt idx="415">
                  <c:v>3.7037873087534474</c:v>
                </c:pt>
                <c:pt idx="416">
                  <c:v>3.5035741158765989</c:v>
                </c:pt>
                <c:pt idx="417">
                  <c:v>2.4657010283421035</c:v>
                </c:pt>
                <c:pt idx="418">
                  <c:v>2.6078505141710506</c:v>
                </c:pt>
                <c:pt idx="419">
                  <c:v>1.1872335089039359</c:v>
                </c:pt>
                <c:pt idx="420">
                  <c:v>1.2740782543265587</c:v>
                </c:pt>
                <c:pt idx="421">
                  <c:v>1.1456608979182317</c:v>
                </c:pt>
                <c:pt idx="422">
                  <c:v>1.4045648357160687</c:v>
                </c:pt>
                <c:pt idx="423">
                  <c:v>1.5460245798846217</c:v>
                </c:pt>
                <c:pt idx="424">
                  <c:v>0.98470027589666109</c:v>
                </c:pt>
                <c:pt idx="425">
                  <c:v>2.4956107348878282E-2</c:v>
                </c:pt>
                <c:pt idx="426">
                  <c:v>-6.6842237271133115E-2</c:v>
                </c:pt>
                <c:pt idx="427">
                  <c:v>1.8623651868572733</c:v>
                </c:pt>
                <c:pt idx="428">
                  <c:v>0.39647604715323959</c:v>
                </c:pt>
                <c:pt idx="429">
                  <c:v>-3.4638826185101697</c:v>
                </c:pt>
                <c:pt idx="430">
                  <c:v>-9.4386129922247335</c:v>
                </c:pt>
                <c:pt idx="431">
                  <c:v>-11.83797341359419</c:v>
                </c:pt>
                <c:pt idx="432">
                  <c:v>-12.323551542513171</c:v>
                </c:pt>
                <c:pt idx="433">
                  <c:v>-12.954288939051921</c:v>
                </c:pt>
                <c:pt idx="434">
                  <c:v>-13.771131176323054</c:v>
                </c:pt>
                <c:pt idx="435">
                  <c:v>-12.945949335339854</c:v>
                </c:pt>
                <c:pt idx="436">
                  <c:v>-13.488525206922498</c:v>
                </c:pt>
                <c:pt idx="437">
                  <c:v>-14.192187108101328</c:v>
                </c:pt>
                <c:pt idx="438">
                  <c:v>-13.447955856533738</c:v>
                </c:pt>
                <c:pt idx="439">
                  <c:v>-13.693127664910969</c:v>
                </c:pt>
                <c:pt idx="440">
                  <c:v>-12.591986455981942</c:v>
                </c:pt>
                <c:pt idx="441">
                  <c:v>-13.325558063707053</c:v>
                </c:pt>
                <c:pt idx="442">
                  <c:v>-13.979683972911969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F5-45EB-80AE-79AE7B70BF7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F_1_2'!$AL$2:$AL$444</c:f>
              <c:numCache>
                <c:formatCode>General</c:formatCode>
                <c:ptCount val="4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</c:numCache>
            </c:numRef>
          </c:xVal>
          <c:yVal>
            <c:numRef>
              <c:f>'Full line scan F_1_2'!$AP$2:$AP$444</c:f>
              <c:numCache>
                <c:formatCode>General</c:formatCode>
                <c:ptCount val="443"/>
                <c:pt idx="0">
                  <c:v>-16.851616512808221</c:v>
                </c:pt>
                <c:pt idx="1">
                  <c:v>-17.682332254326028</c:v>
                </c:pt>
                <c:pt idx="2">
                  <c:v>-17.701154937457545</c:v>
                </c:pt>
                <c:pt idx="3">
                  <c:v>-16.616792550853219</c:v>
                </c:pt>
                <c:pt idx="4">
                  <c:v>-17.036406506014472</c:v>
                </c:pt>
                <c:pt idx="5">
                  <c:v>-16.80290133077569</c:v>
                </c:pt>
                <c:pt idx="6">
                  <c:v>-16.912720297326466</c:v>
                </c:pt>
                <c:pt idx="7">
                  <c:v>-15.957599008911801</c:v>
                </c:pt>
                <c:pt idx="8">
                  <c:v>-13.859449306637895</c:v>
                </c:pt>
                <c:pt idx="9">
                  <c:v>-7.0584662110858023</c:v>
                </c:pt>
                <c:pt idx="10">
                  <c:v>1.1417895536106748</c:v>
                </c:pt>
                <c:pt idx="11">
                  <c:v>4.7374815170043485</c:v>
                </c:pt>
                <c:pt idx="12">
                  <c:v>5.4169364184949851</c:v>
                </c:pt>
                <c:pt idx="13">
                  <c:v>3.04184150581465</c:v>
                </c:pt>
                <c:pt idx="14">
                  <c:v>2.9006913639451639</c:v>
                </c:pt>
                <c:pt idx="15">
                  <c:v>1.2926907245334285</c:v>
                </c:pt>
                <c:pt idx="16">
                  <c:v>0.80505934540222923</c:v>
                </c:pt>
                <c:pt idx="17">
                  <c:v>0.7736882068496943</c:v>
                </c:pt>
                <c:pt idx="18">
                  <c:v>1.0806458058586077</c:v>
                </c:pt>
                <c:pt idx="19">
                  <c:v>1.6146345362266632</c:v>
                </c:pt>
                <c:pt idx="20">
                  <c:v>1.8269591975382606</c:v>
                </c:pt>
                <c:pt idx="21">
                  <c:v>1.6776565559685006</c:v>
                </c:pt>
                <c:pt idx="22">
                  <c:v>1.6179115214003077</c:v>
                </c:pt>
                <c:pt idx="23">
                  <c:v>2.4919474083842861</c:v>
                </c:pt>
                <c:pt idx="24">
                  <c:v>2.7117451944211322</c:v>
                </c:pt>
                <c:pt idx="25">
                  <c:v>3.2345042560843984</c:v>
                </c:pt>
                <c:pt idx="26">
                  <c:v>0.42189185948926144</c:v>
                </c:pt>
                <c:pt idx="27">
                  <c:v>2.4172561243655779</c:v>
                </c:pt>
                <c:pt idx="28">
                  <c:v>2.3130320105502902</c:v>
                </c:pt>
                <c:pt idx="29">
                  <c:v>1.6010869999600308</c:v>
                </c:pt>
                <c:pt idx="30">
                  <c:v>1.5963713383686973</c:v>
                </c:pt>
                <c:pt idx="31">
                  <c:v>2.6575150861207608</c:v>
                </c:pt>
                <c:pt idx="32">
                  <c:v>2.3649042880549858</c:v>
                </c:pt>
                <c:pt idx="33">
                  <c:v>2.3548735163649415</c:v>
                </c:pt>
                <c:pt idx="34">
                  <c:v>2.7426767374015859</c:v>
                </c:pt>
                <c:pt idx="35">
                  <c:v>2.642928505774679</c:v>
                </c:pt>
                <c:pt idx="36">
                  <c:v>3.2836989969228267</c:v>
                </c:pt>
                <c:pt idx="37">
                  <c:v>3.2071294409143571</c:v>
                </c:pt>
                <c:pt idx="38">
                  <c:v>2.7048715182032517</c:v>
                </c:pt>
                <c:pt idx="39">
                  <c:v>3.9950845222395328</c:v>
                </c:pt>
                <c:pt idx="40">
                  <c:v>3.0851616512808144</c:v>
                </c:pt>
                <c:pt idx="41">
                  <c:v>2.7674539423730167</c:v>
                </c:pt>
                <c:pt idx="42">
                  <c:v>2.7544259281461048</c:v>
                </c:pt>
                <c:pt idx="43">
                  <c:v>3.3301762378611639</c:v>
                </c:pt>
                <c:pt idx="44">
                  <c:v>3.3319745833832863</c:v>
                </c:pt>
                <c:pt idx="45">
                  <c:v>3.5688766334971769</c:v>
                </c:pt>
                <c:pt idx="46">
                  <c:v>3.8811493426048012</c:v>
                </c:pt>
                <c:pt idx="47">
                  <c:v>3.7701314790392808</c:v>
                </c:pt>
                <c:pt idx="48">
                  <c:v>3.5715941333972685</c:v>
                </c:pt>
                <c:pt idx="49">
                  <c:v>3.5083722974863112</c:v>
                </c:pt>
                <c:pt idx="50">
                  <c:v>2.788434640131074</c:v>
                </c:pt>
                <c:pt idx="51">
                  <c:v>4.084522239539619</c:v>
                </c:pt>
                <c:pt idx="52">
                  <c:v>4.9777005155257079</c:v>
                </c:pt>
                <c:pt idx="53">
                  <c:v>4.2648763137913042</c:v>
                </c:pt>
                <c:pt idx="54">
                  <c:v>3.7810014786396455</c:v>
                </c:pt>
                <c:pt idx="55">
                  <c:v>3.732885745114491</c:v>
                </c:pt>
                <c:pt idx="56">
                  <c:v>2.6133557127442666</c:v>
                </c:pt>
                <c:pt idx="57">
                  <c:v>3.2358630060344393</c:v>
                </c:pt>
                <c:pt idx="58">
                  <c:v>3.3543939575590418</c:v>
                </c:pt>
                <c:pt idx="59">
                  <c:v>3.2707908723973866</c:v>
                </c:pt>
                <c:pt idx="60">
                  <c:v>3.3189865323901984</c:v>
                </c:pt>
                <c:pt idx="61">
                  <c:v>3.321504216121161</c:v>
                </c:pt>
                <c:pt idx="62">
                  <c:v>3.2081285217599733</c:v>
                </c:pt>
                <c:pt idx="63">
                  <c:v>2.251009071654078</c:v>
                </c:pt>
                <c:pt idx="64">
                  <c:v>3.1660072733085545</c:v>
                </c:pt>
                <c:pt idx="65">
                  <c:v>2.2719498061783114</c:v>
                </c:pt>
                <c:pt idx="66">
                  <c:v>3.4864324821164523</c:v>
                </c:pt>
                <c:pt idx="67">
                  <c:v>3.183071574151775</c:v>
                </c:pt>
                <c:pt idx="68">
                  <c:v>3.3605482955680732</c:v>
                </c:pt>
                <c:pt idx="69">
                  <c:v>3.2228349918075363</c:v>
                </c:pt>
                <c:pt idx="70">
                  <c:v>2.7408384286456395</c:v>
                </c:pt>
                <c:pt idx="71">
                  <c:v>3.0512328657634931</c:v>
                </c:pt>
                <c:pt idx="72">
                  <c:v>3.6554769611956912</c:v>
                </c:pt>
                <c:pt idx="73">
                  <c:v>3.4184150581465049</c:v>
                </c:pt>
                <c:pt idx="74">
                  <c:v>3.3894816768572844</c:v>
                </c:pt>
                <c:pt idx="75">
                  <c:v>5.0090716540782427</c:v>
                </c:pt>
                <c:pt idx="76">
                  <c:v>4.8626863285777029</c:v>
                </c:pt>
                <c:pt idx="77">
                  <c:v>6.4835551292810543</c:v>
                </c:pt>
                <c:pt idx="78">
                  <c:v>7.3590296926827312</c:v>
                </c:pt>
                <c:pt idx="79">
                  <c:v>7.3732566039243883</c:v>
                </c:pt>
                <c:pt idx="80">
                  <c:v>5.8726371738000962</c:v>
                </c:pt>
                <c:pt idx="81">
                  <c:v>6.3428046197498258</c:v>
                </c:pt>
                <c:pt idx="82">
                  <c:v>5.2919713863245743</c:v>
                </c:pt>
                <c:pt idx="83">
                  <c:v>5.2603604683690959</c:v>
                </c:pt>
                <c:pt idx="84">
                  <c:v>4.8558526155936468</c:v>
                </c:pt>
                <c:pt idx="85">
                  <c:v>4.6071214482675886</c:v>
                </c:pt>
                <c:pt idx="86">
                  <c:v>3.848419454102225</c:v>
                </c:pt>
                <c:pt idx="87">
                  <c:v>3.1187707309275443</c:v>
                </c:pt>
                <c:pt idx="88">
                  <c:v>3.3326939215921265</c:v>
                </c:pt>
                <c:pt idx="89">
                  <c:v>2.8637253726571505</c:v>
                </c:pt>
                <c:pt idx="90">
                  <c:v>3.0072333453223035</c:v>
                </c:pt>
                <c:pt idx="91">
                  <c:v>1.6913239819366139</c:v>
                </c:pt>
                <c:pt idx="92">
                  <c:v>2.3039603564720386</c:v>
                </c:pt>
                <c:pt idx="93">
                  <c:v>2.2057706909643104</c:v>
                </c:pt>
                <c:pt idx="94">
                  <c:v>3.3683411261639224</c:v>
                </c:pt>
                <c:pt idx="95">
                  <c:v>3.5549694281261202</c:v>
                </c:pt>
                <c:pt idx="96">
                  <c:v>3.6325380649802157</c:v>
                </c:pt>
                <c:pt idx="97">
                  <c:v>3.1211285617232112</c:v>
                </c:pt>
                <c:pt idx="98">
                  <c:v>3.4748431443072292</c:v>
                </c:pt>
                <c:pt idx="99">
                  <c:v>3.65703552731487</c:v>
                </c:pt>
                <c:pt idx="100">
                  <c:v>3.4091835511329576</c:v>
                </c:pt>
                <c:pt idx="101">
                  <c:v>3.9952843384086614</c:v>
                </c:pt>
                <c:pt idx="102">
                  <c:v>3.9507652959277424</c:v>
                </c:pt>
                <c:pt idx="103">
                  <c:v>5.793629860528311</c:v>
                </c:pt>
                <c:pt idx="104">
                  <c:v>5.720537105862606</c:v>
                </c:pt>
                <c:pt idx="105">
                  <c:v>5.6870878791511803</c:v>
                </c:pt>
                <c:pt idx="106">
                  <c:v>6.7776845302321851</c:v>
                </c:pt>
                <c:pt idx="107">
                  <c:v>5.7727290892378926</c:v>
                </c:pt>
                <c:pt idx="108">
                  <c:v>5.5297925908164425</c:v>
                </c:pt>
                <c:pt idx="109">
                  <c:v>5.9392558845861787</c:v>
                </c:pt>
                <c:pt idx="110">
                  <c:v>5.5815050153858428</c:v>
                </c:pt>
                <c:pt idx="111">
                  <c:v>5.8106941613715319</c:v>
                </c:pt>
                <c:pt idx="112">
                  <c:v>5.6977580625824169</c:v>
                </c:pt>
                <c:pt idx="113">
                  <c:v>6.1240059145586052</c:v>
                </c:pt>
                <c:pt idx="114">
                  <c:v>6.5979299044878674</c:v>
                </c:pt>
                <c:pt idx="115">
                  <c:v>6.6825720337289631</c:v>
                </c:pt>
                <c:pt idx="116">
                  <c:v>6.9825760300523481</c:v>
                </c:pt>
                <c:pt idx="117">
                  <c:v>7.1674459497262477</c:v>
                </c:pt>
                <c:pt idx="118">
                  <c:v>7.2832993645845825</c:v>
                </c:pt>
                <c:pt idx="119">
                  <c:v>8.294489070055544</c:v>
                </c:pt>
                <c:pt idx="120">
                  <c:v>9.3483595092514875</c:v>
                </c:pt>
                <c:pt idx="121">
                  <c:v>8.6823722175598359</c:v>
                </c:pt>
                <c:pt idx="122">
                  <c:v>9.6510810054749552</c:v>
                </c:pt>
                <c:pt idx="123">
                  <c:v>10.226831315190024</c:v>
                </c:pt>
                <c:pt idx="124">
                  <c:v>9.9633537145825795</c:v>
                </c:pt>
                <c:pt idx="125">
                  <c:v>10.8626863285777</c:v>
                </c:pt>
                <c:pt idx="126">
                  <c:v>11.12716301003077</c:v>
                </c:pt>
                <c:pt idx="127">
                  <c:v>10.194980617831591</c:v>
                </c:pt>
                <c:pt idx="128">
                  <c:v>9.2978859449306572</c:v>
                </c:pt>
                <c:pt idx="129">
                  <c:v>10.887663349718251</c:v>
                </c:pt>
                <c:pt idx="130">
                  <c:v>9.9472485313511516</c:v>
                </c:pt>
                <c:pt idx="131">
                  <c:v>10.281700835231588</c:v>
                </c:pt>
                <c:pt idx="132">
                  <c:v>10.403109139591567</c:v>
                </c:pt>
                <c:pt idx="133">
                  <c:v>10.946249450505531</c:v>
                </c:pt>
                <c:pt idx="134">
                  <c:v>9.8830675778283918</c:v>
                </c:pt>
                <c:pt idx="135">
                  <c:v>10.81940614634536</c:v>
                </c:pt>
                <c:pt idx="136">
                  <c:v>10.443272189585578</c:v>
                </c:pt>
                <c:pt idx="137">
                  <c:v>9.7308076569555979</c:v>
                </c:pt>
                <c:pt idx="138">
                  <c:v>9.7062302681532948</c:v>
                </c:pt>
                <c:pt idx="139">
                  <c:v>10.178995324301637</c:v>
                </c:pt>
                <c:pt idx="140">
                  <c:v>9.2698717180194148</c:v>
                </c:pt>
                <c:pt idx="141">
                  <c:v>9.8893018423050716</c:v>
                </c:pt>
                <c:pt idx="142">
                  <c:v>10.905646804939449</c:v>
                </c:pt>
                <c:pt idx="143">
                  <c:v>8.1148143707788751</c:v>
                </c:pt>
                <c:pt idx="144">
                  <c:v>9.102066099188745</c:v>
                </c:pt>
                <c:pt idx="145">
                  <c:v>10.233505175238776</c:v>
                </c:pt>
                <c:pt idx="146">
                  <c:v>9.3530352076089969</c:v>
                </c:pt>
                <c:pt idx="147">
                  <c:v>8.8579307037525403</c:v>
                </c:pt>
                <c:pt idx="148">
                  <c:v>9.2194381169324178</c:v>
                </c:pt>
                <c:pt idx="149">
                  <c:v>9.1771170523118695</c:v>
                </c:pt>
                <c:pt idx="150">
                  <c:v>8.9783798905007366</c:v>
                </c:pt>
                <c:pt idx="151">
                  <c:v>8.4085841026255803</c:v>
                </c:pt>
                <c:pt idx="152">
                  <c:v>8.021779962434552</c:v>
                </c:pt>
                <c:pt idx="153">
                  <c:v>7.6197098669224275</c:v>
                </c:pt>
                <c:pt idx="154">
                  <c:v>7.7738880230188165</c:v>
                </c:pt>
                <c:pt idx="155">
                  <c:v>8.1136554369979539</c:v>
                </c:pt>
                <c:pt idx="156">
                  <c:v>8.9458098549334562</c:v>
                </c:pt>
                <c:pt idx="157">
                  <c:v>6.5729129201134926</c:v>
                </c:pt>
                <c:pt idx="158">
                  <c:v>6.5353874435519268</c:v>
                </c:pt>
                <c:pt idx="159">
                  <c:v>7.4115813451624426</c:v>
                </c:pt>
                <c:pt idx="160">
                  <c:v>6.9939655516924431</c:v>
                </c:pt>
                <c:pt idx="161">
                  <c:v>7.3969148383487129</c:v>
                </c:pt>
                <c:pt idx="162">
                  <c:v>7.6970387243735701</c:v>
                </c:pt>
                <c:pt idx="163">
                  <c:v>6.8856252247931895</c:v>
                </c:pt>
                <c:pt idx="164">
                  <c:v>6.706070415217992</c:v>
                </c:pt>
                <c:pt idx="165">
                  <c:v>6.7685329496862856</c:v>
                </c:pt>
                <c:pt idx="166">
                  <c:v>6.9102425768293161</c:v>
                </c:pt>
                <c:pt idx="167">
                  <c:v>6.8252407784837867</c:v>
                </c:pt>
                <c:pt idx="168">
                  <c:v>7.9715062142828508</c:v>
                </c:pt>
                <c:pt idx="169">
                  <c:v>7.9937657355233105</c:v>
                </c:pt>
                <c:pt idx="170">
                  <c:v>8.0116692642768612</c:v>
                </c:pt>
                <c:pt idx="171">
                  <c:v>6.7577828397873922</c:v>
                </c:pt>
                <c:pt idx="172">
                  <c:v>7.0252567637773202</c:v>
                </c:pt>
                <c:pt idx="173">
                  <c:v>7.8743955560883965</c:v>
                </c:pt>
                <c:pt idx="174">
                  <c:v>7.3822083683011597</c:v>
                </c:pt>
                <c:pt idx="175">
                  <c:v>7.7512688326739321</c:v>
                </c:pt>
                <c:pt idx="176">
                  <c:v>8.4680893577908307</c:v>
                </c:pt>
                <c:pt idx="177">
                  <c:v>8.8877832394197291</c:v>
                </c:pt>
                <c:pt idx="178">
                  <c:v>8.0212604403948333</c:v>
                </c:pt>
                <c:pt idx="179">
                  <c:v>7.9010110698157652</c:v>
                </c:pt>
                <c:pt idx="180">
                  <c:v>8.2988050993086286</c:v>
                </c:pt>
                <c:pt idx="181">
                  <c:v>7.4432322263517543</c:v>
                </c:pt>
                <c:pt idx="182">
                  <c:v>8.9434919873716137</c:v>
                </c:pt>
                <c:pt idx="183">
                  <c:v>10.02058106541981</c:v>
                </c:pt>
                <c:pt idx="184">
                  <c:v>11.566039243895613</c:v>
                </c:pt>
                <c:pt idx="185">
                  <c:v>10.058386284618143</c:v>
                </c:pt>
                <c:pt idx="186">
                  <c:v>9.8261199696279391</c:v>
                </c:pt>
                <c:pt idx="187">
                  <c:v>11.051952203972341</c:v>
                </c:pt>
                <c:pt idx="188">
                  <c:v>12.008152499700268</c:v>
                </c:pt>
                <c:pt idx="189">
                  <c:v>12.280781680853611</c:v>
                </c:pt>
                <c:pt idx="190">
                  <c:v>12.39187947088678</c:v>
                </c:pt>
                <c:pt idx="191">
                  <c:v>13.033369300243768</c:v>
                </c:pt>
                <c:pt idx="192">
                  <c:v>12.699476481636895</c:v>
                </c:pt>
                <c:pt idx="193">
                  <c:v>12.700475562482511</c:v>
                </c:pt>
                <c:pt idx="194">
                  <c:v>12.777764456699829</c:v>
                </c:pt>
                <c:pt idx="195">
                  <c:v>12.538984134596168</c:v>
                </c:pt>
                <c:pt idx="196">
                  <c:v>15.188426647484304</c:v>
                </c:pt>
                <c:pt idx="197">
                  <c:v>13.221156535986886</c:v>
                </c:pt>
                <c:pt idx="198">
                  <c:v>14.295847820005591</c:v>
                </c:pt>
                <c:pt idx="199">
                  <c:v>15.08372297486312</c:v>
                </c:pt>
                <c:pt idx="200">
                  <c:v>15.38712384606162</c:v>
                </c:pt>
                <c:pt idx="201">
                  <c:v>15.15737521480237</c:v>
                </c:pt>
                <c:pt idx="202">
                  <c:v>15.132158414258875</c:v>
                </c:pt>
                <c:pt idx="203">
                  <c:v>15.346201494624946</c:v>
                </c:pt>
                <c:pt idx="204">
                  <c:v>15.152779442912516</c:v>
                </c:pt>
                <c:pt idx="205">
                  <c:v>15.641130160252555</c:v>
                </c:pt>
                <c:pt idx="206">
                  <c:v>15.492546856891654</c:v>
                </c:pt>
                <c:pt idx="207">
                  <c:v>16.195979698677206</c:v>
                </c:pt>
                <c:pt idx="208">
                  <c:v>15.929984414338799</c:v>
                </c:pt>
                <c:pt idx="209">
                  <c:v>16.255285137673344</c:v>
                </c:pt>
                <c:pt idx="210">
                  <c:v>17.41062222755065</c:v>
                </c:pt>
                <c:pt idx="211">
                  <c:v>18.514486672261512</c:v>
                </c:pt>
                <c:pt idx="212">
                  <c:v>18.032290292930504</c:v>
                </c:pt>
                <c:pt idx="213">
                  <c:v>18.262318666826513</c:v>
                </c:pt>
                <c:pt idx="214">
                  <c:v>19.506054429924458</c:v>
                </c:pt>
                <c:pt idx="215">
                  <c:v>20.28669623945969</c:v>
                </c:pt>
                <c:pt idx="216">
                  <c:v>20.784877912320653</c:v>
                </c:pt>
                <c:pt idx="217">
                  <c:v>22.14518642848579</c:v>
                </c:pt>
                <c:pt idx="218">
                  <c:v>24.397674139791388</c:v>
                </c:pt>
                <c:pt idx="219">
                  <c:v>24.766734604164171</c:v>
                </c:pt>
                <c:pt idx="220">
                  <c:v>28.978060184630127</c:v>
                </c:pt>
                <c:pt idx="221">
                  <c:v>30.225072932901725</c:v>
                </c:pt>
                <c:pt idx="222">
                  <c:v>30.423969947648153</c:v>
                </c:pt>
                <c:pt idx="223">
                  <c:v>30.63709387363625</c:v>
                </c:pt>
                <c:pt idx="224">
                  <c:v>30.462494505055336</c:v>
                </c:pt>
                <c:pt idx="225">
                  <c:v>30.35067737681333</c:v>
                </c:pt>
                <c:pt idx="226">
                  <c:v>30.703912400591452</c:v>
                </c:pt>
                <c:pt idx="227">
                  <c:v>31.130400031970584</c:v>
                </c:pt>
                <c:pt idx="228">
                  <c:v>32.858650041961397</c:v>
                </c:pt>
                <c:pt idx="229">
                  <c:v>34.269232306278226</c:v>
                </c:pt>
                <c:pt idx="230">
                  <c:v>33.498781121368339</c:v>
                </c:pt>
                <c:pt idx="231">
                  <c:v>35.548575310714142</c:v>
                </c:pt>
                <c:pt idx="232">
                  <c:v>37.257323262598398</c:v>
                </c:pt>
                <c:pt idx="233">
                  <c:v>37.222635175638402</c:v>
                </c:pt>
                <c:pt idx="234">
                  <c:v>37.909763018023412</c:v>
                </c:pt>
                <c:pt idx="235">
                  <c:v>38.577388802301876</c:v>
                </c:pt>
                <c:pt idx="236">
                  <c:v>39.525476561563366</c:v>
                </c:pt>
                <c:pt idx="237">
                  <c:v>39.648523358510161</c:v>
                </c:pt>
                <c:pt idx="238">
                  <c:v>38.860208608080569</c:v>
                </c:pt>
                <c:pt idx="239">
                  <c:v>38.42800623426448</c:v>
                </c:pt>
                <c:pt idx="240">
                  <c:v>38.767254126203895</c:v>
                </c:pt>
                <c:pt idx="241">
                  <c:v>39.025496543180275</c:v>
                </c:pt>
                <c:pt idx="242">
                  <c:v>38.883547136634292</c:v>
                </c:pt>
                <c:pt idx="243">
                  <c:v>39.036246653079161</c:v>
                </c:pt>
                <c:pt idx="244">
                  <c:v>38.330735723134708</c:v>
                </c:pt>
                <c:pt idx="245">
                  <c:v>37.483195460176631</c:v>
                </c:pt>
                <c:pt idx="246">
                  <c:v>36.521919833752932</c:v>
                </c:pt>
                <c:pt idx="247">
                  <c:v>38.543300163849253</c:v>
                </c:pt>
                <c:pt idx="248">
                  <c:v>37.452983255405023</c:v>
                </c:pt>
                <c:pt idx="249">
                  <c:v>37.455780681772772</c:v>
                </c:pt>
                <c:pt idx="250">
                  <c:v>38.498541341965392</c:v>
                </c:pt>
                <c:pt idx="251">
                  <c:v>37.434919873716169</c:v>
                </c:pt>
                <c:pt idx="252">
                  <c:v>37.389521640091104</c:v>
                </c:pt>
                <c:pt idx="253">
                  <c:v>37.352076089997198</c:v>
                </c:pt>
                <c:pt idx="254">
                  <c:v>38.054230108300366</c:v>
                </c:pt>
                <c:pt idx="255">
                  <c:v>38.369899692283099</c:v>
                </c:pt>
                <c:pt idx="256">
                  <c:v>36.180154258082567</c:v>
                </c:pt>
                <c:pt idx="257">
                  <c:v>36.568916596731015</c:v>
                </c:pt>
                <c:pt idx="258">
                  <c:v>37.058586100787267</c:v>
                </c:pt>
                <c:pt idx="259">
                  <c:v>37.113215841425884</c:v>
                </c:pt>
                <c:pt idx="260">
                  <c:v>36.322982855772693</c:v>
                </c:pt>
                <c:pt idx="261">
                  <c:v>34.789553610678176</c:v>
                </c:pt>
                <c:pt idx="262">
                  <c:v>36.255005395036569</c:v>
                </c:pt>
                <c:pt idx="263">
                  <c:v>34.937577428765522</c:v>
                </c:pt>
                <c:pt idx="264">
                  <c:v>32.958837869160376</c:v>
                </c:pt>
                <c:pt idx="265">
                  <c:v>34.000319705870588</c:v>
                </c:pt>
                <c:pt idx="266">
                  <c:v>33.309834951844302</c:v>
                </c:pt>
                <c:pt idx="267">
                  <c:v>32.614274867122241</c:v>
                </c:pt>
                <c:pt idx="268">
                  <c:v>32.323062782240335</c:v>
                </c:pt>
                <c:pt idx="269">
                  <c:v>32.279902489709471</c:v>
                </c:pt>
                <c:pt idx="270">
                  <c:v>33.31147344443113</c:v>
                </c:pt>
                <c:pt idx="271">
                  <c:v>34.042121248451423</c:v>
                </c:pt>
                <c:pt idx="272">
                  <c:v>32.988690404827551</c:v>
                </c:pt>
                <c:pt idx="273">
                  <c:v>31.510969907684931</c:v>
                </c:pt>
                <c:pt idx="274">
                  <c:v>30.187267713703392</c:v>
                </c:pt>
                <c:pt idx="275">
                  <c:v>29.44906685849018</c:v>
                </c:pt>
                <c:pt idx="276">
                  <c:v>28.953682611996964</c:v>
                </c:pt>
                <c:pt idx="277">
                  <c:v>28.024297646165518</c:v>
                </c:pt>
                <c:pt idx="278">
                  <c:v>27.181353155097305</c:v>
                </c:pt>
                <c:pt idx="279">
                  <c:v>27.331095392239128</c:v>
                </c:pt>
                <c:pt idx="280">
                  <c:v>26.682971666067214</c:v>
                </c:pt>
                <c:pt idx="281">
                  <c:v>26.196379331015464</c:v>
                </c:pt>
                <c:pt idx="282">
                  <c:v>26.45226391719617</c:v>
                </c:pt>
                <c:pt idx="283">
                  <c:v>25.798545338288775</c:v>
                </c:pt>
                <c:pt idx="284">
                  <c:v>25.010510330495944</c:v>
                </c:pt>
                <c:pt idx="285">
                  <c:v>26.354234104623735</c:v>
                </c:pt>
                <c:pt idx="286">
                  <c:v>24.557367222155619</c:v>
                </c:pt>
                <c:pt idx="287">
                  <c:v>26.915717539863323</c:v>
                </c:pt>
                <c:pt idx="288">
                  <c:v>26.189705470966711</c:v>
                </c:pt>
                <c:pt idx="289">
                  <c:v>26.078128122127648</c:v>
                </c:pt>
                <c:pt idx="290">
                  <c:v>24.326259840946317</c:v>
                </c:pt>
                <c:pt idx="291">
                  <c:v>24.286896055628823</c:v>
                </c:pt>
                <c:pt idx="292">
                  <c:v>24.593693801702422</c:v>
                </c:pt>
                <c:pt idx="293">
                  <c:v>24.213603484793978</c:v>
                </c:pt>
                <c:pt idx="294">
                  <c:v>23.800943132318256</c:v>
                </c:pt>
                <c:pt idx="295">
                  <c:v>22.497622187587414</c:v>
                </c:pt>
                <c:pt idx="296">
                  <c:v>22.172561243655831</c:v>
                </c:pt>
                <c:pt idx="297">
                  <c:v>23.34116612716301</c:v>
                </c:pt>
                <c:pt idx="298">
                  <c:v>23.355193222235531</c:v>
                </c:pt>
                <c:pt idx="299">
                  <c:v>22.95763897214562</c:v>
                </c:pt>
                <c:pt idx="300">
                  <c:v>24.597690125084924</c:v>
                </c:pt>
                <c:pt idx="301">
                  <c:v>25.162850177836386</c:v>
                </c:pt>
                <c:pt idx="302">
                  <c:v>24.512848179674698</c:v>
                </c:pt>
                <c:pt idx="303">
                  <c:v>23.901370738920196</c:v>
                </c:pt>
                <c:pt idx="304">
                  <c:v>24.364224913079966</c:v>
                </c:pt>
                <c:pt idx="305">
                  <c:v>25.318187267713704</c:v>
                </c:pt>
                <c:pt idx="306">
                  <c:v>25.54014306837708</c:v>
                </c:pt>
                <c:pt idx="307">
                  <c:v>24.673979938456608</c:v>
                </c:pt>
                <c:pt idx="308">
                  <c:v>24.369819765815443</c:v>
                </c:pt>
                <c:pt idx="309">
                  <c:v>25.107141429884511</c:v>
                </c:pt>
                <c:pt idx="310">
                  <c:v>27.48966950405627</c:v>
                </c:pt>
                <c:pt idx="311">
                  <c:v>28.340646605123283</c:v>
                </c:pt>
                <c:pt idx="312">
                  <c:v>29.32474123806098</c:v>
                </c:pt>
                <c:pt idx="313">
                  <c:v>28.50229788594493</c:v>
                </c:pt>
                <c:pt idx="314">
                  <c:v>29.887463533549138</c:v>
                </c:pt>
                <c:pt idx="315">
                  <c:v>27.993446029652713</c:v>
                </c:pt>
                <c:pt idx="316">
                  <c:v>26.922391399912076</c:v>
                </c:pt>
                <c:pt idx="317">
                  <c:v>25.907405187227738</c:v>
                </c:pt>
                <c:pt idx="318">
                  <c:v>23.809974823162683</c:v>
                </c:pt>
                <c:pt idx="319">
                  <c:v>22.025376653478794</c:v>
                </c:pt>
                <c:pt idx="320">
                  <c:v>21.368980537905113</c:v>
                </c:pt>
                <c:pt idx="321">
                  <c:v>20.300363665427803</c:v>
                </c:pt>
                <c:pt idx="322">
                  <c:v>18.35635215601646</c:v>
                </c:pt>
                <c:pt idx="323">
                  <c:v>16.471566159133594</c:v>
                </c:pt>
                <c:pt idx="324">
                  <c:v>17.042440954322014</c:v>
                </c:pt>
                <c:pt idx="325">
                  <c:v>16.079247092674734</c:v>
                </c:pt>
                <c:pt idx="326">
                  <c:v>17.005395036566362</c:v>
                </c:pt>
                <c:pt idx="327">
                  <c:v>15.954921472245534</c:v>
                </c:pt>
                <c:pt idx="328">
                  <c:v>16.256364144986598</c:v>
                </c:pt>
                <c:pt idx="329">
                  <c:v>16.730168245214397</c:v>
                </c:pt>
                <c:pt idx="330">
                  <c:v>15.782600007992652</c:v>
                </c:pt>
                <c:pt idx="331">
                  <c:v>15.241657674939058</c:v>
                </c:pt>
                <c:pt idx="332">
                  <c:v>13.537065899372571</c:v>
                </c:pt>
                <c:pt idx="333">
                  <c:v>12.692323062782236</c:v>
                </c:pt>
                <c:pt idx="334">
                  <c:v>12.040882388202853</c:v>
                </c:pt>
                <c:pt idx="335">
                  <c:v>10.390201015066136</c:v>
                </c:pt>
                <c:pt idx="336">
                  <c:v>10.747792031331167</c:v>
                </c:pt>
                <c:pt idx="337">
                  <c:v>10.988011029852535</c:v>
                </c:pt>
                <c:pt idx="338">
                  <c:v>9.7991447867961465</c:v>
                </c:pt>
                <c:pt idx="339">
                  <c:v>11.311233665028173</c:v>
                </c:pt>
                <c:pt idx="340">
                  <c:v>10.553930384046673</c:v>
                </c:pt>
                <c:pt idx="341">
                  <c:v>10.364624545418208</c:v>
                </c:pt>
                <c:pt idx="342">
                  <c:v>9.222675138872237</c:v>
                </c:pt>
                <c:pt idx="343">
                  <c:v>8.8496183511169715</c:v>
                </c:pt>
                <c:pt idx="344">
                  <c:v>9.444551013067974</c:v>
                </c:pt>
                <c:pt idx="345">
                  <c:v>10.402589617551847</c:v>
                </c:pt>
                <c:pt idx="346">
                  <c:v>9.7798025816248977</c:v>
                </c:pt>
                <c:pt idx="347">
                  <c:v>9.6197897933900762</c:v>
                </c:pt>
                <c:pt idx="348">
                  <c:v>9.3857650961115731</c:v>
                </c:pt>
                <c:pt idx="349">
                  <c:v>8.5787475522519259</c:v>
                </c:pt>
                <c:pt idx="350">
                  <c:v>9.2693122327458699</c:v>
                </c:pt>
                <c:pt idx="351">
                  <c:v>8.0619430124285625</c:v>
                </c:pt>
                <c:pt idx="352">
                  <c:v>8.6783758941773517</c:v>
                </c:pt>
                <c:pt idx="353">
                  <c:v>6.9252287895136462</c:v>
                </c:pt>
                <c:pt idx="354">
                  <c:v>6.5681173320545021</c:v>
                </c:pt>
                <c:pt idx="355">
                  <c:v>6.2562842185189602</c:v>
                </c:pt>
                <c:pt idx="356">
                  <c:v>6.0420812852175922</c:v>
                </c:pt>
                <c:pt idx="357">
                  <c:v>6.1134156575950085</c:v>
                </c:pt>
                <c:pt idx="358">
                  <c:v>5.365423810094704</c:v>
                </c:pt>
                <c:pt idx="359">
                  <c:v>5.238180873596284</c:v>
                </c:pt>
                <c:pt idx="360">
                  <c:v>4.2764656516005273</c:v>
                </c:pt>
                <c:pt idx="361">
                  <c:v>3.625024977021134</c:v>
                </c:pt>
                <c:pt idx="362">
                  <c:v>3.7019542021340284</c:v>
                </c:pt>
                <c:pt idx="363">
                  <c:v>3.1726012068896585</c:v>
                </c:pt>
                <c:pt idx="364">
                  <c:v>1.3410462374615271</c:v>
                </c:pt>
                <c:pt idx="365">
                  <c:v>2.1380729728649635</c:v>
                </c:pt>
                <c:pt idx="366">
                  <c:v>2.4318027414778358</c:v>
                </c:pt>
                <c:pt idx="367">
                  <c:v>3.0600247772049678</c:v>
                </c:pt>
                <c:pt idx="368">
                  <c:v>2.7600207808815829</c:v>
                </c:pt>
                <c:pt idx="369">
                  <c:v>2.015186028853452</c:v>
                </c:pt>
                <c:pt idx="370">
                  <c:v>2.4723254605762612</c:v>
                </c:pt>
                <c:pt idx="371">
                  <c:v>2.4245693961555306</c:v>
                </c:pt>
                <c:pt idx="372">
                  <c:v>1.5624025896175429</c:v>
                </c:pt>
                <c:pt idx="373">
                  <c:v>0.18546936818126719</c:v>
                </c:pt>
                <c:pt idx="374">
                  <c:v>-1.3059185549294694</c:v>
                </c:pt>
                <c:pt idx="375">
                  <c:v>-1.2904527834392425</c:v>
                </c:pt>
                <c:pt idx="376">
                  <c:v>-0.77480717739680083</c:v>
                </c:pt>
                <c:pt idx="377">
                  <c:v>-0.84518243216241518</c:v>
                </c:pt>
                <c:pt idx="378">
                  <c:v>-0.39471686048835791</c:v>
                </c:pt>
                <c:pt idx="379">
                  <c:v>-1.0828837469528116</c:v>
                </c:pt>
                <c:pt idx="380">
                  <c:v>-1.9265076129960479</c:v>
                </c:pt>
                <c:pt idx="381">
                  <c:v>-2.0286936018862698</c:v>
                </c:pt>
                <c:pt idx="382">
                  <c:v>-1.0140670583063582</c:v>
                </c:pt>
                <c:pt idx="383">
                  <c:v>-1.9903688606482062</c:v>
                </c:pt>
                <c:pt idx="384">
                  <c:v>-2.1033848859049691</c:v>
                </c:pt>
                <c:pt idx="385">
                  <c:v>-1.5898173680214265</c:v>
                </c:pt>
                <c:pt idx="386">
                  <c:v>-1.3547536266634732</c:v>
                </c:pt>
                <c:pt idx="387">
                  <c:v>-0.33033609079647031</c:v>
                </c:pt>
                <c:pt idx="388">
                  <c:v>-0.81624905087320399</c:v>
                </c:pt>
                <c:pt idx="389">
                  <c:v>-0.91216081205291311</c:v>
                </c:pt>
                <c:pt idx="390">
                  <c:v>-0.58186468449027584</c:v>
                </c:pt>
                <c:pt idx="391">
                  <c:v>0.46477240938336256</c:v>
                </c:pt>
                <c:pt idx="392">
                  <c:v>-0.1560164648523448</c:v>
                </c:pt>
                <c:pt idx="393">
                  <c:v>-0.79722655157255606</c:v>
                </c:pt>
                <c:pt idx="394">
                  <c:v>1.6824521440267824E-2</c:v>
                </c:pt>
                <c:pt idx="395">
                  <c:v>1.1183710985892938</c:v>
                </c:pt>
                <c:pt idx="396">
                  <c:v>1.7150221795947713</c:v>
                </c:pt>
                <c:pt idx="397">
                  <c:v>0.95416217080286048</c:v>
                </c:pt>
                <c:pt idx="398">
                  <c:v>1.2394197338448587</c:v>
                </c:pt>
                <c:pt idx="399">
                  <c:v>2.1323582304280042</c:v>
                </c:pt>
                <c:pt idx="400">
                  <c:v>1.8625664388762326</c:v>
                </c:pt>
                <c:pt idx="401">
                  <c:v>2.2896135555289092</c:v>
                </c:pt>
                <c:pt idx="402">
                  <c:v>2.5285537305678751</c:v>
                </c:pt>
                <c:pt idx="403">
                  <c:v>3.0112696319386121</c:v>
                </c:pt>
                <c:pt idx="404">
                  <c:v>3.1231267234144533</c:v>
                </c:pt>
                <c:pt idx="405">
                  <c:v>3.1906645885785045</c:v>
                </c:pt>
                <c:pt idx="406">
                  <c:v>3.4140990288934105</c:v>
                </c:pt>
                <c:pt idx="407">
                  <c:v>3.0648203652639494</c:v>
                </c:pt>
                <c:pt idx="408">
                  <c:v>3.0593054389961187</c:v>
                </c:pt>
                <c:pt idx="409">
                  <c:v>3.0283738960156654</c:v>
                </c:pt>
                <c:pt idx="410">
                  <c:v>3.261639291851496</c:v>
                </c:pt>
                <c:pt idx="411">
                  <c:v>3.8051392718698756</c:v>
                </c:pt>
                <c:pt idx="412">
                  <c:v>2.9274667306078372</c:v>
                </c:pt>
                <c:pt idx="413">
                  <c:v>1.9410542301082969</c:v>
                </c:pt>
                <c:pt idx="414">
                  <c:v>1.5998081764776375</c:v>
                </c:pt>
                <c:pt idx="415">
                  <c:v>2.4958238420652989</c:v>
                </c:pt>
                <c:pt idx="416">
                  <c:v>3.3298165687567396</c:v>
                </c:pt>
                <c:pt idx="417">
                  <c:v>3.3288974143787708</c:v>
                </c:pt>
                <c:pt idx="418">
                  <c:v>2.1757583023618254</c:v>
                </c:pt>
                <c:pt idx="419">
                  <c:v>2.4435519322223547</c:v>
                </c:pt>
                <c:pt idx="420">
                  <c:v>1.3669024497462314</c:v>
                </c:pt>
                <c:pt idx="421">
                  <c:v>0.65715541701634339</c:v>
                </c:pt>
                <c:pt idx="422">
                  <c:v>1.0110298525356662</c:v>
                </c:pt>
                <c:pt idx="423">
                  <c:v>0.32941693641849251</c:v>
                </c:pt>
                <c:pt idx="424">
                  <c:v>-0.4941853494784883</c:v>
                </c:pt>
                <c:pt idx="425">
                  <c:v>-0.50205810654198546</c:v>
                </c:pt>
                <c:pt idx="426">
                  <c:v>-0.50537505494945389</c:v>
                </c:pt>
                <c:pt idx="427">
                  <c:v>-0.68520960716141888</c:v>
                </c:pt>
                <c:pt idx="428">
                  <c:v>-2.5757103464812374</c:v>
                </c:pt>
                <c:pt idx="429">
                  <c:v>-9.9027294888702411</c:v>
                </c:pt>
                <c:pt idx="430">
                  <c:v>-14.052911321584149</c:v>
                </c:pt>
                <c:pt idx="431">
                  <c:v>-14.8848259601167</c:v>
                </c:pt>
                <c:pt idx="432">
                  <c:v>-16.170083523158695</c:v>
                </c:pt>
                <c:pt idx="433">
                  <c:v>-16.455341086200704</c:v>
                </c:pt>
                <c:pt idx="434">
                  <c:v>-15.856691843503983</c:v>
                </c:pt>
                <c:pt idx="435">
                  <c:v>-16.48027814410743</c:v>
                </c:pt>
                <c:pt idx="436">
                  <c:v>-17.219438116932423</c:v>
                </c:pt>
                <c:pt idx="437">
                  <c:v>-17.257762858170487</c:v>
                </c:pt>
                <c:pt idx="438">
                  <c:v>-17.448707189385772</c:v>
                </c:pt>
                <c:pt idx="439">
                  <c:v>-17.352315869400158</c:v>
                </c:pt>
                <c:pt idx="440">
                  <c:v>-17.080006394117412</c:v>
                </c:pt>
                <c:pt idx="441">
                  <c:v>-16.837789233904811</c:v>
                </c:pt>
                <c:pt idx="442">
                  <c:v>-17.451065020181439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F5-45EB-80AE-79AE7B70BF7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F_1_2'!$AL$2:$AL$444</c:f>
              <c:numCache>
                <c:formatCode>General</c:formatCode>
                <c:ptCount val="4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</c:numCache>
            </c:numRef>
          </c:xVal>
          <c:yVal>
            <c:numRef>
              <c:f>'Full line scan F_1_2'!$AQ$2:$AQ$444</c:f>
              <c:numCache>
                <c:formatCode>General</c:formatCode>
                <c:ptCount val="443"/>
                <c:pt idx="0">
                  <c:v>-26.578091208274568</c:v>
                </c:pt>
                <c:pt idx="1">
                  <c:v>-25.902241028052032</c:v>
                </c:pt>
                <c:pt idx="2">
                  <c:v>-26.147218304341013</c:v>
                </c:pt>
                <c:pt idx="3">
                  <c:v>-26.161134618398371</c:v>
                </c:pt>
                <c:pt idx="4">
                  <c:v>-25.977338975082283</c:v>
                </c:pt>
                <c:pt idx="5">
                  <c:v>-25.671900955963018</c:v>
                </c:pt>
                <c:pt idx="6">
                  <c:v>-25.639084782949382</c:v>
                </c:pt>
                <c:pt idx="7">
                  <c:v>-24.297633599749258</c:v>
                </c:pt>
                <c:pt idx="8">
                  <c:v>-19.606174580786714</c:v>
                </c:pt>
                <c:pt idx="9">
                  <c:v>-9.8414041686256137</c:v>
                </c:pt>
                <c:pt idx="10">
                  <c:v>1.6207177558376378</c:v>
                </c:pt>
                <c:pt idx="11">
                  <c:v>8.9953612286475426</c:v>
                </c:pt>
                <c:pt idx="12">
                  <c:v>9.2083059081648546</c:v>
                </c:pt>
                <c:pt idx="13">
                  <c:v>7.5802852217520673</c:v>
                </c:pt>
                <c:pt idx="14">
                  <c:v>5.0902993261244305</c:v>
                </c:pt>
                <c:pt idx="15">
                  <c:v>3.2916157342109318</c:v>
                </c:pt>
                <c:pt idx="16">
                  <c:v>2.0232251998119395</c:v>
                </c:pt>
                <c:pt idx="17">
                  <c:v>2.7071618868515857</c:v>
                </c:pt>
                <c:pt idx="18">
                  <c:v>2.4947813822284908</c:v>
                </c:pt>
                <c:pt idx="19">
                  <c:v>2.8592070208431264</c:v>
                </c:pt>
                <c:pt idx="20">
                  <c:v>3.3061589092618622</c:v>
                </c:pt>
                <c:pt idx="21">
                  <c:v>2.3659927910985621</c:v>
                </c:pt>
                <c:pt idx="22">
                  <c:v>2.7788747845165287</c:v>
                </c:pt>
                <c:pt idx="23">
                  <c:v>3.928255759285368</c:v>
                </c:pt>
                <c:pt idx="24">
                  <c:v>4.4328161730136229</c:v>
                </c:pt>
                <c:pt idx="25">
                  <c:v>3.9087603823852008</c:v>
                </c:pt>
                <c:pt idx="26">
                  <c:v>1.9367183826986274</c:v>
                </c:pt>
                <c:pt idx="27">
                  <c:v>3.7420467011440173</c:v>
                </c:pt>
                <c:pt idx="28">
                  <c:v>4.066917411064086</c:v>
                </c:pt>
                <c:pt idx="29">
                  <c:v>4.4737815389437348</c:v>
                </c:pt>
                <c:pt idx="30">
                  <c:v>4.2907067857702543</c:v>
                </c:pt>
                <c:pt idx="31">
                  <c:v>3.6466071148722707</c:v>
                </c:pt>
                <c:pt idx="32">
                  <c:v>3.6092461996552196</c:v>
                </c:pt>
                <c:pt idx="33">
                  <c:v>3.6230057984641793</c:v>
                </c:pt>
                <c:pt idx="34">
                  <c:v>3.5256856292117105</c:v>
                </c:pt>
                <c:pt idx="35">
                  <c:v>3.9751449616047569</c:v>
                </c:pt>
                <c:pt idx="36">
                  <c:v>4.8047954866008471</c:v>
                </c:pt>
                <c:pt idx="37">
                  <c:v>4.5403228334116887</c:v>
                </c:pt>
                <c:pt idx="38">
                  <c:v>5.2318445384735943</c:v>
                </c:pt>
                <c:pt idx="39">
                  <c:v>5.3171603196990995</c:v>
                </c:pt>
                <c:pt idx="40">
                  <c:v>3.8751606331295947</c:v>
                </c:pt>
                <c:pt idx="41">
                  <c:v>4.3497570913649897</c:v>
                </c:pt>
                <c:pt idx="42">
                  <c:v>5.0094656010029706</c:v>
                </c:pt>
                <c:pt idx="43">
                  <c:v>5.0251371258423374</c:v>
                </c:pt>
                <c:pt idx="44">
                  <c:v>4.5980253878702335</c:v>
                </c:pt>
                <c:pt idx="45">
                  <c:v>5.2826202789531393</c:v>
                </c:pt>
                <c:pt idx="46">
                  <c:v>5.8443817583450768</c:v>
                </c:pt>
                <c:pt idx="47">
                  <c:v>5.9986209058141347</c:v>
                </c:pt>
                <c:pt idx="48">
                  <c:v>6.068171133051246</c:v>
                </c:pt>
                <c:pt idx="49">
                  <c:v>6.0719949851120472</c:v>
                </c:pt>
                <c:pt idx="50">
                  <c:v>6.4044507130543744</c:v>
                </c:pt>
                <c:pt idx="51">
                  <c:v>5.7775897194796997</c:v>
                </c:pt>
                <c:pt idx="52">
                  <c:v>5.8453847359348012</c:v>
                </c:pt>
                <c:pt idx="53">
                  <c:v>6.5452123491615675</c:v>
                </c:pt>
                <c:pt idx="54">
                  <c:v>5.9860523428929531</c:v>
                </c:pt>
                <c:pt idx="55">
                  <c:v>4.9481899388810477</c:v>
                </c:pt>
                <c:pt idx="56">
                  <c:v>4.5060021940134671</c:v>
                </c:pt>
                <c:pt idx="57">
                  <c:v>4.7381601629838528</c:v>
                </c:pt>
                <c:pt idx="58">
                  <c:v>5.1051872747218257</c:v>
                </c:pt>
                <c:pt idx="59">
                  <c:v>5.7217050619025205</c:v>
                </c:pt>
                <c:pt idx="60">
                  <c:v>6.6241341482526197</c:v>
                </c:pt>
                <c:pt idx="61">
                  <c:v>6.0135715405108865</c:v>
                </c:pt>
                <c:pt idx="62">
                  <c:v>5.773891239617611</c:v>
                </c:pt>
                <c:pt idx="63">
                  <c:v>4.8975709136498997</c:v>
                </c:pt>
                <c:pt idx="64">
                  <c:v>4.2562294311236366</c:v>
                </c:pt>
                <c:pt idx="65">
                  <c:v>3.7628898291803741</c:v>
                </c:pt>
                <c:pt idx="66">
                  <c:v>5.8059551794389606</c:v>
                </c:pt>
                <c:pt idx="67">
                  <c:v>5.2616204356683856</c:v>
                </c:pt>
                <c:pt idx="68">
                  <c:v>4.2827456511518447</c:v>
                </c:pt>
                <c:pt idx="69">
                  <c:v>4.6245416078984425</c:v>
                </c:pt>
                <c:pt idx="70">
                  <c:v>3.8372982291176814</c:v>
                </c:pt>
                <c:pt idx="71">
                  <c:v>4.4133834822128106</c:v>
                </c:pt>
                <c:pt idx="72">
                  <c:v>5.2996395549286959</c:v>
                </c:pt>
                <c:pt idx="73">
                  <c:v>5.7297915687196284</c:v>
                </c:pt>
                <c:pt idx="74">
                  <c:v>6.5485347124275206</c:v>
                </c:pt>
                <c:pt idx="75">
                  <c:v>7.9481272527816964</c:v>
                </c:pt>
                <c:pt idx="76">
                  <c:v>9.9402601473123262</c:v>
                </c:pt>
                <c:pt idx="77">
                  <c:v>10.15737345243692</c:v>
                </c:pt>
                <c:pt idx="78">
                  <c:v>11.105469362168929</c:v>
                </c:pt>
                <c:pt idx="79">
                  <c:v>9.9943582510578235</c:v>
                </c:pt>
                <c:pt idx="80">
                  <c:v>10.316784203102952</c:v>
                </c:pt>
                <c:pt idx="81">
                  <c:v>9.7622002820874378</c:v>
                </c:pt>
                <c:pt idx="82">
                  <c:v>8.460178655383169</c:v>
                </c:pt>
                <c:pt idx="83">
                  <c:v>8.1005798464190448</c:v>
                </c:pt>
                <c:pt idx="84">
                  <c:v>8.0386773233035473</c:v>
                </c:pt>
                <c:pt idx="85">
                  <c:v>7.8848142924306552</c:v>
                </c:pt>
                <c:pt idx="86">
                  <c:v>6.2104372355430115</c:v>
                </c:pt>
                <c:pt idx="87">
                  <c:v>5.6475160633129518</c:v>
                </c:pt>
                <c:pt idx="88">
                  <c:v>5.5645510108133456</c:v>
                </c:pt>
                <c:pt idx="89">
                  <c:v>5.2582980724024324</c:v>
                </c:pt>
                <c:pt idx="90">
                  <c:v>4.440338504936526</c:v>
                </c:pt>
                <c:pt idx="91">
                  <c:v>2.7009246199655155</c:v>
                </c:pt>
                <c:pt idx="92">
                  <c:v>3.1292900799247669</c:v>
                </c:pt>
                <c:pt idx="93">
                  <c:v>3.8828083372512099</c:v>
                </c:pt>
                <c:pt idx="94">
                  <c:v>4.1500078357624179</c:v>
                </c:pt>
                <c:pt idx="95">
                  <c:v>3.5433631092305258</c:v>
                </c:pt>
                <c:pt idx="96">
                  <c:v>4.1627644569816535</c:v>
                </c:pt>
                <c:pt idx="97">
                  <c:v>4.8069268139789934</c:v>
                </c:pt>
                <c:pt idx="98">
                  <c:v>4.6293684375489672</c:v>
                </c:pt>
                <c:pt idx="99">
                  <c:v>4.7186647860836848</c:v>
                </c:pt>
                <c:pt idx="100">
                  <c:v>4.9757091364989812</c:v>
                </c:pt>
                <c:pt idx="101">
                  <c:v>5.9759912239460826</c:v>
                </c:pt>
                <c:pt idx="102">
                  <c:v>7.1205140260147255</c:v>
                </c:pt>
                <c:pt idx="103">
                  <c:v>7.6726845322049844</c:v>
                </c:pt>
                <c:pt idx="104">
                  <c:v>7.1857389123961752</c:v>
                </c:pt>
                <c:pt idx="105">
                  <c:v>9.5166901739539149</c:v>
                </c:pt>
                <c:pt idx="106">
                  <c:v>9.7459332393041826</c:v>
                </c:pt>
                <c:pt idx="107">
                  <c:v>10.191349318288662</c:v>
                </c:pt>
                <c:pt idx="108">
                  <c:v>9.1346810844695181</c:v>
                </c:pt>
                <c:pt idx="109">
                  <c:v>9.3353706315624443</c:v>
                </c:pt>
                <c:pt idx="110">
                  <c:v>9.2918351355586797</c:v>
                </c:pt>
                <c:pt idx="111">
                  <c:v>9.4221595361228658</c:v>
                </c:pt>
                <c:pt idx="112">
                  <c:v>9.9613853627957916</c:v>
                </c:pt>
                <c:pt idx="113">
                  <c:v>8.7215483466541279</c:v>
                </c:pt>
                <c:pt idx="114">
                  <c:v>8.6601473123334802</c:v>
                </c:pt>
                <c:pt idx="115">
                  <c:v>9.6071775583764243</c:v>
                </c:pt>
                <c:pt idx="116">
                  <c:v>10.010593950791408</c:v>
                </c:pt>
                <c:pt idx="117">
                  <c:v>10.14674815859583</c:v>
                </c:pt>
                <c:pt idx="118">
                  <c:v>12.423287885911291</c:v>
                </c:pt>
                <c:pt idx="119">
                  <c:v>12.096818680457597</c:v>
                </c:pt>
                <c:pt idx="120">
                  <c:v>13.039366870396481</c:v>
                </c:pt>
                <c:pt idx="121">
                  <c:v>12.261777150916783</c:v>
                </c:pt>
                <c:pt idx="122">
                  <c:v>13.336781068797986</c:v>
                </c:pt>
                <c:pt idx="123">
                  <c:v>15.062780128506501</c:v>
                </c:pt>
                <c:pt idx="124">
                  <c:v>16.041780285221741</c:v>
                </c:pt>
                <c:pt idx="125">
                  <c:v>15.452436922112513</c:v>
                </c:pt>
                <c:pt idx="126">
                  <c:v>15.334367653972729</c:v>
                </c:pt>
                <c:pt idx="127">
                  <c:v>15.939476571070363</c:v>
                </c:pt>
                <c:pt idx="128">
                  <c:v>14.772324087133669</c:v>
                </c:pt>
                <c:pt idx="129">
                  <c:v>17.002005955179428</c:v>
                </c:pt>
                <c:pt idx="130">
                  <c:v>15.517473750195895</c:v>
                </c:pt>
                <c:pt idx="131">
                  <c:v>15.73609152170506</c:v>
                </c:pt>
                <c:pt idx="132">
                  <c:v>16.596897038081803</c:v>
                </c:pt>
                <c:pt idx="133">
                  <c:v>15.690205296975396</c:v>
                </c:pt>
                <c:pt idx="134">
                  <c:v>15.511236483309824</c:v>
                </c:pt>
                <c:pt idx="135">
                  <c:v>15.173891239617616</c:v>
                </c:pt>
                <c:pt idx="136">
                  <c:v>14.799561197304492</c:v>
                </c:pt>
                <c:pt idx="137">
                  <c:v>15.206519354333169</c:v>
                </c:pt>
                <c:pt idx="138">
                  <c:v>15.639429556495836</c:v>
                </c:pt>
                <c:pt idx="139">
                  <c:v>15.361385362795801</c:v>
                </c:pt>
                <c:pt idx="140">
                  <c:v>14.828208744710862</c:v>
                </c:pt>
                <c:pt idx="141">
                  <c:v>15.179062842814606</c:v>
                </c:pt>
                <c:pt idx="142">
                  <c:v>15.073123334900481</c:v>
                </c:pt>
                <c:pt idx="143">
                  <c:v>15.00767904717128</c:v>
                </c:pt>
                <c:pt idx="144">
                  <c:v>15.980943425795324</c:v>
                </c:pt>
                <c:pt idx="145">
                  <c:v>16.459833881836698</c:v>
                </c:pt>
                <c:pt idx="146">
                  <c:v>15.144052656323455</c:v>
                </c:pt>
                <c:pt idx="147">
                  <c:v>14.926688606801438</c:v>
                </c:pt>
                <c:pt idx="148">
                  <c:v>14.593480645666823</c:v>
                </c:pt>
                <c:pt idx="149">
                  <c:v>14.363955492869446</c:v>
                </c:pt>
                <c:pt idx="150">
                  <c:v>13.699576868829338</c:v>
                </c:pt>
                <c:pt idx="151">
                  <c:v>13.457326437862395</c:v>
                </c:pt>
                <c:pt idx="152">
                  <c:v>12.795455257796585</c:v>
                </c:pt>
                <c:pt idx="153">
                  <c:v>12.446419056574205</c:v>
                </c:pt>
                <c:pt idx="154">
                  <c:v>12.962795800031342</c:v>
                </c:pt>
                <c:pt idx="155">
                  <c:v>12.223758031656473</c:v>
                </c:pt>
                <c:pt idx="156">
                  <c:v>11.844789217990908</c:v>
                </c:pt>
                <c:pt idx="157">
                  <c:v>10.634916157342102</c:v>
                </c:pt>
                <c:pt idx="158">
                  <c:v>11.082933709449918</c:v>
                </c:pt>
                <c:pt idx="159">
                  <c:v>11.58285535182573</c:v>
                </c:pt>
                <c:pt idx="160">
                  <c:v>10.855571227080386</c:v>
                </c:pt>
                <c:pt idx="161">
                  <c:v>10.348001880582974</c:v>
                </c:pt>
                <c:pt idx="162">
                  <c:v>10.850901112678258</c:v>
                </c:pt>
                <c:pt idx="163">
                  <c:v>10.937345243692201</c:v>
                </c:pt>
                <c:pt idx="164">
                  <c:v>10.753769001723859</c:v>
                </c:pt>
                <c:pt idx="165">
                  <c:v>11.357718225983385</c:v>
                </c:pt>
                <c:pt idx="166">
                  <c:v>11.790753800344765</c:v>
                </c:pt>
                <c:pt idx="167">
                  <c:v>11.406205923836387</c:v>
                </c:pt>
                <c:pt idx="168">
                  <c:v>11.152985425481893</c:v>
                </c:pt>
                <c:pt idx="169">
                  <c:v>10.505343989970216</c:v>
                </c:pt>
                <c:pt idx="170">
                  <c:v>12.173985268766652</c:v>
                </c:pt>
                <c:pt idx="171">
                  <c:v>11.239084782949369</c:v>
                </c:pt>
                <c:pt idx="172">
                  <c:v>11.714621532675118</c:v>
                </c:pt>
                <c:pt idx="173">
                  <c:v>11.461526406519349</c:v>
                </c:pt>
                <c:pt idx="174">
                  <c:v>11.858830904246975</c:v>
                </c:pt>
                <c:pt idx="175">
                  <c:v>12.806299952985427</c:v>
                </c:pt>
                <c:pt idx="176">
                  <c:v>13.437329572167366</c:v>
                </c:pt>
                <c:pt idx="177">
                  <c:v>13.437423601316407</c:v>
                </c:pt>
                <c:pt idx="178">
                  <c:v>13.660711487227701</c:v>
                </c:pt>
                <c:pt idx="179">
                  <c:v>14.292117223005791</c:v>
                </c:pt>
                <c:pt idx="180">
                  <c:v>14.53972731546779</c:v>
                </c:pt>
                <c:pt idx="181">
                  <c:v>13.396552264535336</c:v>
                </c:pt>
                <c:pt idx="182">
                  <c:v>14.390973201692518</c:v>
                </c:pt>
                <c:pt idx="183">
                  <c:v>16.009935746748159</c:v>
                </c:pt>
                <c:pt idx="184">
                  <c:v>15.638708666353235</c:v>
                </c:pt>
                <c:pt idx="185">
                  <c:v>17.10305594734367</c:v>
                </c:pt>
                <c:pt idx="186">
                  <c:v>17.117379721046845</c:v>
                </c:pt>
                <c:pt idx="187">
                  <c:v>18.190628428146052</c:v>
                </c:pt>
                <c:pt idx="188">
                  <c:v>18.815138692994829</c:v>
                </c:pt>
                <c:pt idx="189">
                  <c:v>18.631217677480006</c:v>
                </c:pt>
                <c:pt idx="190">
                  <c:v>19.896567936060169</c:v>
                </c:pt>
                <c:pt idx="191">
                  <c:v>20.043974298699254</c:v>
                </c:pt>
                <c:pt idx="192">
                  <c:v>19.626234132581089</c:v>
                </c:pt>
                <c:pt idx="193">
                  <c:v>21.052154834665409</c:v>
                </c:pt>
                <c:pt idx="194">
                  <c:v>21.35492869456197</c:v>
                </c:pt>
                <c:pt idx="195">
                  <c:v>21.123272214386446</c:v>
                </c:pt>
                <c:pt idx="196">
                  <c:v>22.782385206080544</c:v>
                </c:pt>
                <c:pt idx="197">
                  <c:v>21.512866321893117</c:v>
                </c:pt>
                <c:pt idx="198">
                  <c:v>21.940949694405258</c:v>
                </c:pt>
                <c:pt idx="199">
                  <c:v>23.11255289139633</c:v>
                </c:pt>
                <c:pt idx="200">
                  <c:v>23.883497884344138</c:v>
                </c:pt>
                <c:pt idx="201">
                  <c:v>23.575740479548649</c:v>
                </c:pt>
                <c:pt idx="202">
                  <c:v>24.179219558062986</c:v>
                </c:pt>
                <c:pt idx="203">
                  <c:v>23.520921485660551</c:v>
                </c:pt>
                <c:pt idx="204">
                  <c:v>23.57802852217521</c:v>
                </c:pt>
                <c:pt idx="205">
                  <c:v>24.607459645823528</c:v>
                </c:pt>
                <c:pt idx="206">
                  <c:v>25.357780912082745</c:v>
                </c:pt>
                <c:pt idx="207">
                  <c:v>27.140855665256218</c:v>
                </c:pt>
                <c:pt idx="208">
                  <c:v>26.358470459175667</c:v>
                </c:pt>
                <c:pt idx="209">
                  <c:v>27.279705375333016</c:v>
                </c:pt>
                <c:pt idx="210">
                  <c:v>27.24203102961917</c:v>
                </c:pt>
                <c:pt idx="211">
                  <c:v>27.186929948283964</c:v>
                </c:pt>
                <c:pt idx="212">
                  <c:v>28.563140573577801</c:v>
                </c:pt>
                <c:pt idx="213">
                  <c:v>30.621187901582825</c:v>
                </c:pt>
                <c:pt idx="214">
                  <c:v>32.056824949067533</c:v>
                </c:pt>
                <c:pt idx="215">
                  <c:v>33.109637987776203</c:v>
                </c:pt>
                <c:pt idx="216">
                  <c:v>34.27437705688763</c:v>
                </c:pt>
                <c:pt idx="217">
                  <c:v>35.388528443817577</c:v>
                </c:pt>
                <c:pt idx="218">
                  <c:v>38.204011910358872</c:v>
                </c:pt>
                <c:pt idx="219">
                  <c:v>41.341952671994981</c:v>
                </c:pt>
                <c:pt idx="220">
                  <c:v>44.879391944836229</c:v>
                </c:pt>
                <c:pt idx="221">
                  <c:v>47.454192132894526</c:v>
                </c:pt>
                <c:pt idx="222">
                  <c:v>49.266541294467942</c:v>
                </c:pt>
                <c:pt idx="223">
                  <c:v>48.705845478765085</c:v>
                </c:pt>
                <c:pt idx="224">
                  <c:v>48.471932299012686</c:v>
                </c:pt>
                <c:pt idx="225">
                  <c:v>49.051622002820864</c:v>
                </c:pt>
                <c:pt idx="226">
                  <c:v>49.170412161103265</c:v>
                </c:pt>
                <c:pt idx="227">
                  <c:v>50.200250744397415</c:v>
                </c:pt>
                <c:pt idx="228">
                  <c:v>50.732863187588151</c:v>
                </c:pt>
                <c:pt idx="229">
                  <c:v>52.461212976022551</c:v>
                </c:pt>
                <c:pt idx="230">
                  <c:v>54.663814449145896</c:v>
                </c:pt>
                <c:pt idx="231">
                  <c:v>55.408086506817099</c:v>
                </c:pt>
                <c:pt idx="232">
                  <c:v>56.662372668860669</c:v>
                </c:pt>
                <c:pt idx="233">
                  <c:v>56.84234446011596</c:v>
                </c:pt>
                <c:pt idx="234">
                  <c:v>56.37038081805359</c:v>
                </c:pt>
                <c:pt idx="235">
                  <c:v>59.451904090267973</c:v>
                </c:pt>
                <c:pt idx="236">
                  <c:v>56.838238520608051</c:v>
                </c:pt>
                <c:pt idx="237">
                  <c:v>59.113524525936363</c:v>
                </c:pt>
                <c:pt idx="238">
                  <c:v>59.475474063626393</c:v>
                </c:pt>
                <c:pt idx="239">
                  <c:v>57.523397586585162</c:v>
                </c:pt>
                <c:pt idx="240">
                  <c:v>57.414323773703167</c:v>
                </c:pt>
                <c:pt idx="241">
                  <c:v>57.992759755524212</c:v>
                </c:pt>
                <c:pt idx="242">
                  <c:v>57.686475474063613</c:v>
                </c:pt>
                <c:pt idx="243">
                  <c:v>56.49133364676382</c:v>
                </c:pt>
                <c:pt idx="244">
                  <c:v>58.582259833881835</c:v>
                </c:pt>
                <c:pt idx="245">
                  <c:v>56.263563704748471</c:v>
                </c:pt>
                <c:pt idx="246">
                  <c:v>57.751010813352131</c:v>
                </c:pt>
                <c:pt idx="247">
                  <c:v>57.531891553048105</c:v>
                </c:pt>
                <c:pt idx="248">
                  <c:v>58.742360131640801</c:v>
                </c:pt>
                <c:pt idx="249">
                  <c:v>57.097853001097</c:v>
                </c:pt>
                <c:pt idx="250">
                  <c:v>56.776116596144803</c:v>
                </c:pt>
                <c:pt idx="251">
                  <c:v>53.8772292744084</c:v>
                </c:pt>
                <c:pt idx="252">
                  <c:v>56.117787180692666</c:v>
                </c:pt>
                <c:pt idx="253">
                  <c:v>56.294060492085876</c:v>
                </c:pt>
                <c:pt idx="254">
                  <c:v>57.180316564801743</c:v>
                </c:pt>
                <c:pt idx="255">
                  <c:v>56.389374706158911</c:v>
                </c:pt>
                <c:pt idx="256">
                  <c:v>56.233098260460736</c:v>
                </c:pt>
                <c:pt idx="257">
                  <c:v>57.693997805986513</c:v>
                </c:pt>
                <c:pt idx="258">
                  <c:v>54.249960821187891</c:v>
                </c:pt>
                <c:pt idx="259">
                  <c:v>56.195204513399148</c:v>
                </c:pt>
                <c:pt idx="260">
                  <c:v>53.866603980567305</c:v>
                </c:pt>
                <c:pt idx="261">
                  <c:v>55.663375646450397</c:v>
                </c:pt>
                <c:pt idx="262">
                  <c:v>54.161448048895146</c:v>
                </c:pt>
                <c:pt idx="263">
                  <c:v>54.2240087760539</c:v>
                </c:pt>
                <c:pt idx="264">
                  <c:v>54.829587838896714</c:v>
                </c:pt>
                <c:pt idx="265">
                  <c:v>53.805923836389276</c:v>
                </c:pt>
                <c:pt idx="266">
                  <c:v>52.073687509794702</c:v>
                </c:pt>
                <c:pt idx="267">
                  <c:v>51.35286005328318</c:v>
                </c:pt>
                <c:pt idx="268">
                  <c:v>51.994953769001718</c:v>
                </c:pt>
                <c:pt idx="269">
                  <c:v>51.189468735307941</c:v>
                </c:pt>
                <c:pt idx="270">
                  <c:v>50.657984641905657</c:v>
                </c:pt>
                <c:pt idx="271">
                  <c:v>51.808964112208109</c:v>
                </c:pt>
                <c:pt idx="272">
                  <c:v>52.367810687979926</c:v>
                </c:pt>
                <c:pt idx="273">
                  <c:v>50.264002507443962</c:v>
                </c:pt>
                <c:pt idx="274">
                  <c:v>48.849459332393039</c:v>
                </c:pt>
                <c:pt idx="275">
                  <c:v>47.446951888418731</c:v>
                </c:pt>
                <c:pt idx="276">
                  <c:v>47.027738598965662</c:v>
                </c:pt>
                <c:pt idx="277">
                  <c:v>45.394922425952039</c:v>
                </c:pt>
                <c:pt idx="278">
                  <c:v>42.974549443660869</c:v>
                </c:pt>
                <c:pt idx="279">
                  <c:v>42.307820090894829</c:v>
                </c:pt>
                <c:pt idx="280">
                  <c:v>42.505124588622465</c:v>
                </c:pt>
                <c:pt idx="281">
                  <c:v>42.75643316094655</c:v>
                </c:pt>
                <c:pt idx="282">
                  <c:v>43.064598025387859</c:v>
                </c:pt>
                <c:pt idx="283">
                  <c:v>40.977934493026162</c:v>
                </c:pt>
                <c:pt idx="284">
                  <c:v>40.200062686099344</c:v>
                </c:pt>
                <c:pt idx="285">
                  <c:v>40.887321736404942</c:v>
                </c:pt>
                <c:pt idx="286">
                  <c:v>40.713587212035719</c:v>
                </c:pt>
                <c:pt idx="287">
                  <c:v>40.710672308415603</c:v>
                </c:pt>
                <c:pt idx="288">
                  <c:v>39.780692681397895</c:v>
                </c:pt>
                <c:pt idx="289">
                  <c:v>37.943989970224102</c:v>
                </c:pt>
                <c:pt idx="290">
                  <c:v>39.76154207804418</c:v>
                </c:pt>
                <c:pt idx="291">
                  <c:v>39.935464660711474</c:v>
                </c:pt>
                <c:pt idx="292">
                  <c:v>39.390659771195736</c:v>
                </c:pt>
                <c:pt idx="293">
                  <c:v>38.247829493809746</c:v>
                </c:pt>
                <c:pt idx="294">
                  <c:v>37.439586271744233</c:v>
                </c:pt>
                <c:pt idx="295">
                  <c:v>37.597649271274094</c:v>
                </c:pt>
                <c:pt idx="296">
                  <c:v>36.755022723711015</c:v>
                </c:pt>
                <c:pt idx="297">
                  <c:v>34.910233505720093</c:v>
                </c:pt>
                <c:pt idx="298">
                  <c:v>36.781821031186333</c:v>
                </c:pt>
                <c:pt idx="299">
                  <c:v>35.012850650368279</c:v>
                </c:pt>
                <c:pt idx="300">
                  <c:v>37.459018962545045</c:v>
                </c:pt>
                <c:pt idx="301">
                  <c:v>37.40846262341325</c:v>
                </c:pt>
                <c:pt idx="302">
                  <c:v>37.121203573107657</c:v>
                </c:pt>
                <c:pt idx="303">
                  <c:v>37.080081491929164</c:v>
                </c:pt>
                <c:pt idx="304">
                  <c:v>37.643660868202467</c:v>
                </c:pt>
                <c:pt idx="305">
                  <c:v>37.815358094342571</c:v>
                </c:pt>
                <c:pt idx="306">
                  <c:v>36.652907067857704</c:v>
                </c:pt>
                <c:pt idx="307">
                  <c:v>38.214731233349006</c:v>
                </c:pt>
                <c:pt idx="308">
                  <c:v>39.111706629055</c:v>
                </c:pt>
                <c:pt idx="309">
                  <c:v>39.352797367183825</c:v>
                </c:pt>
                <c:pt idx="310">
                  <c:v>40.851433944522796</c:v>
                </c:pt>
                <c:pt idx="311">
                  <c:v>44.074753173483778</c:v>
                </c:pt>
                <c:pt idx="312">
                  <c:v>44.259050305594734</c:v>
                </c:pt>
                <c:pt idx="313">
                  <c:v>44.675850180222525</c:v>
                </c:pt>
                <c:pt idx="314">
                  <c:v>44.001629838583291</c:v>
                </c:pt>
                <c:pt idx="315">
                  <c:v>43.737282557592842</c:v>
                </c:pt>
                <c:pt idx="316">
                  <c:v>42.996677636734042</c:v>
                </c:pt>
                <c:pt idx="317">
                  <c:v>40.917254348848132</c:v>
                </c:pt>
                <c:pt idx="318">
                  <c:v>38.561573421093861</c:v>
                </c:pt>
                <c:pt idx="319">
                  <c:v>35.814511832001244</c:v>
                </c:pt>
                <c:pt idx="320">
                  <c:v>33.765209214856604</c:v>
                </c:pt>
                <c:pt idx="321">
                  <c:v>31.546748158595825</c:v>
                </c:pt>
                <c:pt idx="322">
                  <c:v>30.288700830590813</c:v>
                </c:pt>
                <c:pt idx="323">
                  <c:v>26.529102021626706</c:v>
                </c:pt>
                <c:pt idx="324">
                  <c:v>25.926343833254968</c:v>
                </c:pt>
                <c:pt idx="325">
                  <c:v>26.978874784516531</c:v>
                </c:pt>
                <c:pt idx="326">
                  <c:v>24.245886224729666</c:v>
                </c:pt>
                <c:pt idx="327">
                  <c:v>24.050148879485963</c:v>
                </c:pt>
                <c:pt idx="328">
                  <c:v>25.500736561667438</c:v>
                </c:pt>
                <c:pt idx="329">
                  <c:v>25.926845322049832</c:v>
                </c:pt>
                <c:pt idx="330">
                  <c:v>26.000501488794853</c:v>
                </c:pt>
                <c:pt idx="331">
                  <c:v>25.462278639711638</c:v>
                </c:pt>
                <c:pt idx="332">
                  <c:v>23.314214073029294</c:v>
                </c:pt>
                <c:pt idx="333">
                  <c:v>21.711612599905965</c:v>
                </c:pt>
                <c:pt idx="334">
                  <c:v>20.982792665726365</c:v>
                </c:pt>
                <c:pt idx="335">
                  <c:v>19.736373609152164</c:v>
                </c:pt>
                <c:pt idx="336">
                  <c:v>19.008023820717757</c:v>
                </c:pt>
                <c:pt idx="337">
                  <c:v>18.090581413571535</c:v>
                </c:pt>
                <c:pt idx="338">
                  <c:v>16.643974298699259</c:v>
                </c:pt>
                <c:pt idx="339">
                  <c:v>16.76884500861933</c:v>
                </c:pt>
                <c:pt idx="340">
                  <c:v>17.410656636890756</c:v>
                </c:pt>
                <c:pt idx="341">
                  <c:v>16.411596928381119</c:v>
                </c:pt>
                <c:pt idx="342">
                  <c:v>17.047892179909105</c:v>
                </c:pt>
                <c:pt idx="343">
                  <c:v>16.155242125058766</c:v>
                </c:pt>
                <c:pt idx="344">
                  <c:v>15.473374079297912</c:v>
                </c:pt>
                <c:pt idx="345">
                  <c:v>14.987619495376894</c:v>
                </c:pt>
                <c:pt idx="346">
                  <c:v>14.154552577965825</c:v>
                </c:pt>
                <c:pt idx="347">
                  <c:v>14.782040432534075</c:v>
                </c:pt>
                <c:pt idx="348">
                  <c:v>15.596332863187577</c:v>
                </c:pt>
                <c:pt idx="349">
                  <c:v>13.913712584234442</c:v>
                </c:pt>
                <c:pt idx="350">
                  <c:v>13.693903776837486</c:v>
                </c:pt>
                <c:pt idx="351">
                  <c:v>11.243754897351511</c:v>
                </c:pt>
                <c:pt idx="352">
                  <c:v>11.75317348377996</c:v>
                </c:pt>
                <c:pt idx="353">
                  <c:v>11.510108133521392</c:v>
                </c:pt>
                <c:pt idx="354">
                  <c:v>10.983074753173483</c:v>
                </c:pt>
                <c:pt idx="355">
                  <c:v>9.9280677009872953</c:v>
                </c:pt>
                <c:pt idx="356">
                  <c:v>10.188434414668544</c:v>
                </c:pt>
                <c:pt idx="357">
                  <c:v>9.1553988403071642</c:v>
                </c:pt>
                <c:pt idx="358">
                  <c:v>8.155555555555555</c:v>
                </c:pt>
                <c:pt idx="359">
                  <c:v>8.2756621219244586</c:v>
                </c:pt>
                <c:pt idx="360">
                  <c:v>8.3163767434571323</c:v>
                </c:pt>
                <c:pt idx="361">
                  <c:v>7.9127409496943946</c:v>
                </c:pt>
                <c:pt idx="362">
                  <c:v>7.1080394922425851</c:v>
                </c:pt>
                <c:pt idx="363">
                  <c:v>6.7515436451966746</c:v>
                </c:pt>
                <c:pt idx="364">
                  <c:v>5.7919134931828777</c:v>
                </c:pt>
                <c:pt idx="365">
                  <c:v>4.9207647704121564</c:v>
                </c:pt>
                <c:pt idx="366">
                  <c:v>4.7323303557436036</c:v>
                </c:pt>
                <c:pt idx="367">
                  <c:v>4.1966776367340533</c:v>
                </c:pt>
                <c:pt idx="368">
                  <c:v>3.6368907694718651</c:v>
                </c:pt>
                <c:pt idx="369">
                  <c:v>2.7888418743143726</c:v>
                </c:pt>
                <c:pt idx="370">
                  <c:v>2.7428302773859823</c:v>
                </c:pt>
                <c:pt idx="371">
                  <c:v>3.0313117066290531</c:v>
                </c:pt>
                <c:pt idx="372">
                  <c:v>3.1975238990753745</c:v>
                </c:pt>
                <c:pt idx="373">
                  <c:v>1.0400877605390924</c:v>
                </c:pt>
                <c:pt idx="374">
                  <c:v>-0.2041372825576046</c:v>
                </c:pt>
                <c:pt idx="375">
                  <c:v>-1.1434884814292485</c:v>
                </c:pt>
                <c:pt idx="376">
                  <c:v>-1.3231154991380643</c:v>
                </c:pt>
                <c:pt idx="377">
                  <c:v>-1.3791882150133257</c:v>
                </c:pt>
                <c:pt idx="378">
                  <c:v>-0.43344303400721446</c:v>
                </c:pt>
                <c:pt idx="379">
                  <c:v>-2.075003917881209</c:v>
                </c:pt>
                <c:pt idx="380">
                  <c:v>-2.5042156401817874</c:v>
                </c:pt>
                <c:pt idx="381">
                  <c:v>-2.4559160006268677</c:v>
                </c:pt>
                <c:pt idx="382">
                  <c:v>-2.1485347124275185</c:v>
                </c:pt>
                <c:pt idx="383">
                  <c:v>-2.8544428772919721</c:v>
                </c:pt>
                <c:pt idx="384">
                  <c:v>-2.3280677009873072</c:v>
                </c:pt>
                <c:pt idx="385">
                  <c:v>-2.5284751606331382</c:v>
                </c:pt>
                <c:pt idx="386">
                  <c:v>-2.4568562921172217</c:v>
                </c:pt>
                <c:pt idx="387">
                  <c:v>-2.1416392414982033</c:v>
                </c:pt>
                <c:pt idx="388">
                  <c:v>-1.3131797523899054</c:v>
                </c:pt>
                <c:pt idx="389">
                  <c:v>-1.7889985895627636</c:v>
                </c:pt>
                <c:pt idx="390">
                  <c:v>-1.2824008776053899</c:v>
                </c:pt>
                <c:pt idx="391">
                  <c:v>-0.98771352452594807</c:v>
                </c:pt>
                <c:pt idx="392">
                  <c:v>-0.37856135401974533</c:v>
                </c:pt>
                <c:pt idx="393">
                  <c:v>-0.42096850023507409</c:v>
                </c:pt>
                <c:pt idx="394">
                  <c:v>-9.1364989813507713E-2</c:v>
                </c:pt>
                <c:pt idx="395">
                  <c:v>1.2741889985895563</c:v>
                </c:pt>
                <c:pt idx="396">
                  <c:v>1.927785613540193</c:v>
                </c:pt>
                <c:pt idx="397">
                  <c:v>2.2325654286162049</c:v>
                </c:pt>
                <c:pt idx="398">
                  <c:v>2.3840150446638426</c:v>
                </c:pt>
                <c:pt idx="399">
                  <c:v>3.3150916784203113</c:v>
                </c:pt>
                <c:pt idx="400">
                  <c:v>3.6902052969753916</c:v>
                </c:pt>
                <c:pt idx="401">
                  <c:v>4.3586271744240683</c:v>
                </c:pt>
                <c:pt idx="402">
                  <c:v>4.2447578749412198</c:v>
                </c:pt>
                <c:pt idx="403">
                  <c:v>3.3582197147782407</c:v>
                </c:pt>
                <c:pt idx="404">
                  <c:v>4.4586115028992301</c:v>
                </c:pt>
                <c:pt idx="405">
                  <c:v>5.2862247296661868</c:v>
                </c:pt>
                <c:pt idx="406">
                  <c:v>5.0151386929948218</c:v>
                </c:pt>
                <c:pt idx="407">
                  <c:v>5.3994671681554607</c:v>
                </c:pt>
                <c:pt idx="408">
                  <c:v>5.6449772762889845</c:v>
                </c:pt>
                <c:pt idx="409">
                  <c:v>5.2400564174894138</c:v>
                </c:pt>
                <c:pt idx="410">
                  <c:v>5.5566212192446214</c:v>
                </c:pt>
                <c:pt idx="411">
                  <c:v>6.2373609152170406</c:v>
                </c:pt>
                <c:pt idx="412">
                  <c:v>5.0162670427832587</c:v>
                </c:pt>
                <c:pt idx="413">
                  <c:v>4.3786240401190977</c:v>
                </c:pt>
                <c:pt idx="414">
                  <c:v>4.1836075850180245</c:v>
                </c:pt>
                <c:pt idx="415">
                  <c:v>4.8314057357780822</c:v>
                </c:pt>
                <c:pt idx="416">
                  <c:v>4.8110640965365876</c:v>
                </c:pt>
                <c:pt idx="417">
                  <c:v>3.8301206707412572</c:v>
                </c:pt>
                <c:pt idx="418">
                  <c:v>3.7054066760695816</c:v>
                </c:pt>
                <c:pt idx="419">
                  <c:v>3.772418116282712</c:v>
                </c:pt>
                <c:pt idx="420">
                  <c:v>3.0378310609622323</c:v>
                </c:pt>
                <c:pt idx="421">
                  <c:v>2.272120357310758</c:v>
                </c:pt>
                <c:pt idx="422">
                  <c:v>1.7363109230528109</c:v>
                </c:pt>
                <c:pt idx="423">
                  <c:v>0.91067230841560365</c:v>
                </c:pt>
                <c:pt idx="424">
                  <c:v>0.30913649898134554</c:v>
                </c:pt>
                <c:pt idx="425">
                  <c:v>7.1932299012681958E-2</c:v>
                </c:pt>
                <c:pt idx="426">
                  <c:v>-0.4089327691584399</c:v>
                </c:pt>
                <c:pt idx="427">
                  <c:v>-0.88797994044820971</c:v>
                </c:pt>
                <c:pt idx="428">
                  <c:v>-2.2330355743613963</c:v>
                </c:pt>
                <c:pt idx="429">
                  <c:v>-12.86274878545683</c:v>
                </c:pt>
                <c:pt idx="430">
                  <c:v>-19.933803479078517</c:v>
                </c:pt>
                <c:pt idx="431">
                  <c:v>-23.476257639868365</c:v>
                </c:pt>
                <c:pt idx="432">
                  <c:v>-25.181413571540517</c:v>
                </c:pt>
                <c:pt idx="433">
                  <c:v>-25.619307318602107</c:v>
                </c:pt>
                <c:pt idx="434">
                  <c:v>-25.548158595831381</c:v>
                </c:pt>
                <c:pt idx="435">
                  <c:v>-25.808713367810693</c:v>
                </c:pt>
                <c:pt idx="436">
                  <c:v>-26.286350101864915</c:v>
                </c:pt>
                <c:pt idx="437">
                  <c:v>-26.863877135245261</c:v>
                </c:pt>
                <c:pt idx="438">
                  <c:v>-26.700642532518419</c:v>
                </c:pt>
                <c:pt idx="439">
                  <c:v>-26.405077574047958</c:v>
                </c:pt>
                <c:pt idx="440">
                  <c:v>-26.249616047641439</c:v>
                </c:pt>
                <c:pt idx="441">
                  <c:v>-26.282526249804107</c:v>
                </c:pt>
                <c:pt idx="442">
                  <c:v>-26.640777307632035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F5-45EB-80AE-79AE7B70BF7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line scan F_1_2'!$AL$2:$AL$444</c:f>
              <c:numCache>
                <c:formatCode>General</c:formatCode>
                <c:ptCount val="4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</c:numCache>
            </c:numRef>
          </c:xVal>
          <c:yVal>
            <c:numRef>
              <c:f>'Full line scan F_1_2'!$AR$2:$AR$444</c:f>
              <c:numCache>
                <c:formatCode>General</c:formatCode>
                <c:ptCount val="443"/>
                <c:pt idx="0">
                  <c:v>-31.671960123040428</c:v>
                </c:pt>
                <c:pt idx="1">
                  <c:v>-31.057536226512987</c:v>
                </c:pt>
                <c:pt idx="2">
                  <c:v>-31.191509468924874</c:v>
                </c:pt>
                <c:pt idx="3">
                  <c:v>-30.805822184338282</c:v>
                </c:pt>
                <c:pt idx="4">
                  <c:v>-30.601897491012856</c:v>
                </c:pt>
                <c:pt idx="5">
                  <c:v>-30.512656116814284</c:v>
                </c:pt>
                <c:pt idx="6">
                  <c:v>-30.218730311677721</c:v>
                </c:pt>
                <c:pt idx="7">
                  <c:v>-28.73438831857095</c:v>
                </c:pt>
                <c:pt idx="8">
                  <c:v>-23.561279324018823</c:v>
                </c:pt>
                <c:pt idx="9">
                  <c:v>-11.14696290256828</c:v>
                </c:pt>
                <c:pt idx="10">
                  <c:v>2.766186117184898</c:v>
                </c:pt>
                <c:pt idx="11">
                  <c:v>9.2301449060519598</c:v>
                </c:pt>
                <c:pt idx="12">
                  <c:v>10.699959233591525</c:v>
                </c:pt>
                <c:pt idx="13">
                  <c:v>9.0628358596153138</c:v>
                </c:pt>
                <c:pt idx="14">
                  <c:v>6.1624911981618062</c:v>
                </c:pt>
                <c:pt idx="15">
                  <c:v>4.0322610532557537</c:v>
                </c:pt>
                <c:pt idx="16">
                  <c:v>3.6015454174850894</c:v>
                </c:pt>
                <c:pt idx="17">
                  <c:v>2.8269651261905633</c:v>
                </c:pt>
                <c:pt idx="18">
                  <c:v>3.009339213578921</c:v>
                </c:pt>
                <c:pt idx="19">
                  <c:v>3.0699514509135422</c:v>
                </c:pt>
                <c:pt idx="20">
                  <c:v>3.3590594077752676</c:v>
                </c:pt>
                <c:pt idx="21">
                  <c:v>3.6312307749323685</c:v>
                </c:pt>
                <c:pt idx="22">
                  <c:v>3.8858725864433232</c:v>
                </c:pt>
                <c:pt idx="23">
                  <c:v>4.4150390986917722</c:v>
                </c:pt>
                <c:pt idx="24">
                  <c:v>4.5449171700700477</c:v>
                </c:pt>
                <c:pt idx="25">
                  <c:v>4.4701108105103282</c:v>
                </c:pt>
                <c:pt idx="26">
                  <c:v>3.5887966497424344</c:v>
                </c:pt>
                <c:pt idx="27">
                  <c:v>4.2696883222769912</c:v>
                </c:pt>
                <c:pt idx="28">
                  <c:v>3.9272875514212662</c:v>
                </c:pt>
                <c:pt idx="29">
                  <c:v>4.8757736352518286</c:v>
                </c:pt>
                <c:pt idx="30">
                  <c:v>4.9014194122225145</c:v>
                </c:pt>
                <c:pt idx="31">
                  <c:v>4.3449394062928564</c:v>
                </c:pt>
                <c:pt idx="32">
                  <c:v>5.2647407627024458</c:v>
                </c:pt>
                <c:pt idx="33">
                  <c:v>5.7074083682318557</c:v>
                </c:pt>
                <c:pt idx="34">
                  <c:v>5.5409331801504722</c:v>
                </c:pt>
                <c:pt idx="35">
                  <c:v>5.5162324426490805</c:v>
                </c:pt>
                <c:pt idx="36">
                  <c:v>5.5410999518215158</c:v>
                </c:pt>
                <c:pt idx="37">
                  <c:v>6.0320572212133623</c:v>
                </c:pt>
                <c:pt idx="38">
                  <c:v>6.0304265648741815</c:v>
                </c:pt>
                <c:pt idx="39">
                  <c:v>5.8778304858614678</c:v>
                </c:pt>
                <c:pt idx="40">
                  <c:v>5.5694326057147086</c:v>
                </c:pt>
                <c:pt idx="41">
                  <c:v>5.4190972093540397</c:v>
                </c:pt>
                <c:pt idx="42">
                  <c:v>5.929974428343777</c:v>
                </c:pt>
                <c:pt idx="43">
                  <c:v>6.2322017566616061</c:v>
                </c:pt>
                <c:pt idx="44">
                  <c:v>5.3680280176407411</c:v>
                </c:pt>
                <c:pt idx="45">
                  <c:v>5.6778156617129323</c:v>
                </c:pt>
                <c:pt idx="46">
                  <c:v>6.5751028425304883</c:v>
                </c:pt>
                <c:pt idx="47">
                  <c:v>6.0235889263610414</c:v>
                </c:pt>
                <c:pt idx="48">
                  <c:v>5.6329170218285647</c:v>
                </c:pt>
                <c:pt idx="49">
                  <c:v>6.0963754956824721</c:v>
                </c:pt>
                <c:pt idx="50">
                  <c:v>6.5242004224882342</c:v>
                </c:pt>
                <c:pt idx="51">
                  <c:v>6.361968646925849</c:v>
                </c:pt>
                <c:pt idx="52">
                  <c:v>6.3825000926509299</c:v>
                </c:pt>
                <c:pt idx="53">
                  <c:v>7.3952488603935826</c:v>
                </c:pt>
                <c:pt idx="54">
                  <c:v>7.43403253900604</c:v>
                </c:pt>
                <c:pt idx="55">
                  <c:v>6.1670125634658897</c:v>
                </c:pt>
                <c:pt idx="56">
                  <c:v>5.9162250305748083</c:v>
                </c:pt>
                <c:pt idx="57">
                  <c:v>6.4823592632398217</c:v>
                </c:pt>
                <c:pt idx="58">
                  <c:v>6.9745395248860458</c:v>
                </c:pt>
                <c:pt idx="59">
                  <c:v>6.3111032872549391</c:v>
                </c:pt>
                <c:pt idx="60">
                  <c:v>6.207186006003786</c:v>
                </c:pt>
                <c:pt idx="61">
                  <c:v>5.8763666011933484</c:v>
                </c:pt>
                <c:pt idx="62">
                  <c:v>6.0923915057628903</c:v>
                </c:pt>
                <c:pt idx="63">
                  <c:v>6.1435718785902296</c:v>
                </c:pt>
                <c:pt idx="64">
                  <c:v>5.6091798539821438</c:v>
                </c:pt>
                <c:pt idx="65">
                  <c:v>4.8821109587518121</c:v>
                </c:pt>
                <c:pt idx="66">
                  <c:v>5.851072897750436</c:v>
                </c:pt>
                <c:pt idx="67">
                  <c:v>5.7547344624393126</c:v>
                </c:pt>
                <c:pt idx="68">
                  <c:v>5.3627469147240845</c:v>
                </c:pt>
                <c:pt idx="69">
                  <c:v>5.6440166030463628</c:v>
                </c:pt>
                <c:pt idx="70">
                  <c:v>6.3155875921876774</c:v>
                </c:pt>
                <c:pt idx="71">
                  <c:v>6.1940481043620057</c:v>
                </c:pt>
                <c:pt idx="72">
                  <c:v>6.0321869325130706</c:v>
                </c:pt>
                <c:pt idx="73">
                  <c:v>6.230441389022717</c:v>
                </c:pt>
                <c:pt idx="74">
                  <c:v>7.0941148130304326</c:v>
                </c:pt>
                <c:pt idx="75">
                  <c:v>8.1027498795537962</c:v>
                </c:pt>
                <c:pt idx="76">
                  <c:v>10.541822629062745</c:v>
                </c:pt>
                <c:pt idx="77">
                  <c:v>10.751769632731721</c:v>
                </c:pt>
                <c:pt idx="78">
                  <c:v>11.863080458066189</c:v>
                </c:pt>
                <c:pt idx="79">
                  <c:v>12.956305822184342</c:v>
                </c:pt>
                <c:pt idx="80">
                  <c:v>10.859763554830819</c:v>
                </c:pt>
                <c:pt idx="81">
                  <c:v>10.280917614794504</c:v>
                </c:pt>
                <c:pt idx="82">
                  <c:v>9.4659785791053697</c:v>
                </c:pt>
                <c:pt idx="83">
                  <c:v>9.1954749286587916</c:v>
                </c:pt>
                <c:pt idx="84">
                  <c:v>8.8014120001482468</c:v>
                </c:pt>
                <c:pt idx="85">
                  <c:v>7.8871326390690468</c:v>
                </c:pt>
                <c:pt idx="86">
                  <c:v>7.3914316421450534</c:v>
                </c:pt>
                <c:pt idx="87">
                  <c:v>6.2393358781454991</c:v>
                </c:pt>
                <c:pt idx="88">
                  <c:v>6.0643923952118035</c:v>
                </c:pt>
                <c:pt idx="89">
                  <c:v>6.1060111922321516</c:v>
                </c:pt>
                <c:pt idx="90">
                  <c:v>5.1335099877700827</c:v>
                </c:pt>
                <c:pt idx="91">
                  <c:v>4.855946336582293</c:v>
                </c:pt>
                <c:pt idx="92">
                  <c:v>4.413093429196163</c:v>
                </c:pt>
                <c:pt idx="93">
                  <c:v>4.3390653374346861</c:v>
                </c:pt>
                <c:pt idx="94">
                  <c:v>4.4677760071155941</c:v>
                </c:pt>
                <c:pt idx="95">
                  <c:v>4.6931957158210746</c:v>
                </c:pt>
                <c:pt idx="96">
                  <c:v>5.3021346773894713</c:v>
                </c:pt>
                <c:pt idx="97">
                  <c:v>5.9169847681873815</c:v>
                </c:pt>
                <c:pt idx="98">
                  <c:v>6.3280769373309154</c:v>
                </c:pt>
                <c:pt idx="99">
                  <c:v>6.1486120890931373</c:v>
                </c:pt>
                <c:pt idx="100">
                  <c:v>6.404217470259054</c:v>
                </c:pt>
                <c:pt idx="101">
                  <c:v>7.1297112997072265</c:v>
                </c:pt>
                <c:pt idx="102">
                  <c:v>8.9718711781492129</c:v>
                </c:pt>
                <c:pt idx="103">
                  <c:v>9.1504095171033644</c:v>
                </c:pt>
                <c:pt idx="104">
                  <c:v>9.9217655560908735</c:v>
                </c:pt>
                <c:pt idx="105">
                  <c:v>10.375551273023758</c:v>
                </c:pt>
                <c:pt idx="106">
                  <c:v>10.645109884001041</c:v>
                </c:pt>
                <c:pt idx="107">
                  <c:v>10.056628247415045</c:v>
                </c:pt>
                <c:pt idx="108">
                  <c:v>10.665493088240746</c:v>
                </c:pt>
                <c:pt idx="109">
                  <c:v>10.616017492495274</c:v>
                </c:pt>
                <c:pt idx="110">
                  <c:v>10.724678501278584</c:v>
                </c:pt>
                <c:pt idx="111">
                  <c:v>10.282177667420234</c:v>
                </c:pt>
                <c:pt idx="112">
                  <c:v>10.742634251195199</c:v>
                </c:pt>
                <c:pt idx="113">
                  <c:v>11.045436015268873</c:v>
                </c:pt>
                <c:pt idx="114">
                  <c:v>10.78580958381203</c:v>
                </c:pt>
                <c:pt idx="115">
                  <c:v>10.298113627098544</c:v>
                </c:pt>
                <c:pt idx="116">
                  <c:v>11.585868880406188</c:v>
                </c:pt>
                <c:pt idx="117">
                  <c:v>12.896416262090952</c:v>
                </c:pt>
                <c:pt idx="118">
                  <c:v>13.105010562205839</c:v>
                </c:pt>
                <c:pt idx="119">
                  <c:v>13.941518734017722</c:v>
                </c:pt>
                <c:pt idx="120">
                  <c:v>14.315346699773938</c:v>
                </c:pt>
                <c:pt idx="121">
                  <c:v>14.348348960456589</c:v>
                </c:pt>
                <c:pt idx="122">
                  <c:v>14.67455434903458</c:v>
                </c:pt>
                <c:pt idx="123">
                  <c:v>15.711077344994997</c:v>
                </c:pt>
                <c:pt idx="124">
                  <c:v>16.823889115368939</c:v>
                </c:pt>
                <c:pt idx="125">
                  <c:v>16.650817181188156</c:v>
                </c:pt>
                <c:pt idx="126">
                  <c:v>17.504465774747064</c:v>
                </c:pt>
                <c:pt idx="127">
                  <c:v>18.123429566764258</c:v>
                </c:pt>
                <c:pt idx="128">
                  <c:v>17.473705666530783</c:v>
                </c:pt>
                <c:pt idx="129">
                  <c:v>16.739372938516844</c:v>
                </c:pt>
                <c:pt idx="130">
                  <c:v>17.267353518882267</c:v>
                </c:pt>
                <c:pt idx="131">
                  <c:v>17.303320609272507</c:v>
                </c:pt>
                <c:pt idx="132">
                  <c:v>16.806952525664315</c:v>
                </c:pt>
                <c:pt idx="133">
                  <c:v>17.467738946744252</c:v>
                </c:pt>
                <c:pt idx="134">
                  <c:v>16.45067264573991</c:v>
                </c:pt>
                <c:pt idx="135">
                  <c:v>16.381795945595375</c:v>
                </c:pt>
                <c:pt idx="136">
                  <c:v>15.972000889448916</c:v>
                </c:pt>
                <c:pt idx="137">
                  <c:v>16.069506726457405</c:v>
                </c:pt>
                <c:pt idx="138">
                  <c:v>16.28642107993922</c:v>
                </c:pt>
                <c:pt idx="139">
                  <c:v>16.463588185153618</c:v>
                </c:pt>
                <c:pt idx="140">
                  <c:v>16.216988474224515</c:v>
                </c:pt>
                <c:pt idx="141">
                  <c:v>16.325371530222739</c:v>
                </c:pt>
                <c:pt idx="142">
                  <c:v>16.292128377126339</c:v>
                </c:pt>
                <c:pt idx="143">
                  <c:v>15.140736760182337</c:v>
                </c:pt>
                <c:pt idx="144">
                  <c:v>15.345495311863029</c:v>
                </c:pt>
                <c:pt idx="145">
                  <c:v>16.171052143942489</c:v>
                </c:pt>
                <c:pt idx="146">
                  <c:v>15.775469740206795</c:v>
                </c:pt>
                <c:pt idx="147">
                  <c:v>15.96366230589631</c:v>
                </c:pt>
                <c:pt idx="148">
                  <c:v>16.211299707223073</c:v>
                </c:pt>
                <c:pt idx="149">
                  <c:v>16.282362969276949</c:v>
                </c:pt>
                <c:pt idx="150">
                  <c:v>15.057888300040768</c:v>
                </c:pt>
                <c:pt idx="151">
                  <c:v>14.582700218656194</c:v>
                </c:pt>
                <c:pt idx="152">
                  <c:v>14.529333283919508</c:v>
                </c:pt>
                <c:pt idx="153">
                  <c:v>14.251547270503654</c:v>
                </c:pt>
                <c:pt idx="154">
                  <c:v>14.278453100100069</c:v>
                </c:pt>
                <c:pt idx="155">
                  <c:v>14.314253418819259</c:v>
                </c:pt>
                <c:pt idx="156">
                  <c:v>13.638698439758372</c:v>
                </c:pt>
                <c:pt idx="157">
                  <c:v>13.960011859318829</c:v>
                </c:pt>
                <c:pt idx="158">
                  <c:v>13.531538376014534</c:v>
                </c:pt>
                <c:pt idx="159">
                  <c:v>13.163918022458585</c:v>
                </c:pt>
                <c:pt idx="160">
                  <c:v>13.004576955861102</c:v>
                </c:pt>
                <c:pt idx="161">
                  <c:v>12.730645221065123</c:v>
                </c:pt>
                <c:pt idx="162">
                  <c:v>12.683856502242158</c:v>
                </c:pt>
                <c:pt idx="163">
                  <c:v>12.503743097505838</c:v>
                </c:pt>
                <c:pt idx="164">
                  <c:v>12.493273542600896</c:v>
                </c:pt>
                <c:pt idx="165">
                  <c:v>12.102045732498242</c:v>
                </c:pt>
                <c:pt idx="166">
                  <c:v>12.599340325390063</c:v>
                </c:pt>
                <c:pt idx="167">
                  <c:v>12.102675758811108</c:v>
                </c:pt>
                <c:pt idx="168">
                  <c:v>12.610829040506987</c:v>
                </c:pt>
                <c:pt idx="169">
                  <c:v>13.305155097654083</c:v>
                </c:pt>
                <c:pt idx="170">
                  <c:v>12.036467405403402</c:v>
                </c:pt>
                <c:pt idx="171">
                  <c:v>12.218044694807849</c:v>
                </c:pt>
                <c:pt idx="172">
                  <c:v>12.133232034984992</c:v>
                </c:pt>
                <c:pt idx="173">
                  <c:v>12.723140495867773</c:v>
                </c:pt>
                <c:pt idx="174">
                  <c:v>12.969110180484009</c:v>
                </c:pt>
                <c:pt idx="175">
                  <c:v>13.266593781269691</c:v>
                </c:pt>
                <c:pt idx="176">
                  <c:v>14.024237482859585</c:v>
                </c:pt>
                <c:pt idx="177">
                  <c:v>14.587814549901791</c:v>
                </c:pt>
                <c:pt idx="178">
                  <c:v>14.390560723418451</c:v>
                </c:pt>
                <c:pt idx="179">
                  <c:v>15.012952599785056</c:v>
                </c:pt>
                <c:pt idx="180">
                  <c:v>14.168439387762666</c:v>
                </c:pt>
                <c:pt idx="181">
                  <c:v>15.55570173813142</c:v>
                </c:pt>
                <c:pt idx="182">
                  <c:v>15.77185635400067</c:v>
                </c:pt>
                <c:pt idx="183">
                  <c:v>15.859726494459473</c:v>
                </c:pt>
                <c:pt idx="184">
                  <c:v>15.704702961123671</c:v>
                </c:pt>
                <c:pt idx="185">
                  <c:v>16.965255901864136</c:v>
                </c:pt>
                <c:pt idx="186">
                  <c:v>18.018456064929772</c:v>
                </c:pt>
                <c:pt idx="187">
                  <c:v>17.218507949449652</c:v>
                </c:pt>
                <c:pt idx="188">
                  <c:v>16.329948486083833</c:v>
                </c:pt>
                <c:pt idx="189">
                  <c:v>17.834284549531191</c:v>
                </c:pt>
                <c:pt idx="190">
                  <c:v>18.802746173516656</c:v>
                </c:pt>
                <c:pt idx="191">
                  <c:v>18.303820924285663</c:v>
                </c:pt>
                <c:pt idx="192">
                  <c:v>19.36578586517437</c:v>
                </c:pt>
                <c:pt idx="193">
                  <c:v>18.508783308008752</c:v>
                </c:pt>
                <c:pt idx="194">
                  <c:v>17.975688396397732</c:v>
                </c:pt>
                <c:pt idx="195">
                  <c:v>18.786272838453851</c:v>
                </c:pt>
                <c:pt idx="196">
                  <c:v>17.681132564948307</c:v>
                </c:pt>
                <c:pt idx="197">
                  <c:v>17.510302783233893</c:v>
                </c:pt>
                <c:pt idx="198">
                  <c:v>19.449227291257454</c:v>
                </c:pt>
                <c:pt idx="199">
                  <c:v>17.965033539636071</c:v>
                </c:pt>
                <c:pt idx="200">
                  <c:v>20.002946299521927</c:v>
                </c:pt>
                <c:pt idx="201">
                  <c:v>19.881202979653867</c:v>
                </c:pt>
                <c:pt idx="202">
                  <c:v>17.952544194492834</c:v>
                </c:pt>
                <c:pt idx="203">
                  <c:v>18.618926731645846</c:v>
                </c:pt>
                <c:pt idx="204">
                  <c:v>17.816458510914281</c:v>
                </c:pt>
                <c:pt idx="205">
                  <c:v>18.344031427194903</c:v>
                </c:pt>
                <c:pt idx="206">
                  <c:v>19.174535818848906</c:v>
                </c:pt>
                <c:pt idx="207">
                  <c:v>21.956991439054228</c:v>
                </c:pt>
                <c:pt idx="208">
                  <c:v>20.561371974947185</c:v>
                </c:pt>
                <c:pt idx="209">
                  <c:v>20.570340584812662</c:v>
                </c:pt>
                <c:pt idx="210">
                  <c:v>21.339120927991708</c:v>
                </c:pt>
                <c:pt idx="211">
                  <c:v>20.943705295927074</c:v>
                </c:pt>
                <c:pt idx="212">
                  <c:v>19.046084571767416</c:v>
                </c:pt>
                <c:pt idx="213">
                  <c:v>18.66037875699514</c:v>
                </c:pt>
                <c:pt idx="214">
                  <c:v>19.525423414742612</c:v>
                </c:pt>
                <c:pt idx="215">
                  <c:v>20.000333543342098</c:v>
                </c:pt>
                <c:pt idx="216">
                  <c:v>20.626338805914838</c:v>
                </c:pt>
                <c:pt idx="217">
                  <c:v>20.9270651891932</c:v>
                </c:pt>
                <c:pt idx="218">
                  <c:v>20.787329059037173</c:v>
                </c:pt>
                <c:pt idx="219">
                  <c:v>19.801300819034203</c:v>
                </c:pt>
                <c:pt idx="220">
                  <c:v>22.318960085980063</c:v>
                </c:pt>
                <c:pt idx="221">
                  <c:v>19.06368824815625</c:v>
                </c:pt>
                <c:pt idx="222">
                  <c:v>20.951914168179961</c:v>
                </c:pt>
                <c:pt idx="223">
                  <c:v>22.268743282807694</c:v>
                </c:pt>
                <c:pt idx="224">
                  <c:v>22.286421079939217</c:v>
                </c:pt>
                <c:pt idx="225">
                  <c:v>21.241151836341402</c:v>
                </c:pt>
                <c:pt idx="226">
                  <c:v>21.107715969314015</c:v>
                </c:pt>
                <c:pt idx="227">
                  <c:v>22.123855761034736</c:v>
                </c:pt>
                <c:pt idx="228">
                  <c:v>22.265129896601572</c:v>
                </c:pt>
                <c:pt idx="229">
                  <c:v>22.999166141644736</c:v>
                </c:pt>
                <c:pt idx="230">
                  <c:v>23.223677871252264</c:v>
                </c:pt>
                <c:pt idx="231">
                  <c:v>23.348441611384946</c:v>
                </c:pt>
                <c:pt idx="232">
                  <c:v>23.318589482266614</c:v>
                </c:pt>
                <c:pt idx="233">
                  <c:v>22.619093503316908</c:v>
                </c:pt>
                <c:pt idx="234">
                  <c:v>21.305840714523963</c:v>
                </c:pt>
                <c:pt idx="235">
                  <c:v>25.012841418671012</c:v>
                </c:pt>
                <c:pt idx="236">
                  <c:v>22.048715858132905</c:v>
                </c:pt>
                <c:pt idx="237">
                  <c:v>23.620260905014263</c:v>
                </c:pt>
                <c:pt idx="238">
                  <c:v>23.717618500537387</c:v>
                </c:pt>
                <c:pt idx="239">
                  <c:v>23.145610199014193</c:v>
                </c:pt>
                <c:pt idx="240">
                  <c:v>23.500129711299717</c:v>
                </c:pt>
                <c:pt idx="241">
                  <c:v>23.586591557647402</c:v>
                </c:pt>
                <c:pt idx="242">
                  <c:v>22.840325390060418</c:v>
                </c:pt>
                <c:pt idx="243">
                  <c:v>21.754382388911541</c:v>
                </c:pt>
                <c:pt idx="244">
                  <c:v>23.715691361227446</c:v>
                </c:pt>
                <c:pt idx="245">
                  <c:v>21.827947226031213</c:v>
                </c:pt>
                <c:pt idx="246">
                  <c:v>24.211892673164595</c:v>
                </c:pt>
                <c:pt idx="247">
                  <c:v>22.313549271763698</c:v>
                </c:pt>
                <c:pt idx="248">
                  <c:v>25.612052032761373</c:v>
                </c:pt>
                <c:pt idx="249">
                  <c:v>23.029815068746991</c:v>
                </c:pt>
                <c:pt idx="250">
                  <c:v>22.216580810139728</c:v>
                </c:pt>
                <c:pt idx="251">
                  <c:v>20.076844679983704</c:v>
                </c:pt>
                <c:pt idx="252">
                  <c:v>21.56476299892525</c:v>
                </c:pt>
                <c:pt idx="253">
                  <c:v>21.565522736537826</c:v>
                </c:pt>
                <c:pt idx="254">
                  <c:v>22.59667197865323</c:v>
                </c:pt>
                <c:pt idx="255">
                  <c:v>21.925175110254603</c:v>
                </c:pt>
                <c:pt idx="256">
                  <c:v>21.858225549420016</c:v>
                </c:pt>
                <c:pt idx="257">
                  <c:v>24.229885483452545</c:v>
                </c:pt>
                <c:pt idx="258">
                  <c:v>20.892228440128974</c:v>
                </c:pt>
                <c:pt idx="259">
                  <c:v>23.868880406181674</c:v>
                </c:pt>
                <c:pt idx="260">
                  <c:v>23.847737464329402</c:v>
                </c:pt>
                <c:pt idx="261">
                  <c:v>22.883333951006197</c:v>
                </c:pt>
                <c:pt idx="262">
                  <c:v>21.332672423377691</c:v>
                </c:pt>
                <c:pt idx="263">
                  <c:v>23.740762702442286</c:v>
                </c:pt>
                <c:pt idx="264">
                  <c:v>24.62885891116629</c:v>
                </c:pt>
                <c:pt idx="265">
                  <c:v>23.863599303265023</c:v>
                </c:pt>
                <c:pt idx="266">
                  <c:v>22.575621687729306</c:v>
                </c:pt>
                <c:pt idx="267">
                  <c:v>22.745951154430564</c:v>
                </c:pt>
                <c:pt idx="268">
                  <c:v>22.768465330022604</c:v>
                </c:pt>
                <c:pt idx="269">
                  <c:v>23.512656116814291</c:v>
                </c:pt>
                <c:pt idx="270">
                  <c:v>23.654152614609206</c:v>
                </c:pt>
                <c:pt idx="271">
                  <c:v>21.499573805729536</c:v>
                </c:pt>
                <c:pt idx="272">
                  <c:v>22.575881110328723</c:v>
                </c:pt>
                <c:pt idx="273">
                  <c:v>22.149501538005421</c:v>
                </c:pt>
                <c:pt idx="274">
                  <c:v>23.668050253863552</c:v>
                </c:pt>
                <c:pt idx="275">
                  <c:v>20.900567023681578</c:v>
                </c:pt>
                <c:pt idx="276">
                  <c:v>22.116221324537676</c:v>
                </c:pt>
                <c:pt idx="277">
                  <c:v>21.994440944298265</c:v>
                </c:pt>
                <c:pt idx="278">
                  <c:v>21.775210317607385</c:v>
                </c:pt>
                <c:pt idx="279">
                  <c:v>20.943575584627357</c:v>
                </c:pt>
                <c:pt idx="280">
                  <c:v>21.647352036467414</c:v>
                </c:pt>
                <c:pt idx="281">
                  <c:v>22.242411888967123</c:v>
                </c:pt>
                <c:pt idx="282">
                  <c:v>19.874828595782539</c:v>
                </c:pt>
                <c:pt idx="283">
                  <c:v>20.939424823036724</c:v>
                </c:pt>
                <c:pt idx="284">
                  <c:v>21.317829744654041</c:v>
                </c:pt>
                <c:pt idx="285">
                  <c:v>25.086869510432489</c:v>
                </c:pt>
                <c:pt idx="286">
                  <c:v>23.421543193862814</c:v>
                </c:pt>
                <c:pt idx="287">
                  <c:v>21.96529296223548</c:v>
                </c:pt>
                <c:pt idx="288">
                  <c:v>20.348886335841087</c:v>
                </c:pt>
                <c:pt idx="289">
                  <c:v>22.082681688470515</c:v>
                </c:pt>
                <c:pt idx="290">
                  <c:v>20.656450357632586</c:v>
                </c:pt>
                <c:pt idx="291">
                  <c:v>21.273690842382248</c:v>
                </c:pt>
                <c:pt idx="292">
                  <c:v>21.827780454360163</c:v>
                </c:pt>
                <c:pt idx="293">
                  <c:v>22.389523033020794</c:v>
                </c:pt>
                <c:pt idx="294">
                  <c:v>21.459863617833452</c:v>
                </c:pt>
                <c:pt idx="295">
                  <c:v>19.8117333135678</c:v>
                </c:pt>
                <c:pt idx="296">
                  <c:v>19.722640180854608</c:v>
                </c:pt>
                <c:pt idx="297">
                  <c:v>19.404903087128933</c:v>
                </c:pt>
                <c:pt idx="298">
                  <c:v>20.873531482785463</c:v>
                </c:pt>
                <c:pt idx="299">
                  <c:v>22.044324204128529</c:v>
                </c:pt>
                <c:pt idx="300">
                  <c:v>20.951914168179961</c:v>
                </c:pt>
                <c:pt idx="301">
                  <c:v>21.020253492939997</c:v>
                </c:pt>
                <c:pt idx="302">
                  <c:v>21.151891931957159</c:v>
                </c:pt>
                <c:pt idx="303">
                  <c:v>18.981025089871398</c:v>
                </c:pt>
                <c:pt idx="304">
                  <c:v>20.746673831671789</c:v>
                </c:pt>
                <c:pt idx="305">
                  <c:v>22.267279398139575</c:v>
                </c:pt>
                <c:pt idx="306">
                  <c:v>21.742022755068003</c:v>
                </c:pt>
                <c:pt idx="307">
                  <c:v>21.120149723900241</c:v>
                </c:pt>
                <c:pt idx="308">
                  <c:v>21.414260830893522</c:v>
                </c:pt>
                <c:pt idx="309">
                  <c:v>24.761257087796029</c:v>
                </c:pt>
                <c:pt idx="310">
                  <c:v>24.472982989289548</c:v>
                </c:pt>
                <c:pt idx="311">
                  <c:v>25.365044657747475</c:v>
                </c:pt>
                <c:pt idx="312">
                  <c:v>20.427287551421262</c:v>
                </c:pt>
                <c:pt idx="313">
                  <c:v>22.148704740021497</c:v>
                </c:pt>
                <c:pt idx="314">
                  <c:v>20.097024052181013</c:v>
                </c:pt>
                <c:pt idx="315">
                  <c:v>22.037486565615396</c:v>
                </c:pt>
                <c:pt idx="316">
                  <c:v>22.895082088722539</c:v>
                </c:pt>
                <c:pt idx="317">
                  <c:v>22.383686024533976</c:v>
                </c:pt>
                <c:pt idx="318">
                  <c:v>22.218433828706964</c:v>
                </c:pt>
                <c:pt idx="319">
                  <c:v>23.229329577882371</c:v>
                </c:pt>
                <c:pt idx="320">
                  <c:v>20.271596931401248</c:v>
                </c:pt>
                <c:pt idx="321">
                  <c:v>19.651966052699855</c:v>
                </c:pt>
                <c:pt idx="322">
                  <c:v>19.886891746655309</c:v>
                </c:pt>
                <c:pt idx="323">
                  <c:v>20.647296445910396</c:v>
                </c:pt>
                <c:pt idx="324">
                  <c:v>20.279138716969943</c:v>
                </c:pt>
                <c:pt idx="325">
                  <c:v>19.217377608123634</c:v>
                </c:pt>
                <c:pt idx="326">
                  <c:v>21.747470629655705</c:v>
                </c:pt>
                <c:pt idx="327">
                  <c:v>20.163714190416183</c:v>
                </c:pt>
                <c:pt idx="328">
                  <c:v>19.939054219323275</c:v>
                </c:pt>
                <c:pt idx="329">
                  <c:v>19.629989252492308</c:v>
                </c:pt>
                <c:pt idx="330">
                  <c:v>20.462179891042503</c:v>
                </c:pt>
                <c:pt idx="331">
                  <c:v>20.121039172812509</c:v>
                </c:pt>
                <c:pt idx="332">
                  <c:v>19.377534002890709</c:v>
                </c:pt>
                <c:pt idx="333">
                  <c:v>19.116258384909028</c:v>
                </c:pt>
                <c:pt idx="334">
                  <c:v>16.748675091724426</c:v>
                </c:pt>
                <c:pt idx="335">
                  <c:v>19.118889671274513</c:v>
                </c:pt>
                <c:pt idx="336">
                  <c:v>17.034762628321541</c:v>
                </c:pt>
                <c:pt idx="337">
                  <c:v>18.476429603824634</c:v>
                </c:pt>
                <c:pt idx="338">
                  <c:v>17.177963903198314</c:v>
                </c:pt>
                <c:pt idx="339">
                  <c:v>17.316365859985922</c:v>
                </c:pt>
                <c:pt idx="340">
                  <c:v>16.750268687692252</c:v>
                </c:pt>
                <c:pt idx="341">
                  <c:v>16.954563984731131</c:v>
                </c:pt>
                <c:pt idx="342">
                  <c:v>15.75139902901827</c:v>
                </c:pt>
                <c:pt idx="343">
                  <c:v>16.062168772931106</c:v>
                </c:pt>
                <c:pt idx="344">
                  <c:v>15.707630730459925</c:v>
                </c:pt>
                <c:pt idx="345">
                  <c:v>15.160434347552165</c:v>
                </c:pt>
                <c:pt idx="346">
                  <c:v>15.089926991068456</c:v>
                </c:pt>
                <c:pt idx="347">
                  <c:v>14.642886261720347</c:v>
                </c:pt>
                <c:pt idx="348">
                  <c:v>14.589778749583076</c:v>
                </c:pt>
                <c:pt idx="349">
                  <c:v>14.547974650705999</c:v>
                </c:pt>
                <c:pt idx="350">
                  <c:v>13.973501834488383</c:v>
                </c:pt>
                <c:pt idx="351">
                  <c:v>13.365118778490164</c:v>
                </c:pt>
                <c:pt idx="352">
                  <c:v>13.36217247896824</c:v>
                </c:pt>
                <c:pt idx="353">
                  <c:v>12.753196457028499</c:v>
                </c:pt>
                <c:pt idx="354">
                  <c:v>12.144220435088759</c:v>
                </c:pt>
                <c:pt idx="355">
                  <c:v>11.35911499833229</c:v>
                </c:pt>
                <c:pt idx="356">
                  <c:v>11.137790460660423</c:v>
                </c:pt>
                <c:pt idx="357">
                  <c:v>10.664529518585784</c:v>
                </c:pt>
                <c:pt idx="358">
                  <c:v>9.6899344031427219</c:v>
                </c:pt>
                <c:pt idx="359">
                  <c:v>8.4861394211170023</c:v>
                </c:pt>
                <c:pt idx="360">
                  <c:v>7.93458844457622</c:v>
                </c:pt>
                <c:pt idx="361">
                  <c:v>7.0995256272467895</c:v>
                </c:pt>
                <c:pt idx="362">
                  <c:v>7.1187599599748035</c:v>
                </c:pt>
                <c:pt idx="363">
                  <c:v>6.8314494311233025</c:v>
                </c:pt>
                <c:pt idx="364">
                  <c:v>6.0238854093318022</c:v>
                </c:pt>
                <c:pt idx="365">
                  <c:v>5.4224141125894114</c:v>
                </c:pt>
                <c:pt idx="366">
                  <c:v>5.3985657636289508</c:v>
                </c:pt>
                <c:pt idx="367">
                  <c:v>4.919578994181526</c:v>
                </c:pt>
                <c:pt idx="368">
                  <c:v>4.9610495497164893</c:v>
                </c:pt>
                <c:pt idx="369">
                  <c:v>3.7145795500870964</c:v>
                </c:pt>
                <c:pt idx="370">
                  <c:v>3.5166030463625253</c:v>
                </c:pt>
                <c:pt idx="371">
                  <c:v>3.3675277026275796</c:v>
                </c:pt>
                <c:pt idx="372">
                  <c:v>2.2744135196234665</c:v>
                </c:pt>
                <c:pt idx="373">
                  <c:v>1.2766000815328176</c:v>
                </c:pt>
                <c:pt idx="374">
                  <c:v>-0.44859726494459162</c:v>
                </c:pt>
                <c:pt idx="375">
                  <c:v>-1.5936144980172655</c:v>
                </c:pt>
                <c:pt idx="376">
                  <c:v>-1.8084349405181048</c:v>
                </c:pt>
                <c:pt idx="377">
                  <c:v>-1.4841011006930269</c:v>
                </c:pt>
                <c:pt idx="378">
                  <c:v>-1.7906459622725421</c:v>
                </c:pt>
                <c:pt idx="379">
                  <c:v>-3.0004817848274836</c:v>
                </c:pt>
                <c:pt idx="380">
                  <c:v>-2.9512656116814293</c:v>
                </c:pt>
                <c:pt idx="381">
                  <c:v>-3.2535670607419465</c:v>
                </c:pt>
                <c:pt idx="382">
                  <c:v>-3.7281807063706722</c:v>
                </c:pt>
                <c:pt idx="383">
                  <c:v>-3.0147314976096014</c:v>
                </c:pt>
                <c:pt idx="384">
                  <c:v>-2.1494274172627144</c:v>
                </c:pt>
                <c:pt idx="385">
                  <c:v>-2.2764703702331071</c:v>
                </c:pt>
                <c:pt idx="386">
                  <c:v>-2.3796835044287148</c:v>
                </c:pt>
                <c:pt idx="387">
                  <c:v>-2.7260497350183455</c:v>
                </c:pt>
                <c:pt idx="388">
                  <c:v>-2.4936997368713598</c:v>
                </c:pt>
                <c:pt idx="389">
                  <c:v>-2.1088092502686808</c:v>
                </c:pt>
                <c:pt idx="390">
                  <c:v>-1.3391394581773715</c:v>
                </c:pt>
                <c:pt idx="391">
                  <c:v>-0.12146536708297513</c:v>
                </c:pt>
                <c:pt idx="392">
                  <c:v>-0.46703479968868777</c:v>
                </c:pt>
                <c:pt idx="393">
                  <c:v>-0.14247859763554555</c:v>
                </c:pt>
                <c:pt idx="394">
                  <c:v>0.16725345587963336</c:v>
                </c:pt>
                <c:pt idx="395">
                  <c:v>1.9001222992254452</c:v>
                </c:pt>
                <c:pt idx="396">
                  <c:v>2.9408331171478408</c:v>
                </c:pt>
                <c:pt idx="397">
                  <c:v>3.2054626987362473</c:v>
                </c:pt>
                <c:pt idx="398">
                  <c:v>3.71122558648038</c:v>
                </c:pt>
                <c:pt idx="399">
                  <c:v>4.2015157691880081</c:v>
                </c:pt>
                <c:pt idx="400">
                  <c:v>4.5466775377089279</c:v>
                </c:pt>
                <c:pt idx="401">
                  <c:v>5.1650483637846065</c:v>
                </c:pt>
                <c:pt idx="402">
                  <c:v>4.7761553570766777</c:v>
                </c:pt>
                <c:pt idx="403">
                  <c:v>5.0837564392395276</c:v>
                </c:pt>
                <c:pt idx="404">
                  <c:v>4.7802690582959677</c:v>
                </c:pt>
                <c:pt idx="405">
                  <c:v>5.7100396545973418</c:v>
                </c:pt>
                <c:pt idx="406">
                  <c:v>6.9295111737019619</c:v>
                </c:pt>
                <c:pt idx="407">
                  <c:v>6.7456917318311529</c:v>
                </c:pt>
                <c:pt idx="408">
                  <c:v>6.7168772931104801</c:v>
                </c:pt>
                <c:pt idx="409">
                  <c:v>6.3592817700033342</c:v>
                </c:pt>
                <c:pt idx="410">
                  <c:v>6.5589074602527528</c:v>
                </c:pt>
                <c:pt idx="411">
                  <c:v>6.3470333172738451</c:v>
                </c:pt>
                <c:pt idx="412">
                  <c:v>5.6483341363080495</c:v>
                </c:pt>
                <c:pt idx="413">
                  <c:v>5.2911833376570492</c:v>
                </c:pt>
                <c:pt idx="414">
                  <c:v>4.3472742096875816</c:v>
                </c:pt>
                <c:pt idx="415">
                  <c:v>5.2274209687581079</c:v>
                </c:pt>
                <c:pt idx="416">
                  <c:v>6.1318052106882126</c:v>
                </c:pt>
                <c:pt idx="417">
                  <c:v>5.4899566393655297</c:v>
                </c:pt>
                <c:pt idx="418">
                  <c:v>5.5807545491605879</c:v>
                </c:pt>
                <c:pt idx="419">
                  <c:v>5.251528740317978</c:v>
                </c:pt>
                <c:pt idx="420">
                  <c:v>3.9800244598450885</c:v>
                </c:pt>
                <c:pt idx="421">
                  <c:v>2.7019604936441519</c:v>
                </c:pt>
                <c:pt idx="422">
                  <c:v>1.7640366156468947</c:v>
                </c:pt>
                <c:pt idx="423">
                  <c:v>1.5442871437571792</c:v>
                </c:pt>
                <c:pt idx="424">
                  <c:v>1.6791868954526949</c:v>
                </c:pt>
                <c:pt idx="425">
                  <c:v>0.8577808249638692</c:v>
                </c:pt>
                <c:pt idx="426">
                  <c:v>1.6417744505799341E-2</c:v>
                </c:pt>
                <c:pt idx="427">
                  <c:v>-0.6619908831486474</c:v>
                </c:pt>
                <c:pt idx="428">
                  <c:v>-3.8467553644887529</c:v>
                </c:pt>
                <c:pt idx="429">
                  <c:v>-15.833005966719785</c:v>
                </c:pt>
                <c:pt idx="430">
                  <c:v>-24.353037097431713</c:v>
                </c:pt>
                <c:pt idx="431">
                  <c:v>-27.771485750287216</c:v>
                </c:pt>
                <c:pt idx="432">
                  <c:v>-29.241744802282916</c:v>
                </c:pt>
                <c:pt idx="433">
                  <c:v>-29.822165808101392</c:v>
                </c:pt>
                <c:pt idx="434">
                  <c:v>-30.107456546714594</c:v>
                </c:pt>
                <c:pt idx="435">
                  <c:v>-30.420301671422745</c:v>
                </c:pt>
                <c:pt idx="436">
                  <c:v>-30.535244413149016</c:v>
                </c:pt>
                <c:pt idx="437">
                  <c:v>-30.406329911425711</c:v>
                </c:pt>
                <c:pt idx="438">
                  <c:v>-30.691527999110544</c:v>
                </c:pt>
                <c:pt idx="439">
                  <c:v>-30.82153578178853</c:v>
                </c:pt>
                <c:pt idx="440">
                  <c:v>-30.98836304339769</c:v>
                </c:pt>
                <c:pt idx="441">
                  <c:v>-31.055090242004223</c:v>
                </c:pt>
                <c:pt idx="442">
                  <c:v>-30.930752696142012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F5-45EB-80AE-79AE7B70B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871903"/>
        <c:axId val="1413589887"/>
      </c:scatterChart>
      <c:valAx>
        <c:axId val="140787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589887"/>
        <c:crosses val="autoZero"/>
        <c:crossBetween val="midCat"/>
      </c:valAx>
      <c:valAx>
        <c:axId val="141358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71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Tail vein</c:v>
          </c:tx>
          <c:spPr>
            <a:ln w="19050">
              <a:noFill/>
            </a:ln>
          </c:spPr>
          <c:xVal>
            <c:strRef>
              <c:f>'Noise measurement and DR'!$A$2:$A$9</c:f>
              <c:strCache>
                <c:ptCount val="8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0.16</c:v>
                </c:pt>
                <c:pt idx="4">
                  <c:v>0.32</c:v>
                </c:pt>
                <c:pt idx="5">
                  <c:v>0.64</c:v>
                </c:pt>
                <c:pt idx="7">
                  <c:v>HDR</c:v>
                </c:pt>
              </c:strCache>
            </c:strRef>
          </c:xVal>
          <c:yVal>
            <c:numRef>
              <c:f>'Noise measurement and DR'!$S$2:$S$9</c:f>
              <c:numCache>
                <c:formatCode>General</c:formatCode>
                <c:ptCount val="8"/>
                <c:pt idx="0">
                  <c:v>6.4649316899316984</c:v>
                </c:pt>
                <c:pt idx="1">
                  <c:v>16.663776997234887</c:v>
                </c:pt>
                <c:pt idx="2">
                  <c:v>35.809359272891157</c:v>
                </c:pt>
                <c:pt idx="3">
                  <c:v>69.168202929617721</c:v>
                </c:pt>
                <c:pt idx="4">
                  <c:v>115.37362363919131</c:v>
                </c:pt>
                <c:pt idx="5">
                  <c:v>138.55724508050091</c:v>
                </c:pt>
                <c:pt idx="7">
                  <c:v>117.97757772075218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D6-46C4-BE80-993C7C61DA99}"/>
            </c:ext>
          </c:extLst>
        </c:ser>
        <c:ser>
          <c:idx val="2"/>
          <c:order val="1"/>
          <c:tx>
            <c:v>Liver</c:v>
          </c:tx>
          <c:spPr>
            <a:ln w="19050" cap="rnd">
              <a:noFill/>
              <a:round/>
            </a:ln>
            <a:effectLst/>
          </c:spPr>
          <c:xVal>
            <c:strRef>
              <c:f>'Noise measurement and DR'!$A$2:$A$9</c:f>
              <c:strCache>
                <c:ptCount val="8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0.16</c:v>
                </c:pt>
                <c:pt idx="4">
                  <c:v>0.32</c:v>
                </c:pt>
                <c:pt idx="5">
                  <c:v>0.64</c:v>
                </c:pt>
                <c:pt idx="7">
                  <c:v>HDR</c:v>
                </c:pt>
              </c:strCache>
            </c:strRef>
          </c:xVal>
          <c:yVal>
            <c:numRef>
              <c:f>'Noise measurement and DR'!$T$2:$T$9</c:f>
              <c:numCache>
                <c:formatCode>General</c:formatCode>
                <c:ptCount val="8"/>
                <c:pt idx="0">
                  <c:v>15.655999405999399</c:v>
                </c:pt>
                <c:pt idx="1">
                  <c:v>28.988491144159628</c:v>
                </c:pt>
                <c:pt idx="2">
                  <c:v>64.171711860587394</c:v>
                </c:pt>
                <c:pt idx="3">
                  <c:v>123.47895677027512</c:v>
                </c:pt>
                <c:pt idx="4">
                  <c:v>192.23122861586316</c:v>
                </c:pt>
                <c:pt idx="5">
                  <c:v>163.93694096601072</c:v>
                </c:pt>
                <c:pt idx="7">
                  <c:v>216.99053468512054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D6-46C4-BE80-993C7C61DA99}"/>
            </c:ext>
          </c:extLst>
        </c:ser>
        <c:ser>
          <c:idx val="0"/>
          <c:order val="2"/>
          <c:tx>
            <c:v>Spleen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'Noise measurement and DR'!$A$2:$A$9</c:f>
              <c:strCache>
                <c:ptCount val="8"/>
                <c:pt idx="0">
                  <c:v>0.02</c:v>
                </c:pt>
                <c:pt idx="1">
                  <c:v>0.04</c:v>
                </c:pt>
                <c:pt idx="2">
                  <c:v>0.08</c:v>
                </c:pt>
                <c:pt idx="3">
                  <c:v>0.16</c:v>
                </c:pt>
                <c:pt idx="4">
                  <c:v>0.32</c:v>
                </c:pt>
                <c:pt idx="5">
                  <c:v>0.64</c:v>
                </c:pt>
                <c:pt idx="7">
                  <c:v>HDR</c:v>
                </c:pt>
              </c:strCache>
            </c:strRef>
          </c:xVal>
          <c:yVal>
            <c:numRef>
              <c:f>'Noise measurement and DR'!$U$2:$U$9</c:f>
              <c:numCache>
                <c:formatCode>General</c:formatCode>
                <c:ptCount val="8"/>
                <c:pt idx="0">
                  <c:v>6.9439411939411979</c:v>
                </c:pt>
                <c:pt idx="1">
                  <c:v>16.2544652866004</c:v>
                </c:pt>
                <c:pt idx="2">
                  <c:v>31.802448734319828</c:v>
                </c:pt>
                <c:pt idx="3">
                  <c:v>57.154126473740625</c:v>
                </c:pt>
                <c:pt idx="4">
                  <c:v>98.0558631415241</c:v>
                </c:pt>
                <c:pt idx="5">
                  <c:v>141.91229377857286</c:v>
                </c:pt>
                <c:pt idx="7">
                  <c:v>100.92940978503219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D6-46C4-BE80-993C7C61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578511"/>
        <c:axId val="1527583311"/>
      </c:scatterChart>
      <c:valAx>
        <c:axId val="152757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83311"/>
        <c:crosses val="autoZero"/>
        <c:crossBetween val="midCat"/>
      </c:valAx>
      <c:valAx>
        <c:axId val="15275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785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'Full hist non-scaled 256 bin'!$U$1</c:f>
              <c:strCache>
                <c:ptCount val="1"/>
                <c:pt idx="0">
                  <c:v>0.02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bin'!$S$2:$S$257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bin'!$U$2:$U$257</c:f>
              <c:numCache>
                <c:formatCode>General</c:formatCode>
                <c:ptCount val="256"/>
                <c:pt idx="0">
                  <c:v>2.8042624789680314E-4</c:v>
                </c:pt>
                <c:pt idx="1">
                  <c:v>0</c:v>
                </c:pt>
                <c:pt idx="2">
                  <c:v>0</c:v>
                </c:pt>
                <c:pt idx="3">
                  <c:v>5.6085249579360629E-4</c:v>
                </c:pt>
                <c:pt idx="4">
                  <c:v>0</c:v>
                </c:pt>
                <c:pt idx="5">
                  <c:v>2.8042624789680314E-4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2.8042624789680314E-4</c:v>
                </c:pt>
                <c:pt idx="10">
                  <c:v>0</c:v>
                </c:pt>
                <c:pt idx="11">
                  <c:v>8.4127874369040938E-4</c:v>
                </c:pt>
                <c:pt idx="12">
                  <c:v>5.6085249579360629E-4</c:v>
                </c:pt>
                <c:pt idx="13">
                  <c:v>2.8042624789680314E-4</c:v>
                </c:pt>
                <c:pt idx="14">
                  <c:v>5.6085249579360629E-4</c:v>
                </c:pt>
                <c:pt idx="15">
                  <c:v>2.8042624789680314E-4</c:v>
                </c:pt>
                <c:pt idx="16">
                  <c:v>5.6085249579360629E-4</c:v>
                </c:pt>
                <c:pt idx="17">
                  <c:v>0</c:v>
                </c:pt>
                <c:pt idx="18">
                  <c:v>8.4127874369040938E-4</c:v>
                </c:pt>
                <c:pt idx="19">
                  <c:v>8.4127874369040938E-4</c:v>
                </c:pt>
                <c:pt idx="20">
                  <c:v>5.6085249579360629E-4</c:v>
                </c:pt>
                <c:pt idx="21">
                  <c:v>0</c:v>
                </c:pt>
                <c:pt idx="22">
                  <c:v>2.8042624789680314E-4</c:v>
                </c:pt>
                <c:pt idx="23">
                  <c:v>5.6085249579360629E-4</c:v>
                </c:pt>
                <c:pt idx="24">
                  <c:v>2.8042624789680314E-4</c:v>
                </c:pt>
                <c:pt idx="25">
                  <c:v>8.4127874369040938E-4</c:v>
                </c:pt>
                <c:pt idx="26">
                  <c:v>1.4021312394840158E-3</c:v>
                </c:pt>
                <c:pt idx="27">
                  <c:v>2.5238362310712283E-3</c:v>
                </c:pt>
                <c:pt idx="28">
                  <c:v>1.962983735277622E-3</c:v>
                </c:pt>
                <c:pt idx="29">
                  <c:v>1.1217049915872126E-3</c:v>
                </c:pt>
                <c:pt idx="30">
                  <c:v>1.962983735277622E-3</c:v>
                </c:pt>
                <c:pt idx="31">
                  <c:v>1.4021312394840158E-3</c:v>
                </c:pt>
                <c:pt idx="32">
                  <c:v>8.4127874369040938E-4</c:v>
                </c:pt>
                <c:pt idx="33">
                  <c:v>2.2434099831744251E-3</c:v>
                </c:pt>
                <c:pt idx="34">
                  <c:v>4.7672462142456535E-3</c:v>
                </c:pt>
                <c:pt idx="35">
                  <c:v>3.6455412226584407E-3</c:v>
                </c:pt>
                <c:pt idx="36">
                  <c:v>3.3651149747616375E-3</c:v>
                </c:pt>
                <c:pt idx="37">
                  <c:v>4.2063937184520471E-3</c:v>
                </c:pt>
                <c:pt idx="38">
                  <c:v>7.5715086932136846E-3</c:v>
                </c:pt>
                <c:pt idx="39">
                  <c:v>8.9736399326977006E-3</c:v>
                </c:pt>
                <c:pt idx="40">
                  <c:v>9.8149186763881093E-3</c:v>
                </c:pt>
                <c:pt idx="41">
                  <c:v>7.8519349411104878E-3</c:v>
                </c:pt>
                <c:pt idx="42">
                  <c:v>1.9068984856982614E-2</c:v>
                </c:pt>
                <c:pt idx="43">
                  <c:v>2.8603477285473921E-2</c:v>
                </c:pt>
                <c:pt idx="44">
                  <c:v>3.7857543466068427E-2</c:v>
                </c:pt>
                <c:pt idx="45">
                  <c:v>5.1598429613011774E-2</c:v>
                </c:pt>
                <c:pt idx="46">
                  <c:v>7.6556365675827256E-2</c:v>
                </c:pt>
                <c:pt idx="47">
                  <c:v>0.11076836791923723</c:v>
                </c:pt>
                <c:pt idx="48">
                  <c:v>0.17526640493550197</c:v>
                </c:pt>
                <c:pt idx="49">
                  <c:v>0.10263600673022995</c:v>
                </c:pt>
                <c:pt idx="50">
                  <c:v>0.26556365675827259</c:v>
                </c:pt>
                <c:pt idx="51">
                  <c:v>0.38390353337072353</c:v>
                </c:pt>
                <c:pt idx="52">
                  <c:v>0.53252944475602915</c:v>
                </c:pt>
                <c:pt idx="53">
                  <c:v>0.70386988222097591</c:v>
                </c:pt>
                <c:pt idx="54">
                  <c:v>0.91755468311833988</c:v>
                </c:pt>
                <c:pt idx="55">
                  <c:v>1.1318003365114975</c:v>
                </c:pt>
                <c:pt idx="56">
                  <c:v>1.4167134043746494</c:v>
                </c:pt>
                <c:pt idx="57">
                  <c:v>0.79528883903533376</c:v>
                </c:pt>
                <c:pt idx="58">
                  <c:v>1.8850252383623107</c:v>
                </c:pt>
                <c:pt idx="59">
                  <c:v>2.176668536174986</c:v>
                </c:pt>
                <c:pt idx="60">
                  <c:v>2.4941110487941671</c:v>
                </c:pt>
                <c:pt idx="61">
                  <c:v>2.7450925406618061</c:v>
                </c:pt>
                <c:pt idx="62">
                  <c:v>2.9966348850252382</c:v>
                </c:pt>
                <c:pt idx="63">
                  <c:v>3.189287717330342</c:v>
                </c:pt>
                <c:pt idx="64">
                  <c:v>3.2044307347167695</c:v>
                </c:pt>
                <c:pt idx="65">
                  <c:v>3.2762198541783509</c:v>
                </c:pt>
                <c:pt idx="66">
                  <c:v>1.6452607964105441</c:v>
                </c:pt>
                <c:pt idx="67">
                  <c:v>3.2080762759394279</c:v>
                </c:pt>
                <c:pt idx="68">
                  <c:v>3.0846887268648344</c:v>
                </c:pt>
                <c:pt idx="69">
                  <c:v>2.8791362871564776</c:v>
                </c:pt>
                <c:pt idx="70">
                  <c:v>2.6449803701626471</c:v>
                </c:pt>
                <c:pt idx="71">
                  <c:v>2.3180033651149747</c:v>
                </c:pt>
                <c:pt idx="72">
                  <c:v>2.1158160403813797</c:v>
                </c:pt>
                <c:pt idx="73">
                  <c:v>1.8104318564217612</c:v>
                </c:pt>
                <c:pt idx="74">
                  <c:v>0.82052720134604595</c:v>
                </c:pt>
                <c:pt idx="75">
                  <c:v>1.4873808188446438</c:v>
                </c:pt>
                <c:pt idx="76">
                  <c:v>1.2964105440269209</c:v>
                </c:pt>
                <c:pt idx="77">
                  <c:v>1.1402131239484015</c:v>
                </c:pt>
                <c:pt idx="78">
                  <c:v>0.96943353897924844</c:v>
                </c:pt>
                <c:pt idx="79">
                  <c:v>0.89119461581604043</c:v>
                </c:pt>
                <c:pt idx="80">
                  <c:v>0.78238923163208074</c:v>
                </c:pt>
                <c:pt idx="81">
                  <c:v>0.77369601794727982</c:v>
                </c:pt>
                <c:pt idx="82">
                  <c:v>0.37857543466068422</c:v>
                </c:pt>
                <c:pt idx="83">
                  <c:v>0.73022994952327536</c:v>
                </c:pt>
                <c:pt idx="84">
                  <c:v>0.70835670218732472</c:v>
                </c:pt>
                <c:pt idx="85">
                  <c:v>0.75518788558609085</c:v>
                </c:pt>
                <c:pt idx="86">
                  <c:v>0.75378575434660688</c:v>
                </c:pt>
                <c:pt idx="87">
                  <c:v>0.78042624789680315</c:v>
                </c:pt>
                <c:pt idx="88">
                  <c:v>0.80790802019068986</c:v>
                </c:pt>
                <c:pt idx="89">
                  <c:v>0.86707795849691527</c:v>
                </c:pt>
                <c:pt idx="91">
                  <c:v>0.90381379697139652</c:v>
                </c:pt>
                <c:pt idx="92">
                  <c:v>0.93634324172742567</c:v>
                </c:pt>
                <c:pt idx="93">
                  <c:v>0.93494111048794171</c:v>
                </c:pt>
                <c:pt idx="94">
                  <c:v>0.97195737521031966</c:v>
                </c:pt>
                <c:pt idx="95">
                  <c:v>1.0081323611890074</c:v>
                </c:pt>
                <c:pt idx="96">
                  <c:v>0.94896242288278188</c:v>
                </c:pt>
                <c:pt idx="97">
                  <c:v>1.0143017386427369</c:v>
                </c:pt>
                <c:pt idx="98">
                  <c:v>0.98205272013460465</c:v>
                </c:pt>
                <c:pt idx="100">
                  <c:v>0.99635445877734152</c:v>
                </c:pt>
                <c:pt idx="101">
                  <c:v>1</c:v>
                </c:pt>
                <c:pt idx="102">
                  <c:v>0.93662366797532248</c:v>
                </c:pt>
                <c:pt idx="103">
                  <c:v>0.95485137408861465</c:v>
                </c:pt>
                <c:pt idx="104">
                  <c:v>0.90409422321929334</c:v>
                </c:pt>
                <c:pt idx="105">
                  <c:v>0.88726864834548513</c:v>
                </c:pt>
                <c:pt idx="106">
                  <c:v>0.89427930454290516</c:v>
                </c:pt>
                <c:pt idx="108">
                  <c:v>0.83567021873247338</c:v>
                </c:pt>
                <c:pt idx="109">
                  <c:v>0.80650588895120578</c:v>
                </c:pt>
                <c:pt idx="110">
                  <c:v>0.73976444195176672</c:v>
                </c:pt>
                <c:pt idx="111">
                  <c:v>0.73275378575434658</c:v>
                </c:pt>
                <c:pt idx="112">
                  <c:v>0.70779584969153109</c:v>
                </c:pt>
                <c:pt idx="113">
                  <c:v>0.66320807627593947</c:v>
                </c:pt>
                <c:pt idx="114">
                  <c:v>0.62086371284352215</c:v>
                </c:pt>
                <c:pt idx="116">
                  <c:v>0.57375210319685921</c:v>
                </c:pt>
                <c:pt idx="117">
                  <c:v>0.53533370723499718</c:v>
                </c:pt>
                <c:pt idx="118">
                  <c:v>0.49186763881099271</c:v>
                </c:pt>
                <c:pt idx="119">
                  <c:v>0.47448121144139094</c:v>
                </c:pt>
                <c:pt idx="120">
                  <c:v>0.44054963544587772</c:v>
                </c:pt>
                <c:pt idx="121">
                  <c:v>0.40437464946719015</c:v>
                </c:pt>
                <c:pt idx="122">
                  <c:v>0.36988222097588336</c:v>
                </c:pt>
                <c:pt idx="124">
                  <c:v>0.31127313516545146</c:v>
                </c:pt>
                <c:pt idx="125">
                  <c:v>0.27201346045989905</c:v>
                </c:pt>
                <c:pt idx="126">
                  <c:v>0.27481772293886708</c:v>
                </c:pt>
                <c:pt idx="127">
                  <c:v>0.24228827818283791</c:v>
                </c:pt>
                <c:pt idx="128">
                  <c:v>0.20779584969153111</c:v>
                </c:pt>
                <c:pt idx="129">
                  <c:v>0.19770050476724621</c:v>
                </c:pt>
                <c:pt idx="130">
                  <c:v>0.17947279865395402</c:v>
                </c:pt>
                <c:pt idx="131">
                  <c:v>0.16797532249018507</c:v>
                </c:pt>
                <c:pt idx="133">
                  <c:v>0.13965227145260797</c:v>
                </c:pt>
                <c:pt idx="134">
                  <c:v>0.12114413909141895</c:v>
                </c:pt>
                <c:pt idx="135">
                  <c:v>0.11805945036455412</c:v>
                </c:pt>
                <c:pt idx="136">
                  <c:v>9.9831744251261914E-2</c:v>
                </c:pt>
                <c:pt idx="137">
                  <c:v>9.9270891755468313E-2</c:v>
                </c:pt>
                <c:pt idx="138">
                  <c:v>9.1699383062254627E-2</c:v>
                </c:pt>
                <c:pt idx="139">
                  <c:v>7.7678070667414473E-2</c:v>
                </c:pt>
                <c:pt idx="141">
                  <c:v>6.4217610768367919E-2</c:v>
                </c:pt>
                <c:pt idx="142">
                  <c:v>7.6556365675827256E-2</c:v>
                </c:pt>
                <c:pt idx="143">
                  <c:v>7.0386988222097588E-2</c:v>
                </c:pt>
                <c:pt idx="144">
                  <c:v>6.477846326416152E-2</c:v>
                </c:pt>
                <c:pt idx="145">
                  <c:v>5.916993830622546E-2</c:v>
                </c:pt>
                <c:pt idx="146">
                  <c:v>6.5339315759955136E-2</c:v>
                </c:pt>
                <c:pt idx="147">
                  <c:v>6.0011217049915869E-2</c:v>
                </c:pt>
                <c:pt idx="149">
                  <c:v>5.5804823331463825E-2</c:v>
                </c:pt>
                <c:pt idx="150">
                  <c:v>6.2815479528883902E-2</c:v>
                </c:pt>
                <c:pt idx="151">
                  <c:v>5.6926528323051034E-2</c:v>
                </c:pt>
                <c:pt idx="152">
                  <c:v>5.8048233314638251E-2</c:v>
                </c:pt>
                <c:pt idx="153">
                  <c:v>5.6365675827257433E-2</c:v>
                </c:pt>
                <c:pt idx="154">
                  <c:v>5.38418395961862E-2</c:v>
                </c:pt>
                <c:pt idx="155">
                  <c:v>5.4963544587773416E-2</c:v>
                </c:pt>
                <c:pt idx="157">
                  <c:v>4.851374088614694E-2</c:v>
                </c:pt>
                <c:pt idx="158">
                  <c:v>4.851374088614694E-2</c:v>
                </c:pt>
                <c:pt idx="159">
                  <c:v>5.1318003365114974E-2</c:v>
                </c:pt>
                <c:pt idx="160">
                  <c:v>4.4868199663488505E-2</c:v>
                </c:pt>
                <c:pt idx="161">
                  <c:v>4.9074593381940548E-2</c:v>
                </c:pt>
                <c:pt idx="162">
                  <c:v>4.4587773415591697E-2</c:v>
                </c:pt>
                <c:pt idx="163">
                  <c:v>4.2344363432417272E-2</c:v>
                </c:pt>
                <c:pt idx="164">
                  <c:v>4.9635445877734156E-2</c:v>
                </c:pt>
                <c:pt idx="166">
                  <c:v>3.5894559730790802E-2</c:v>
                </c:pt>
                <c:pt idx="167">
                  <c:v>3.645541222658441E-2</c:v>
                </c:pt>
                <c:pt idx="168">
                  <c:v>3.9820527201346045E-2</c:v>
                </c:pt>
                <c:pt idx="169">
                  <c:v>4.9355019629837356E-2</c:v>
                </c:pt>
                <c:pt idx="170">
                  <c:v>3.8137969713965228E-2</c:v>
                </c:pt>
                <c:pt idx="171">
                  <c:v>3.3370723499719576E-2</c:v>
                </c:pt>
                <c:pt idx="172">
                  <c:v>3.0005608524957934E-2</c:v>
                </c:pt>
                <c:pt idx="174">
                  <c:v>3.5894559730790802E-2</c:v>
                </c:pt>
                <c:pt idx="175">
                  <c:v>4.0661805945036454E-2</c:v>
                </c:pt>
                <c:pt idx="176">
                  <c:v>3.2809871003925968E-2</c:v>
                </c:pt>
                <c:pt idx="177">
                  <c:v>3.7016264722378012E-2</c:v>
                </c:pt>
                <c:pt idx="178">
                  <c:v>3.3931575995513177E-2</c:v>
                </c:pt>
                <c:pt idx="179">
                  <c:v>3.1127313516545147E-2</c:v>
                </c:pt>
                <c:pt idx="180">
                  <c:v>3.4212002243409985E-2</c:v>
                </c:pt>
                <c:pt idx="182">
                  <c:v>2.6079641054402691E-2</c:v>
                </c:pt>
                <c:pt idx="183">
                  <c:v>2.944475602916433E-2</c:v>
                </c:pt>
                <c:pt idx="184">
                  <c:v>2.5238362310712283E-2</c:v>
                </c:pt>
                <c:pt idx="185">
                  <c:v>2.2994952327537857E-2</c:v>
                </c:pt>
                <c:pt idx="186">
                  <c:v>2.5518788558609087E-2</c:v>
                </c:pt>
                <c:pt idx="187">
                  <c:v>2.4397083567021874E-2</c:v>
                </c:pt>
                <c:pt idx="188">
                  <c:v>1.9349411104879418E-2</c:v>
                </c:pt>
                <c:pt idx="190">
                  <c:v>1.8227706113292205E-2</c:v>
                </c:pt>
                <c:pt idx="191">
                  <c:v>1.878855860908581E-2</c:v>
                </c:pt>
                <c:pt idx="192">
                  <c:v>1.5703869882220976E-2</c:v>
                </c:pt>
                <c:pt idx="193">
                  <c:v>1.6825574873808188E-2</c:v>
                </c:pt>
                <c:pt idx="194">
                  <c:v>1.5423443634324173E-2</c:v>
                </c:pt>
                <c:pt idx="195">
                  <c:v>1.2619181155356141E-2</c:v>
                </c:pt>
                <c:pt idx="196">
                  <c:v>1.0375771172181716E-2</c:v>
                </c:pt>
                <c:pt idx="197">
                  <c:v>1.0095344924284913E-2</c:v>
                </c:pt>
                <c:pt idx="198">
                  <c:v>4.7672462142456535E-3</c:v>
                </c:pt>
                <c:pt idx="199">
                  <c:v>4.7672462142456535E-3</c:v>
                </c:pt>
                <c:pt idx="200">
                  <c:v>8.6932136848008965E-3</c:v>
                </c:pt>
                <c:pt idx="201">
                  <c:v>6.1693774537296695E-3</c:v>
                </c:pt>
                <c:pt idx="202">
                  <c:v>5.0476724621424567E-3</c:v>
                </c:pt>
                <c:pt idx="203">
                  <c:v>5.3280987100392599E-3</c:v>
                </c:pt>
                <c:pt idx="204">
                  <c:v>4.7672462142456535E-3</c:v>
                </c:pt>
                <c:pt idx="205">
                  <c:v>3.6455412226584407E-3</c:v>
                </c:pt>
                <c:pt idx="206">
                  <c:v>2.2434099831744251E-3</c:v>
                </c:pt>
                <c:pt idx="207">
                  <c:v>2.2434099831744251E-3</c:v>
                </c:pt>
                <c:pt idx="208">
                  <c:v>4.2063937184520471E-3</c:v>
                </c:pt>
                <c:pt idx="209">
                  <c:v>2.5238362310712283E-3</c:v>
                </c:pt>
                <c:pt idx="210">
                  <c:v>3.6455412226584407E-3</c:v>
                </c:pt>
                <c:pt idx="211">
                  <c:v>2.8042624789680314E-4</c:v>
                </c:pt>
                <c:pt idx="212">
                  <c:v>1.962983735277622E-3</c:v>
                </c:pt>
                <c:pt idx="213">
                  <c:v>2.2434099831744251E-3</c:v>
                </c:pt>
                <c:pt idx="214">
                  <c:v>8.4127874369040938E-4</c:v>
                </c:pt>
                <c:pt idx="215">
                  <c:v>1.962983735277622E-3</c:v>
                </c:pt>
                <c:pt idx="216">
                  <c:v>1.962983735277622E-3</c:v>
                </c:pt>
                <c:pt idx="217">
                  <c:v>2.5238362310712283E-3</c:v>
                </c:pt>
                <c:pt idx="218">
                  <c:v>1.962983735277622E-3</c:v>
                </c:pt>
                <c:pt idx="219">
                  <c:v>1.4021312394840158E-3</c:v>
                </c:pt>
                <c:pt idx="220">
                  <c:v>2.2434099831744251E-3</c:v>
                </c:pt>
                <c:pt idx="221">
                  <c:v>1.962983735277622E-3</c:v>
                </c:pt>
                <c:pt idx="222">
                  <c:v>5.6085249579360629E-4</c:v>
                </c:pt>
                <c:pt idx="223">
                  <c:v>5.6085249579360629E-4</c:v>
                </c:pt>
                <c:pt idx="224">
                  <c:v>2.5238362310712283E-3</c:v>
                </c:pt>
                <c:pt idx="225">
                  <c:v>8.4127874369040938E-4</c:v>
                </c:pt>
                <c:pt idx="226">
                  <c:v>1.4021312394840158E-3</c:v>
                </c:pt>
                <c:pt idx="227">
                  <c:v>8.4127874369040938E-4</c:v>
                </c:pt>
                <c:pt idx="228">
                  <c:v>1.6825574873808188E-3</c:v>
                </c:pt>
                <c:pt idx="229">
                  <c:v>5.6085249579360629E-4</c:v>
                </c:pt>
                <c:pt idx="230">
                  <c:v>1.6825574873808188E-3</c:v>
                </c:pt>
                <c:pt idx="231">
                  <c:v>0</c:v>
                </c:pt>
                <c:pt idx="232">
                  <c:v>1.1217049915872126E-3</c:v>
                </c:pt>
                <c:pt idx="233">
                  <c:v>1.1217049915872126E-3</c:v>
                </c:pt>
                <c:pt idx="234">
                  <c:v>2.8042624789680314E-4</c:v>
                </c:pt>
                <c:pt idx="235">
                  <c:v>0</c:v>
                </c:pt>
                <c:pt idx="236">
                  <c:v>1.4021312394840158E-3</c:v>
                </c:pt>
                <c:pt idx="237">
                  <c:v>1.1217049915872126E-3</c:v>
                </c:pt>
                <c:pt idx="238">
                  <c:v>8.4127874369040938E-4</c:v>
                </c:pt>
                <c:pt idx="239">
                  <c:v>5.6085249579360629E-4</c:v>
                </c:pt>
                <c:pt idx="240">
                  <c:v>2.8042624789680314E-4</c:v>
                </c:pt>
                <c:pt idx="241">
                  <c:v>2.8042624789680314E-4</c:v>
                </c:pt>
                <c:pt idx="242">
                  <c:v>8.4127874369040938E-4</c:v>
                </c:pt>
                <c:pt idx="243">
                  <c:v>5.6085249579360629E-4</c:v>
                </c:pt>
                <c:pt idx="244">
                  <c:v>0</c:v>
                </c:pt>
                <c:pt idx="245">
                  <c:v>5.6085249579360629E-4</c:v>
                </c:pt>
                <c:pt idx="246">
                  <c:v>0</c:v>
                </c:pt>
                <c:pt idx="247">
                  <c:v>2.8042624789680314E-4</c:v>
                </c:pt>
                <c:pt idx="248">
                  <c:v>0</c:v>
                </c:pt>
                <c:pt idx="249">
                  <c:v>5.6085249579360629E-4</c:v>
                </c:pt>
                <c:pt idx="250">
                  <c:v>0</c:v>
                </c:pt>
                <c:pt idx="251">
                  <c:v>0</c:v>
                </c:pt>
                <c:pt idx="252">
                  <c:v>2.8042624789680314E-4</c:v>
                </c:pt>
                <c:pt idx="253">
                  <c:v>0</c:v>
                </c:pt>
                <c:pt idx="254">
                  <c:v>0</c:v>
                </c:pt>
                <c:pt idx="255">
                  <c:v>2.8042624789680314E-4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8E-49C2-B5C9-2DC51866EE31}"/>
            </c:ext>
          </c:extLst>
        </c:ser>
        <c:ser>
          <c:idx val="3"/>
          <c:order val="1"/>
          <c:tx>
            <c:strRef>
              <c:f>'Full hist non-scaled 256 bin'!$W$1</c:f>
              <c:strCache>
                <c:ptCount val="1"/>
                <c:pt idx="0">
                  <c:v>0.04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bin'!$S$2:$S$257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bin'!$W$2:$W$257</c:f>
              <c:numCache>
                <c:formatCode>General</c:formatCode>
                <c:ptCount val="256"/>
                <c:pt idx="0">
                  <c:v>3.4164673727365904E-4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6.8329347454731807E-4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1.0249402118209772E-3</c:v>
                </c:pt>
                <c:pt idx="20">
                  <c:v>1.7082336863682953E-3</c:v>
                </c:pt>
                <c:pt idx="21">
                  <c:v>3.4164673727365904E-4</c:v>
                </c:pt>
                <c:pt idx="22">
                  <c:v>0</c:v>
                </c:pt>
                <c:pt idx="23">
                  <c:v>0</c:v>
                </c:pt>
                <c:pt idx="24">
                  <c:v>3.4164673727365904E-4</c:v>
                </c:pt>
                <c:pt idx="25">
                  <c:v>1.7082336863682953E-3</c:v>
                </c:pt>
                <c:pt idx="26">
                  <c:v>6.8329347454731807E-4</c:v>
                </c:pt>
                <c:pt idx="27">
                  <c:v>2.3915271609156134E-3</c:v>
                </c:pt>
                <c:pt idx="28">
                  <c:v>3.0748206354629312E-3</c:v>
                </c:pt>
                <c:pt idx="29">
                  <c:v>2.7331738981892723E-3</c:v>
                </c:pt>
                <c:pt idx="30">
                  <c:v>5.4663477963785446E-3</c:v>
                </c:pt>
                <c:pt idx="31">
                  <c:v>3.4164673727365906E-3</c:v>
                </c:pt>
                <c:pt idx="32">
                  <c:v>7.1745814827468401E-3</c:v>
                </c:pt>
                <c:pt idx="33">
                  <c:v>8.8828151691151356E-3</c:v>
                </c:pt>
                <c:pt idx="34">
                  <c:v>1.434916296549368E-2</c:v>
                </c:pt>
                <c:pt idx="35">
                  <c:v>2.0157157499145883E-2</c:v>
                </c:pt>
                <c:pt idx="36">
                  <c:v>3.7581141100102494E-2</c:v>
                </c:pt>
                <c:pt idx="37">
                  <c:v>5.363853775196447E-2</c:v>
                </c:pt>
                <c:pt idx="38">
                  <c:v>8.8486504953877693E-2</c:v>
                </c:pt>
                <c:pt idx="39">
                  <c:v>0.21216262384694226</c:v>
                </c:pt>
                <c:pt idx="40">
                  <c:v>0.31807311240177655</c:v>
                </c:pt>
                <c:pt idx="41">
                  <c:v>0.50358729074137343</c:v>
                </c:pt>
                <c:pt idx="42">
                  <c:v>0.78647078920396307</c:v>
                </c:pt>
                <c:pt idx="43">
                  <c:v>1.8182439357704134</c:v>
                </c:pt>
                <c:pt idx="44">
                  <c:v>2.0635462931329007</c:v>
                </c:pt>
                <c:pt idx="45">
                  <c:v>2.8233686368295183</c:v>
                </c:pt>
                <c:pt idx="46">
                  <c:v>4.9774513153399385</c:v>
                </c:pt>
                <c:pt idx="47">
                  <c:v>4.6392210454390161</c:v>
                </c:pt>
                <c:pt idx="48">
                  <c:v>5.4321831226511783</c:v>
                </c:pt>
                <c:pt idx="49">
                  <c:v>5.8759822343696619</c:v>
                </c:pt>
                <c:pt idx="50">
                  <c:v>7.9566108643662457</c:v>
                </c:pt>
                <c:pt idx="51">
                  <c:v>5.6778271267509393</c:v>
                </c:pt>
                <c:pt idx="52">
                  <c:v>5.2063546293132896</c:v>
                </c:pt>
                <c:pt idx="53">
                  <c:v>4.4537068670994193</c:v>
                </c:pt>
                <c:pt idx="54">
                  <c:v>4.7065254526819267</c:v>
                </c:pt>
                <c:pt idx="55">
                  <c:v>2.5920737956952511</c:v>
                </c:pt>
                <c:pt idx="56">
                  <c:v>1.9610522719508028</c:v>
                </c:pt>
                <c:pt idx="57">
                  <c:v>1.7218995558592416</c:v>
                </c:pt>
                <c:pt idx="58">
                  <c:v>0.85514178339596858</c:v>
                </c:pt>
                <c:pt idx="59">
                  <c:v>0.58387427400068326</c:v>
                </c:pt>
                <c:pt idx="60">
                  <c:v>0.44311581824393576</c:v>
                </c:pt>
                <c:pt idx="61">
                  <c:v>0.42842500854116844</c:v>
                </c:pt>
                <c:pt idx="62">
                  <c:v>0.27673385719166382</c:v>
                </c:pt>
                <c:pt idx="63">
                  <c:v>0.26682610181072769</c:v>
                </c:pt>
                <c:pt idx="64">
                  <c:v>0.36180389477280495</c:v>
                </c:pt>
                <c:pt idx="65">
                  <c:v>0.30269900922446191</c:v>
                </c:pt>
                <c:pt idx="66">
                  <c:v>0.35087119918004783</c:v>
                </c:pt>
                <c:pt idx="67">
                  <c:v>0.36624530235736247</c:v>
                </c:pt>
                <c:pt idx="68">
                  <c:v>0.56098394260334816</c:v>
                </c:pt>
                <c:pt idx="69">
                  <c:v>0.50529552442774173</c:v>
                </c:pt>
                <c:pt idx="70">
                  <c:v>0.57328322514519992</c:v>
                </c:pt>
                <c:pt idx="71">
                  <c:v>0.60232319781346089</c:v>
                </c:pt>
                <c:pt idx="73">
                  <c:v>0.71301674069012644</c:v>
                </c:pt>
                <c:pt idx="74">
                  <c:v>0.74923129484113427</c:v>
                </c:pt>
                <c:pt idx="76">
                  <c:v>0.83054321831226507</c:v>
                </c:pt>
                <c:pt idx="77">
                  <c:v>0.87803211479330368</c:v>
                </c:pt>
                <c:pt idx="78">
                  <c:v>0.89613939186880764</c:v>
                </c:pt>
                <c:pt idx="80">
                  <c:v>0.955927570891698</c:v>
                </c:pt>
                <c:pt idx="81">
                  <c:v>0.9456781687734882</c:v>
                </c:pt>
                <c:pt idx="83">
                  <c:v>0.96617697300990779</c:v>
                </c:pt>
                <c:pt idx="84">
                  <c:v>1</c:v>
                </c:pt>
                <c:pt idx="85">
                  <c:v>0.99965835326272634</c:v>
                </c:pt>
                <c:pt idx="87">
                  <c:v>1.0502220703792278</c:v>
                </c:pt>
                <c:pt idx="88">
                  <c:v>1.0676460539801844</c:v>
                </c:pt>
                <c:pt idx="89">
                  <c:v>1.0461223095319441</c:v>
                </c:pt>
                <c:pt idx="91">
                  <c:v>1.0447557225828494</c:v>
                </c:pt>
                <c:pt idx="92">
                  <c:v>1.0119576358045781</c:v>
                </c:pt>
                <c:pt idx="94">
                  <c:v>0.93577041339255207</c:v>
                </c:pt>
                <c:pt idx="95">
                  <c:v>0.90707208746156476</c:v>
                </c:pt>
                <c:pt idx="96">
                  <c:v>0.90023915271609156</c:v>
                </c:pt>
                <c:pt idx="98">
                  <c:v>0.7786129142466689</c:v>
                </c:pt>
                <c:pt idx="99">
                  <c:v>0.76358045780662798</c:v>
                </c:pt>
                <c:pt idx="101">
                  <c:v>0.6624530235736249</c:v>
                </c:pt>
                <c:pt idx="102">
                  <c:v>0.65698667577724634</c:v>
                </c:pt>
                <c:pt idx="103">
                  <c:v>0.62487188247352243</c:v>
                </c:pt>
                <c:pt idx="105">
                  <c:v>0.5674752306115477</c:v>
                </c:pt>
                <c:pt idx="106">
                  <c:v>0.51896139391868812</c:v>
                </c:pt>
                <c:pt idx="107">
                  <c:v>0.50495387769046807</c:v>
                </c:pt>
                <c:pt idx="109">
                  <c:v>0.45234028015032457</c:v>
                </c:pt>
                <c:pt idx="110">
                  <c:v>0.43833276392210452</c:v>
                </c:pt>
                <c:pt idx="112">
                  <c:v>0.35770413392552103</c:v>
                </c:pt>
                <c:pt idx="113">
                  <c:v>0.32798086778271268</c:v>
                </c:pt>
                <c:pt idx="114">
                  <c:v>0.31089853091902975</c:v>
                </c:pt>
                <c:pt idx="116">
                  <c:v>0.23915271609156133</c:v>
                </c:pt>
                <c:pt idx="117">
                  <c:v>0.2152374444824052</c:v>
                </c:pt>
                <c:pt idx="119">
                  <c:v>0.16194055346771438</c:v>
                </c:pt>
                <c:pt idx="120">
                  <c:v>0.149299624188589</c:v>
                </c:pt>
                <c:pt idx="121">
                  <c:v>0.14075845575674753</c:v>
                </c:pt>
                <c:pt idx="123">
                  <c:v>0.10693542876665528</c:v>
                </c:pt>
                <c:pt idx="124">
                  <c:v>8.7119918004783053E-2</c:v>
                </c:pt>
                <c:pt idx="125">
                  <c:v>8.8144858216604033E-2</c:v>
                </c:pt>
                <c:pt idx="127">
                  <c:v>7.8237102835667913E-2</c:v>
                </c:pt>
                <c:pt idx="128">
                  <c:v>7.8578749572941572E-2</c:v>
                </c:pt>
                <c:pt idx="130">
                  <c:v>5.8763238811069353E-2</c:v>
                </c:pt>
                <c:pt idx="131">
                  <c:v>6.5254526819268882E-2</c:v>
                </c:pt>
                <c:pt idx="132">
                  <c:v>5.5346771438332762E-2</c:v>
                </c:pt>
                <c:pt idx="134">
                  <c:v>5.9104885548343013E-2</c:v>
                </c:pt>
                <c:pt idx="135">
                  <c:v>5.7396651861974721E-2</c:v>
                </c:pt>
                <c:pt idx="136">
                  <c:v>5.4321831226511789E-2</c:v>
                </c:pt>
                <c:pt idx="138">
                  <c:v>6.3546293132900583E-2</c:v>
                </c:pt>
                <c:pt idx="139">
                  <c:v>6.0813119234711312E-2</c:v>
                </c:pt>
                <c:pt idx="141">
                  <c:v>6.3204646395626923E-2</c:v>
                </c:pt>
                <c:pt idx="142">
                  <c:v>4.9880423641954219E-2</c:v>
                </c:pt>
                <c:pt idx="143">
                  <c:v>5.363853775196447E-2</c:v>
                </c:pt>
                <c:pt idx="144">
                  <c:v>6.5596173556542542E-2</c:v>
                </c:pt>
                <c:pt idx="145">
                  <c:v>4.4414075845575676E-2</c:v>
                </c:pt>
                <c:pt idx="146">
                  <c:v>5.5346771438332762E-2</c:v>
                </c:pt>
                <c:pt idx="147">
                  <c:v>6.1154765971984965E-2</c:v>
                </c:pt>
                <c:pt idx="148">
                  <c:v>4.851383669285958E-2</c:v>
                </c:pt>
                <c:pt idx="149">
                  <c:v>4.2705842159207377E-2</c:v>
                </c:pt>
                <c:pt idx="150">
                  <c:v>5.0563717116501539E-2</c:v>
                </c:pt>
                <c:pt idx="151">
                  <c:v>6.4571233344721563E-2</c:v>
                </c:pt>
                <c:pt idx="152">
                  <c:v>4.8172189955585927E-2</c:v>
                </c:pt>
                <c:pt idx="153">
                  <c:v>4.6122309531943968E-2</c:v>
                </c:pt>
                <c:pt idx="154">
                  <c:v>4.885548343013324E-2</c:v>
                </c:pt>
                <c:pt idx="155">
                  <c:v>5.8763238811069353E-2</c:v>
                </c:pt>
                <c:pt idx="156">
                  <c:v>5.2271950802869831E-2</c:v>
                </c:pt>
                <c:pt idx="157">
                  <c:v>3.7581141100102494E-2</c:v>
                </c:pt>
                <c:pt idx="158">
                  <c:v>5.8421592073795693E-2</c:v>
                </c:pt>
                <c:pt idx="159">
                  <c:v>3.8947728049197133E-2</c:v>
                </c:pt>
                <c:pt idx="160">
                  <c:v>3.8947728049197133E-2</c:v>
                </c:pt>
                <c:pt idx="161">
                  <c:v>3.1431499829176632E-2</c:v>
                </c:pt>
                <c:pt idx="162">
                  <c:v>4.9197130167406899E-2</c:v>
                </c:pt>
                <c:pt idx="163">
                  <c:v>3.8264434574649814E-2</c:v>
                </c:pt>
                <c:pt idx="164">
                  <c:v>3.8264434574649814E-2</c:v>
                </c:pt>
                <c:pt idx="165">
                  <c:v>4.7488896481038607E-2</c:v>
                </c:pt>
                <c:pt idx="166">
                  <c:v>3.1773146566450292E-2</c:v>
                </c:pt>
                <c:pt idx="167">
                  <c:v>3.3481380252818584E-2</c:v>
                </c:pt>
                <c:pt idx="168">
                  <c:v>3.2114793303723951E-2</c:v>
                </c:pt>
                <c:pt idx="169">
                  <c:v>4.3389135633754697E-2</c:v>
                </c:pt>
                <c:pt idx="170">
                  <c:v>2.7673385719166381E-2</c:v>
                </c:pt>
                <c:pt idx="171">
                  <c:v>2.494021182097711E-2</c:v>
                </c:pt>
                <c:pt idx="172">
                  <c:v>3.0406559617355656E-2</c:v>
                </c:pt>
                <c:pt idx="173">
                  <c:v>3.2456440040997611E-2</c:v>
                </c:pt>
                <c:pt idx="174">
                  <c:v>2.3231978134608814E-2</c:v>
                </c:pt>
                <c:pt idx="175">
                  <c:v>2.6306798770071745E-2</c:v>
                </c:pt>
                <c:pt idx="176">
                  <c:v>3.8264434574649814E-2</c:v>
                </c:pt>
                <c:pt idx="177">
                  <c:v>2.9039972668261017E-2</c:v>
                </c:pt>
                <c:pt idx="178">
                  <c:v>3.6556200888281515E-2</c:v>
                </c:pt>
                <c:pt idx="179">
                  <c:v>2.3915271609156134E-2</c:v>
                </c:pt>
                <c:pt idx="180">
                  <c:v>3.6214554151007855E-2</c:v>
                </c:pt>
                <c:pt idx="181">
                  <c:v>2.5965152032798085E-2</c:v>
                </c:pt>
                <c:pt idx="182">
                  <c:v>2.459856508370345E-2</c:v>
                </c:pt>
                <c:pt idx="183">
                  <c:v>3.4506320464639563E-2</c:v>
                </c:pt>
                <c:pt idx="184">
                  <c:v>3.0406559617355656E-2</c:v>
                </c:pt>
                <c:pt idx="185">
                  <c:v>2.3573624871882474E-2</c:v>
                </c:pt>
                <c:pt idx="186">
                  <c:v>2.1182097710966859E-2</c:v>
                </c:pt>
                <c:pt idx="187">
                  <c:v>3.1089853091902972E-2</c:v>
                </c:pt>
                <c:pt idx="188">
                  <c:v>2.1523744448240519E-2</c:v>
                </c:pt>
                <c:pt idx="189">
                  <c:v>1.8448923812777587E-2</c:v>
                </c:pt>
                <c:pt idx="190">
                  <c:v>1.2982576016399043E-2</c:v>
                </c:pt>
                <c:pt idx="191">
                  <c:v>1.8107277075503928E-2</c:v>
                </c:pt>
                <c:pt idx="192">
                  <c:v>1.1957635804578067E-2</c:v>
                </c:pt>
                <c:pt idx="193">
                  <c:v>1.0591048855483429E-2</c:v>
                </c:pt>
                <c:pt idx="194">
                  <c:v>1.3324222753672703E-2</c:v>
                </c:pt>
                <c:pt idx="195">
                  <c:v>7.8578749572941579E-3</c:v>
                </c:pt>
                <c:pt idx="196">
                  <c:v>4.0997608472839089E-3</c:v>
                </c:pt>
                <c:pt idx="197">
                  <c:v>5.4663477963785446E-3</c:v>
                </c:pt>
                <c:pt idx="198">
                  <c:v>6.8329347454731812E-3</c:v>
                </c:pt>
                <c:pt idx="199">
                  <c:v>4.7830543218312267E-3</c:v>
                </c:pt>
                <c:pt idx="200">
                  <c:v>2.0498804236419544E-3</c:v>
                </c:pt>
                <c:pt idx="201">
                  <c:v>3.7581141100102495E-3</c:v>
                </c:pt>
                <c:pt idx="202">
                  <c:v>2.7331738981892723E-3</c:v>
                </c:pt>
                <c:pt idx="203">
                  <c:v>2.0498804236419544E-3</c:v>
                </c:pt>
                <c:pt idx="204">
                  <c:v>1.3665869490946361E-3</c:v>
                </c:pt>
                <c:pt idx="205">
                  <c:v>1.3665869490946361E-3</c:v>
                </c:pt>
                <c:pt idx="206">
                  <c:v>2.0498804236419544E-3</c:v>
                </c:pt>
                <c:pt idx="207">
                  <c:v>3.0748206354629312E-3</c:v>
                </c:pt>
                <c:pt idx="208">
                  <c:v>1.3665869490946361E-3</c:v>
                </c:pt>
                <c:pt idx="209">
                  <c:v>2.7331738981892723E-3</c:v>
                </c:pt>
                <c:pt idx="210">
                  <c:v>1.0249402118209772E-3</c:v>
                </c:pt>
                <c:pt idx="211">
                  <c:v>1.3665869490946361E-3</c:v>
                </c:pt>
                <c:pt idx="212">
                  <c:v>3.0748206354629312E-3</c:v>
                </c:pt>
                <c:pt idx="213">
                  <c:v>1.7082336863682953E-3</c:v>
                </c:pt>
                <c:pt idx="214">
                  <c:v>2.0498804236419544E-3</c:v>
                </c:pt>
                <c:pt idx="215">
                  <c:v>2.0498804236419544E-3</c:v>
                </c:pt>
                <c:pt idx="216">
                  <c:v>3.4164673727365906E-3</c:v>
                </c:pt>
                <c:pt idx="217">
                  <c:v>1.3665869490946361E-3</c:v>
                </c:pt>
                <c:pt idx="218">
                  <c:v>1.3665869490946361E-3</c:v>
                </c:pt>
                <c:pt idx="219">
                  <c:v>2.0498804236419544E-3</c:v>
                </c:pt>
                <c:pt idx="220">
                  <c:v>1.7082336863682953E-3</c:v>
                </c:pt>
                <c:pt idx="221">
                  <c:v>1.0249402118209772E-3</c:v>
                </c:pt>
                <c:pt idx="222">
                  <c:v>3.4164673727365904E-4</c:v>
                </c:pt>
                <c:pt idx="223">
                  <c:v>2.0498804236419544E-3</c:v>
                </c:pt>
                <c:pt idx="224">
                  <c:v>2.7331738981892723E-3</c:v>
                </c:pt>
                <c:pt idx="225">
                  <c:v>4.0997608472839089E-3</c:v>
                </c:pt>
                <c:pt idx="226">
                  <c:v>1.7082336863682953E-3</c:v>
                </c:pt>
                <c:pt idx="227">
                  <c:v>1.3665869490946361E-3</c:v>
                </c:pt>
                <c:pt idx="228">
                  <c:v>2.0498804236419544E-3</c:v>
                </c:pt>
                <c:pt idx="229">
                  <c:v>1.3665869490946361E-3</c:v>
                </c:pt>
                <c:pt idx="230">
                  <c:v>6.8329347454731807E-4</c:v>
                </c:pt>
                <c:pt idx="231">
                  <c:v>1.0249402118209772E-3</c:v>
                </c:pt>
                <c:pt idx="232">
                  <c:v>3.4164673727365904E-4</c:v>
                </c:pt>
                <c:pt idx="233">
                  <c:v>1.7082336863682953E-3</c:v>
                </c:pt>
                <c:pt idx="234">
                  <c:v>1.3665869490946361E-3</c:v>
                </c:pt>
                <c:pt idx="235">
                  <c:v>2.0498804236419544E-3</c:v>
                </c:pt>
                <c:pt idx="236">
                  <c:v>0</c:v>
                </c:pt>
                <c:pt idx="237">
                  <c:v>1.7082336863682953E-3</c:v>
                </c:pt>
                <c:pt idx="238">
                  <c:v>0</c:v>
                </c:pt>
                <c:pt idx="239">
                  <c:v>1.3665869490946361E-3</c:v>
                </c:pt>
                <c:pt idx="240">
                  <c:v>6.8329347454731807E-4</c:v>
                </c:pt>
                <c:pt idx="241">
                  <c:v>1.7082336863682953E-3</c:v>
                </c:pt>
                <c:pt idx="242">
                  <c:v>1.7082336863682953E-3</c:v>
                </c:pt>
                <c:pt idx="243">
                  <c:v>6.8329347454731807E-4</c:v>
                </c:pt>
                <c:pt idx="244">
                  <c:v>6.8329347454731807E-4</c:v>
                </c:pt>
                <c:pt idx="245">
                  <c:v>1.0249402118209772E-3</c:v>
                </c:pt>
                <c:pt idx="246">
                  <c:v>1.0249402118209772E-3</c:v>
                </c:pt>
                <c:pt idx="247">
                  <c:v>1.0249402118209772E-3</c:v>
                </c:pt>
                <c:pt idx="248">
                  <c:v>6.8329347454731807E-4</c:v>
                </c:pt>
                <c:pt idx="249">
                  <c:v>1.0249402118209772E-3</c:v>
                </c:pt>
                <c:pt idx="250">
                  <c:v>3.4164673727365904E-4</c:v>
                </c:pt>
                <c:pt idx="251">
                  <c:v>0</c:v>
                </c:pt>
                <c:pt idx="252">
                  <c:v>3.4164673727365904E-4</c:v>
                </c:pt>
                <c:pt idx="253">
                  <c:v>0</c:v>
                </c:pt>
                <c:pt idx="254">
                  <c:v>3.4164673727365904E-4</c:v>
                </c:pt>
                <c:pt idx="255">
                  <c:v>3.4164673727365904E-4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8E-49C2-B5C9-2DC51866EE31}"/>
            </c:ext>
          </c:extLst>
        </c:ser>
        <c:ser>
          <c:idx val="5"/>
          <c:order val="2"/>
          <c:tx>
            <c:strRef>
              <c:f>'Full hist non-scaled 256 bin'!$Y$1</c:f>
              <c:strCache>
                <c:ptCount val="1"/>
                <c:pt idx="0">
                  <c:v>0.08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bin'!$S$2:$S$257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bin'!$Y$2:$Y$257</c:f>
              <c:numCache>
                <c:formatCode>General</c:formatCode>
                <c:ptCount val="256"/>
                <c:pt idx="0">
                  <c:v>5.8771672054069943E-4</c:v>
                </c:pt>
                <c:pt idx="1">
                  <c:v>2.9385836027034972E-4</c:v>
                </c:pt>
                <c:pt idx="2">
                  <c:v>5.8771672054069943E-4</c:v>
                </c:pt>
                <c:pt idx="3">
                  <c:v>0</c:v>
                </c:pt>
                <c:pt idx="4">
                  <c:v>5.8771672054069943E-4</c:v>
                </c:pt>
                <c:pt idx="5">
                  <c:v>5.8771672054069943E-4</c:v>
                </c:pt>
                <c:pt idx="6">
                  <c:v>5.8771672054069943E-4</c:v>
                </c:pt>
                <c:pt idx="7">
                  <c:v>1.7631501616220981E-3</c:v>
                </c:pt>
                <c:pt idx="8">
                  <c:v>2.644725242433147E-3</c:v>
                </c:pt>
                <c:pt idx="9">
                  <c:v>8.8157508081104904E-4</c:v>
                </c:pt>
                <c:pt idx="10">
                  <c:v>4.7017337643255955E-3</c:v>
                </c:pt>
                <c:pt idx="11">
                  <c:v>4.4078754040552453E-3</c:v>
                </c:pt>
                <c:pt idx="12">
                  <c:v>7.3464590067587425E-3</c:v>
                </c:pt>
                <c:pt idx="13">
                  <c:v>1.6456068175139584E-2</c:v>
                </c:pt>
                <c:pt idx="14">
                  <c:v>2.7034969144872172E-2</c:v>
                </c:pt>
                <c:pt idx="15">
                  <c:v>4.2609462239200709E-2</c:v>
                </c:pt>
                <c:pt idx="16">
                  <c:v>0.1542756391419336</c:v>
                </c:pt>
                <c:pt idx="17">
                  <c:v>0.42991478107552161</c:v>
                </c:pt>
                <c:pt idx="18">
                  <c:v>1.066411989421099</c:v>
                </c:pt>
                <c:pt idx="19">
                  <c:v>1.9071407581545694</c:v>
                </c:pt>
                <c:pt idx="20">
                  <c:v>4.3573317660887456</c:v>
                </c:pt>
                <c:pt idx="21">
                  <c:v>7.0905083749632674</c:v>
                </c:pt>
                <c:pt idx="22">
                  <c:v>9.3132530120481931</c:v>
                </c:pt>
                <c:pt idx="23">
                  <c:v>8.3003232441962975</c:v>
                </c:pt>
                <c:pt idx="24">
                  <c:v>9.0861004995592118</c:v>
                </c:pt>
                <c:pt idx="25">
                  <c:v>6.712018806935057</c:v>
                </c:pt>
                <c:pt idx="26">
                  <c:v>4.0699382897443428</c:v>
                </c:pt>
                <c:pt idx="27">
                  <c:v>1.8971495739053776</c:v>
                </c:pt>
                <c:pt idx="28">
                  <c:v>1.1519247722597707</c:v>
                </c:pt>
                <c:pt idx="29">
                  <c:v>0.50661181310608283</c:v>
                </c:pt>
                <c:pt idx="30">
                  <c:v>0.24243314722303849</c:v>
                </c:pt>
                <c:pt idx="31">
                  <c:v>0.12665295327652071</c:v>
                </c:pt>
                <c:pt idx="32">
                  <c:v>0.12929767851895385</c:v>
                </c:pt>
                <c:pt idx="33">
                  <c:v>0.12136350279165442</c:v>
                </c:pt>
                <c:pt idx="34">
                  <c:v>8.9920658242727006E-2</c:v>
                </c:pt>
                <c:pt idx="35">
                  <c:v>0.12488980311489861</c:v>
                </c:pt>
                <c:pt idx="36">
                  <c:v>0.12547751983543931</c:v>
                </c:pt>
                <c:pt idx="37">
                  <c:v>0.13194240376138702</c:v>
                </c:pt>
                <c:pt idx="38">
                  <c:v>0.12342051131354687</c:v>
                </c:pt>
                <c:pt idx="39">
                  <c:v>0.17161328239788423</c:v>
                </c:pt>
                <c:pt idx="40">
                  <c:v>0.20863943579194827</c:v>
                </c:pt>
                <c:pt idx="41">
                  <c:v>0.25712606523655596</c:v>
                </c:pt>
                <c:pt idx="42">
                  <c:v>0.24742873934763443</c:v>
                </c:pt>
                <c:pt idx="43">
                  <c:v>0.35116074052306789</c:v>
                </c:pt>
                <c:pt idx="44">
                  <c:v>0.36497208345577431</c:v>
                </c:pt>
                <c:pt idx="45">
                  <c:v>0.42932706435498091</c:v>
                </c:pt>
                <c:pt idx="46">
                  <c:v>0.40552453717308257</c:v>
                </c:pt>
                <c:pt idx="47">
                  <c:v>0.53952394945636206</c:v>
                </c:pt>
                <c:pt idx="48">
                  <c:v>0.59447546282691743</c:v>
                </c:pt>
                <c:pt idx="49">
                  <c:v>0.64590067587422861</c:v>
                </c:pt>
                <c:pt idx="51">
                  <c:v>0.72612400822803413</c:v>
                </c:pt>
                <c:pt idx="52">
                  <c:v>0.74111078460182189</c:v>
                </c:pt>
                <c:pt idx="53">
                  <c:v>0.81016749926535414</c:v>
                </c:pt>
                <c:pt idx="55">
                  <c:v>0.78871583896561859</c:v>
                </c:pt>
                <c:pt idx="56">
                  <c:v>0.79341757272994418</c:v>
                </c:pt>
                <c:pt idx="57">
                  <c:v>0.81310608286805763</c:v>
                </c:pt>
                <c:pt idx="59">
                  <c:v>0.81457537466940932</c:v>
                </c:pt>
                <c:pt idx="60">
                  <c:v>0.85836027034969142</c:v>
                </c:pt>
                <c:pt idx="61">
                  <c:v>0.88245665589186018</c:v>
                </c:pt>
                <c:pt idx="63">
                  <c:v>0.90038201586835143</c:v>
                </c:pt>
                <c:pt idx="64">
                  <c:v>0.93388186893917136</c:v>
                </c:pt>
                <c:pt idx="66">
                  <c:v>1.005877167205407</c:v>
                </c:pt>
                <c:pt idx="67">
                  <c:v>0.97796062297972375</c:v>
                </c:pt>
                <c:pt idx="68">
                  <c:v>1</c:v>
                </c:pt>
                <c:pt idx="70">
                  <c:v>0.93770202762268584</c:v>
                </c:pt>
                <c:pt idx="71">
                  <c:v>0.91860123420511308</c:v>
                </c:pt>
                <c:pt idx="72">
                  <c:v>0.8660005877167205</c:v>
                </c:pt>
                <c:pt idx="74">
                  <c:v>0.79900088157508076</c:v>
                </c:pt>
                <c:pt idx="75">
                  <c:v>0.76021157801939465</c:v>
                </c:pt>
                <c:pt idx="76">
                  <c:v>0.70908022333235377</c:v>
                </c:pt>
                <c:pt idx="78">
                  <c:v>0.64854540111666181</c:v>
                </c:pt>
                <c:pt idx="79">
                  <c:v>0.59300617102556563</c:v>
                </c:pt>
                <c:pt idx="80">
                  <c:v>0.56244490155744931</c:v>
                </c:pt>
                <c:pt idx="82">
                  <c:v>0.52835733176608879</c:v>
                </c:pt>
                <c:pt idx="83">
                  <c:v>0.50837496326770493</c:v>
                </c:pt>
                <c:pt idx="84">
                  <c:v>0.48721716132823978</c:v>
                </c:pt>
                <c:pt idx="86">
                  <c:v>0.46811636791066707</c:v>
                </c:pt>
                <c:pt idx="87">
                  <c:v>0.46517778430796358</c:v>
                </c:pt>
                <c:pt idx="88">
                  <c:v>0.41463414634146339</c:v>
                </c:pt>
                <c:pt idx="89">
                  <c:v>0.37672641786658828</c:v>
                </c:pt>
                <c:pt idx="90">
                  <c:v>0.41140170437848955</c:v>
                </c:pt>
                <c:pt idx="91">
                  <c:v>0.40141052012929768</c:v>
                </c:pt>
                <c:pt idx="92">
                  <c:v>0.36350279165442256</c:v>
                </c:pt>
                <c:pt idx="93">
                  <c:v>0.28768733470467234</c:v>
                </c:pt>
                <c:pt idx="94">
                  <c:v>0.29856009403467526</c:v>
                </c:pt>
                <c:pt idx="95">
                  <c:v>0.25741992359682631</c:v>
                </c:pt>
                <c:pt idx="96">
                  <c:v>0.185718483690861</c:v>
                </c:pt>
                <c:pt idx="97">
                  <c:v>0.19952982662356744</c:v>
                </c:pt>
                <c:pt idx="98">
                  <c:v>0.17954745812518366</c:v>
                </c:pt>
                <c:pt idx="99">
                  <c:v>0.14487217161328239</c:v>
                </c:pt>
                <c:pt idx="100">
                  <c:v>0.11342932706435498</c:v>
                </c:pt>
                <c:pt idx="101">
                  <c:v>0.12253893623273582</c:v>
                </c:pt>
                <c:pt idx="102">
                  <c:v>0.11519247722597709</c:v>
                </c:pt>
                <c:pt idx="103">
                  <c:v>9.9911842491918895E-2</c:v>
                </c:pt>
                <c:pt idx="104">
                  <c:v>7.7578607111372322E-2</c:v>
                </c:pt>
                <c:pt idx="105">
                  <c:v>8.6394357919482814E-2</c:v>
                </c:pt>
                <c:pt idx="106">
                  <c:v>8.815750808110491E-2</c:v>
                </c:pt>
                <c:pt idx="107">
                  <c:v>6.9938289744343227E-2</c:v>
                </c:pt>
                <c:pt idx="108">
                  <c:v>6.4648839259476926E-2</c:v>
                </c:pt>
                <c:pt idx="109">
                  <c:v>6.6411989421099035E-2</c:v>
                </c:pt>
                <c:pt idx="110">
                  <c:v>5.9359388774610639E-2</c:v>
                </c:pt>
                <c:pt idx="111">
                  <c:v>5.4363796650014694E-2</c:v>
                </c:pt>
                <c:pt idx="112">
                  <c:v>4.2903320599471058E-2</c:v>
                </c:pt>
                <c:pt idx="113">
                  <c:v>6.1122538936232734E-2</c:v>
                </c:pt>
                <c:pt idx="114">
                  <c:v>5.6420805171907139E-2</c:v>
                </c:pt>
                <c:pt idx="115">
                  <c:v>5.5245371730825742E-2</c:v>
                </c:pt>
                <c:pt idx="116">
                  <c:v>4.4372612400822804E-2</c:v>
                </c:pt>
                <c:pt idx="117">
                  <c:v>5.1425213047311194E-2</c:v>
                </c:pt>
                <c:pt idx="118">
                  <c:v>5.3776079929473995E-2</c:v>
                </c:pt>
                <c:pt idx="119">
                  <c:v>5.4069938289744345E-2</c:v>
                </c:pt>
                <c:pt idx="120">
                  <c:v>3.7026153394064058E-2</c:v>
                </c:pt>
                <c:pt idx="121">
                  <c:v>4.9368204525418749E-2</c:v>
                </c:pt>
                <c:pt idx="122">
                  <c:v>5.1425213047311194E-2</c:v>
                </c:pt>
                <c:pt idx="123">
                  <c:v>4.7311196003526297E-2</c:v>
                </c:pt>
                <c:pt idx="124">
                  <c:v>4.5548045841904201E-2</c:v>
                </c:pt>
                <c:pt idx="125">
                  <c:v>4.7605054363796653E-2</c:v>
                </c:pt>
                <c:pt idx="126">
                  <c:v>4.8486629444607701E-2</c:v>
                </c:pt>
                <c:pt idx="127">
                  <c:v>4.7017337643255948E-2</c:v>
                </c:pt>
                <c:pt idx="128">
                  <c:v>4.3784895680282106E-2</c:v>
                </c:pt>
                <c:pt idx="129">
                  <c:v>4.7898912724067003E-2</c:v>
                </c:pt>
                <c:pt idx="130">
                  <c:v>4.4666470761093154E-2</c:v>
                </c:pt>
                <c:pt idx="131">
                  <c:v>3.9964736996767558E-2</c:v>
                </c:pt>
                <c:pt idx="132">
                  <c:v>4.6429620922715249E-2</c:v>
                </c:pt>
                <c:pt idx="133">
                  <c:v>4.1140170437848955E-2</c:v>
                </c:pt>
                <c:pt idx="134">
                  <c:v>3.4675286511901264E-2</c:v>
                </c:pt>
                <c:pt idx="135">
                  <c:v>3.3205994710549518E-2</c:v>
                </c:pt>
                <c:pt idx="136">
                  <c:v>3.4969144872171613E-2</c:v>
                </c:pt>
                <c:pt idx="137">
                  <c:v>3.7613870114604764E-2</c:v>
                </c:pt>
                <c:pt idx="138">
                  <c:v>3.908316191595651E-2</c:v>
                </c:pt>
                <c:pt idx="139">
                  <c:v>2.8504260946223919E-2</c:v>
                </c:pt>
                <c:pt idx="140">
                  <c:v>3.9964736996767558E-2</c:v>
                </c:pt>
                <c:pt idx="141">
                  <c:v>3.5263003232441963E-2</c:v>
                </c:pt>
                <c:pt idx="142">
                  <c:v>3.7907728474875113E-2</c:v>
                </c:pt>
                <c:pt idx="143">
                  <c:v>2.9973552747575669E-2</c:v>
                </c:pt>
                <c:pt idx="144">
                  <c:v>4.0258595357037907E-2</c:v>
                </c:pt>
                <c:pt idx="145">
                  <c:v>3.6732295033793709E-2</c:v>
                </c:pt>
                <c:pt idx="146">
                  <c:v>3.7613870114604764E-2</c:v>
                </c:pt>
                <c:pt idx="147">
                  <c:v>3.3793711431090216E-2</c:v>
                </c:pt>
                <c:pt idx="148">
                  <c:v>3.3499853070819867E-2</c:v>
                </c:pt>
                <c:pt idx="149">
                  <c:v>3.7026153394064058E-2</c:v>
                </c:pt>
                <c:pt idx="150">
                  <c:v>3.3205994710549518E-2</c:v>
                </c:pt>
                <c:pt idx="151">
                  <c:v>3.2912136350279168E-2</c:v>
                </c:pt>
                <c:pt idx="152">
                  <c:v>3.1442844548927415E-2</c:v>
                </c:pt>
                <c:pt idx="153">
                  <c:v>2.7622685865412871E-2</c:v>
                </c:pt>
                <c:pt idx="154">
                  <c:v>2.4684102262709375E-2</c:v>
                </c:pt>
                <c:pt idx="155">
                  <c:v>2.4096385542168676E-2</c:v>
                </c:pt>
                <c:pt idx="156">
                  <c:v>2.2920952101087275E-2</c:v>
                </c:pt>
                <c:pt idx="157">
                  <c:v>2.6153394064061121E-2</c:v>
                </c:pt>
                <c:pt idx="158">
                  <c:v>2.4390243902439025E-2</c:v>
                </c:pt>
                <c:pt idx="159">
                  <c:v>2.2039377020276227E-2</c:v>
                </c:pt>
                <c:pt idx="160">
                  <c:v>2.5271818983250073E-2</c:v>
                </c:pt>
                <c:pt idx="161">
                  <c:v>2.7328827505142522E-2</c:v>
                </c:pt>
                <c:pt idx="162">
                  <c:v>2.0570085218924478E-2</c:v>
                </c:pt>
                <c:pt idx="163">
                  <c:v>2.8504260946223919E-2</c:v>
                </c:pt>
                <c:pt idx="164">
                  <c:v>2.5859535703790772E-2</c:v>
                </c:pt>
                <c:pt idx="165">
                  <c:v>2.5565677343520422E-2</c:v>
                </c:pt>
                <c:pt idx="166">
                  <c:v>1.7631501616220981E-2</c:v>
                </c:pt>
                <c:pt idx="167">
                  <c:v>2.3508668821627974E-2</c:v>
                </c:pt>
                <c:pt idx="168">
                  <c:v>2.2627093740816926E-2</c:v>
                </c:pt>
                <c:pt idx="169">
                  <c:v>2.7622685865412871E-2</c:v>
                </c:pt>
                <c:pt idx="170">
                  <c:v>2.3508668821627974E-2</c:v>
                </c:pt>
                <c:pt idx="171">
                  <c:v>2.5565677343520422E-2</c:v>
                </c:pt>
                <c:pt idx="172">
                  <c:v>2.7034969144872172E-2</c:v>
                </c:pt>
                <c:pt idx="173">
                  <c:v>2.3508668821627974E-2</c:v>
                </c:pt>
                <c:pt idx="174">
                  <c:v>2.0570085218924478E-2</c:v>
                </c:pt>
                <c:pt idx="175">
                  <c:v>2.6741110784601823E-2</c:v>
                </c:pt>
                <c:pt idx="176">
                  <c:v>2.0863943579194827E-2</c:v>
                </c:pt>
                <c:pt idx="177">
                  <c:v>2.6153394064061121E-2</c:v>
                </c:pt>
                <c:pt idx="178">
                  <c:v>1.6162209814869231E-2</c:v>
                </c:pt>
                <c:pt idx="179">
                  <c:v>1.7043784895680283E-2</c:v>
                </c:pt>
                <c:pt idx="180">
                  <c:v>1.8806935057302382E-2</c:v>
                </c:pt>
                <c:pt idx="181">
                  <c:v>1.0285042609462239E-2</c:v>
                </c:pt>
                <c:pt idx="182">
                  <c:v>8.5218924478401414E-3</c:v>
                </c:pt>
                <c:pt idx="183">
                  <c:v>1.0872759330002939E-2</c:v>
                </c:pt>
                <c:pt idx="184">
                  <c:v>7.9341757272994411E-3</c:v>
                </c:pt>
                <c:pt idx="185">
                  <c:v>7.6403173670290918E-3</c:v>
                </c:pt>
                <c:pt idx="186">
                  <c:v>3.8201586835145459E-3</c:v>
                </c:pt>
                <c:pt idx="187">
                  <c:v>2.3508668821627977E-3</c:v>
                </c:pt>
                <c:pt idx="188">
                  <c:v>3.5263003232441962E-3</c:v>
                </c:pt>
                <c:pt idx="189">
                  <c:v>2.644725242433147E-3</c:v>
                </c:pt>
                <c:pt idx="190">
                  <c:v>5.8771672054069943E-4</c:v>
                </c:pt>
                <c:pt idx="191">
                  <c:v>8.8157508081104904E-4</c:v>
                </c:pt>
                <c:pt idx="192">
                  <c:v>1.4692918013517484E-3</c:v>
                </c:pt>
                <c:pt idx="193">
                  <c:v>2.057008521892448E-3</c:v>
                </c:pt>
                <c:pt idx="194">
                  <c:v>1.7631501616220981E-3</c:v>
                </c:pt>
                <c:pt idx="195">
                  <c:v>2.057008521892448E-3</c:v>
                </c:pt>
                <c:pt idx="196">
                  <c:v>1.1754334410813989E-3</c:v>
                </c:pt>
                <c:pt idx="197">
                  <c:v>8.8157508081104904E-4</c:v>
                </c:pt>
                <c:pt idx="198">
                  <c:v>1.1754334410813989E-3</c:v>
                </c:pt>
                <c:pt idx="199">
                  <c:v>1.7631501616220981E-3</c:v>
                </c:pt>
                <c:pt idx="200">
                  <c:v>2.3508668821627977E-3</c:v>
                </c:pt>
                <c:pt idx="201">
                  <c:v>2.3508668821627977E-3</c:v>
                </c:pt>
                <c:pt idx="202">
                  <c:v>2.057008521892448E-3</c:v>
                </c:pt>
                <c:pt idx="203">
                  <c:v>1.1754334410813989E-3</c:v>
                </c:pt>
                <c:pt idx="204">
                  <c:v>1.4692918013517484E-3</c:v>
                </c:pt>
                <c:pt idx="205">
                  <c:v>1.7631501616220981E-3</c:v>
                </c:pt>
                <c:pt idx="206">
                  <c:v>2.644725242433147E-3</c:v>
                </c:pt>
                <c:pt idx="207">
                  <c:v>5.8771672054069943E-4</c:v>
                </c:pt>
                <c:pt idx="208">
                  <c:v>1.1754334410813989E-3</c:v>
                </c:pt>
                <c:pt idx="209">
                  <c:v>8.8157508081104904E-4</c:v>
                </c:pt>
                <c:pt idx="210">
                  <c:v>1.4692918013517484E-3</c:v>
                </c:pt>
                <c:pt idx="211">
                  <c:v>1.4692918013517484E-3</c:v>
                </c:pt>
                <c:pt idx="212">
                  <c:v>8.8157508081104904E-4</c:v>
                </c:pt>
                <c:pt idx="213">
                  <c:v>1.1754334410813989E-3</c:v>
                </c:pt>
                <c:pt idx="214">
                  <c:v>1.4692918013517484E-3</c:v>
                </c:pt>
                <c:pt idx="215">
                  <c:v>1.1754334410813989E-3</c:v>
                </c:pt>
                <c:pt idx="216">
                  <c:v>2.644725242433147E-3</c:v>
                </c:pt>
                <c:pt idx="217">
                  <c:v>1.7631501616220981E-3</c:v>
                </c:pt>
                <c:pt idx="218">
                  <c:v>1.1754334410813989E-3</c:v>
                </c:pt>
                <c:pt idx="219">
                  <c:v>1.7631501616220981E-3</c:v>
                </c:pt>
                <c:pt idx="220">
                  <c:v>8.8157508081104904E-4</c:v>
                </c:pt>
                <c:pt idx="221">
                  <c:v>5.8771672054069943E-4</c:v>
                </c:pt>
                <c:pt idx="222">
                  <c:v>8.8157508081104904E-4</c:v>
                </c:pt>
                <c:pt idx="223">
                  <c:v>8.8157508081104904E-4</c:v>
                </c:pt>
                <c:pt idx="224">
                  <c:v>5.8771672054069943E-4</c:v>
                </c:pt>
                <c:pt idx="225">
                  <c:v>1.1754334410813989E-3</c:v>
                </c:pt>
                <c:pt idx="226">
                  <c:v>5.8771672054069943E-4</c:v>
                </c:pt>
                <c:pt idx="227">
                  <c:v>1.7631501616220981E-3</c:v>
                </c:pt>
                <c:pt idx="228">
                  <c:v>5.8771672054069943E-4</c:v>
                </c:pt>
                <c:pt idx="229">
                  <c:v>2.9385836027034972E-4</c:v>
                </c:pt>
                <c:pt idx="230">
                  <c:v>5.8771672054069943E-4</c:v>
                </c:pt>
                <c:pt idx="231">
                  <c:v>1.4692918013517484E-3</c:v>
                </c:pt>
                <c:pt idx="232">
                  <c:v>1.1754334410813989E-3</c:v>
                </c:pt>
                <c:pt idx="233">
                  <c:v>8.8157508081104904E-4</c:v>
                </c:pt>
                <c:pt idx="234">
                  <c:v>2.9385836027034972E-4</c:v>
                </c:pt>
                <c:pt idx="235">
                  <c:v>8.8157508081104904E-4</c:v>
                </c:pt>
                <c:pt idx="236">
                  <c:v>1.4692918013517484E-3</c:v>
                </c:pt>
                <c:pt idx="237">
                  <c:v>1.4692918013517484E-3</c:v>
                </c:pt>
                <c:pt idx="238">
                  <c:v>5.8771672054069943E-4</c:v>
                </c:pt>
                <c:pt idx="239">
                  <c:v>0</c:v>
                </c:pt>
                <c:pt idx="240">
                  <c:v>1.7631501616220981E-3</c:v>
                </c:pt>
                <c:pt idx="241">
                  <c:v>2.9385836027034972E-4</c:v>
                </c:pt>
                <c:pt idx="242">
                  <c:v>8.8157508081104904E-4</c:v>
                </c:pt>
                <c:pt idx="243">
                  <c:v>8.8157508081104904E-4</c:v>
                </c:pt>
                <c:pt idx="244">
                  <c:v>1.4692918013517484E-3</c:v>
                </c:pt>
                <c:pt idx="245">
                  <c:v>8.8157508081104904E-4</c:v>
                </c:pt>
                <c:pt idx="246">
                  <c:v>5.8771672054069943E-4</c:v>
                </c:pt>
                <c:pt idx="247">
                  <c:v>8.8157508081104904E-4</c:v>
                </c:pt>
                <c:pt idx="248">
                  <c:v>2.9385836027034972E-4</c:v>
                </c:pt>
                <c:pt idx="249">
                  <c:v>0</c:v>
                </c:pt>
                <c:pt idx="250">
                  <c:v>2.9385836027034972E-4</c:v>
                </c:pt>
                <c:pt idx="251">
                  <c:v>0</c:v>
                </c:pt>
                <c:pt idx="252">
                  <c:v>0</c:v>
                </c:pt>
                <c:pt idx="253">
                  <c:v>2.9385836027034972E-4</c:v>
                </c:pt>
                <c:pt idx="254">
                  <c:v>2.9385836027034972E-4</c:v>
                </c:pt>
                <c:pt idx="255">
                  <c:v>2.9385836027034972E-4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8E-49C2-B5C9-2DC51866EE31}"/>
            </c:ext>
          </c:extLst>
        </c:ser>
        <c:ser>
          <c:idx val="7"/>
          <c:order val="3"/>
          <c:tx>
            <c:strRef>
              <c:f>'Full hist non-scaled 256 bin'!$AA$1</c:f>
              <c:strCache>
                <c:ptCount val="1"/>
                <c:pt idx="0">
                  <c:v>0.16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bin'!$S$2:$S$257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bin'!$AA$2:$AA$257</c:f>
              <c:numCache>
                <c:formatCode>General</c:formatCode>
                <c:ptCount val="256"/>
                <c:pt idx="0">
                  <c:v>3.0562347188264059E-4</c:v>
                </c:pt>
                <c:pt idx="1">
                  <c:v>3.0562347188264059E-4</c:v>
                </c:pt>
                <c:pt idx="2">
                  <c:v>3.0562347188264059E-4</c:v>
                </c:pt>
                <c:pt idx="3">
                  <c:v>6.1124694376528117E-4</c:v>
                </c:pt>
                <c:pt idx="4">
                  <c:v>1.8337408312958435E-3</c:v>
                </c:pt>
                <c:pt idx="5">
                  <c:v>1.8337408312958435E-3</c:v>
                </c:pt>
                <c:pt idx="6">
                  <c:v>4.278728606356968E-3</c:v>
                </c:pt>
                <c:pt idx="7">
                  <c:v>1.4058679706601468E-2</c:v>
                </c:pt>
                <c:pt idx="8">
                  <c:v>2.7811735941320293E-2</c:v>
                </c:pt>
                <c:pt idx="9">
                  <c:v>9.5048899755501223E-2</c:v>
                </c:pt>
                <c:pt idx="10">
                  <c:v>0.41687041564792177</c:v>
                </c:pt>
                <c:pt idx="11">
                  <c:v>2.35880195599022</c:v>
                </c:pt>
                <c:pt idx="12">
                  <c:v>6.7744498777506115</c:v>
                </c:pt>
                <c:pt idx="13">
                  <c:v>14.425427872860636</c:v>
                </c:pt>
                <c:pt idx="14">
                  <c:v>15.369498777506113</c:v>
                </c:pt>
                <c:pt idx="15">
                  <c:v>11.781479217603913</c:v>
                </c:pt>
                <c:pt idx="16">
                  <c:v>4.804095354523227</c:v>
                </c:pt>
                <c:pt idx="17">
                  <c:v>1.6787897310513447</c:v>
                </c:pt>
                <c:pt idx="18">
                  <c:v>0.48655256723716384</c:v>
                </c:pt>
                <c:pt idx="19">
                  <c:v>0.19926650366748166</c:v>
                </c:pt>
                <c:pt idx="20">
                  <c:v>0.14180929095354522</c:v>
                </c:pt>
                <c:pt idx="21">
                  <c:v>0.10910757946210269</c:v>
                </c:pt>
                <c:pt idx="22">
                  <c:v>9.5660146699266507E-2</c:v>
                </c:pt>
                <c:pt idx="23">
                  <c:v>8.7102689486552573E-2</c:v>
                </c:pt>
                <c:pt idx="24">
                  <c:v>9.1992665036674817E-2</c:v>
                </c:pt>
                <c:pt idx="25">
                  <c:v>8.3740831295843518E-2</c:v>
                </c:pt>
                <c:pt idx="26">
                  <c:v>9.8716381418092913E-2</c:v>
                </c:pt>
                <c:pt idx="27">
                  <c:v>9.718826405867971E-2</c:v>
                </c:pt>
                <c:pt idx="28">
                  <c:v>0.1023838630806846</c:v>
                </c:pt>
                <c:pt idx="29">
                  <c:v>9.9633251833740832E-2</c:v>
                </c:pt>
                <c:pt idx="30">
                  <c:v>0.13447432762836187</c:v>
                </c:pt>
                <c:pt idx="31">
                  <c:v>0.13600244498777506</c:v>
                </c:pt>
                <c:pt idx="32">
                  <c:v>0.16503667481662593</c:v>
                </c:pt>
                <c:pt idx="33">
                  <c:v>0.18734718826405869</c:v>
                </c:pt>
                <c:pt idx="34">
                  <c:v>0.23471882640586797</c:v>
                </c:pt>
                <c:pt idx="35">
                  <c:v>0.26069682151589241</c:v>
                </c:pt>
                <c:pt idx="36">
                  <c:v>0.33893643031784843</c:v>
                </c:pt>
                <c:pt idx="37">
                  <c:v>0.39486552567237165</c:v>
                </c:pt>
                <c:pt idx="38">
                  <c:v>0.39119804400977998</c:v>
                </c:pt>
                <c:pt idx="39">
                  <c:v>0.46149144254278729</c:v>
                </c:pt>
                <c:pt idx="40">
                  <c:v>0.4676039119804401</c:v>
                </c:pt>
                <c:pt idx="41">
                  <c:v>0.57365525672371642</c:v>
                </c:pt>
                <c:pt idx="42">
                  <c:v>0.55317848410757942</c:v>
                </c:pt>
                <c:pt idx="43">
                  <c:v>0.64669926650366749</c:v>
                </c:pt>
                <c:pt idx="44">
                  <c:v>0.66381418092909539</c:v>
                </c:pt>
                <c:pt idx="45">
                  <c:v>0.77200488997555017</c:v>
                </c:pt>
                <c:pt idx="46">
                  <c:v>0.73716381418092913</c:v>
                </c:pt>
                <c:pt idx="47">
                  <c:v>0.79400977995110023</c:v>
                </c:pt>
                <c:pt idx="48">
                  <c:v>0.73135696821515894</c:v>
                </c:pt>
                <c:pt idx="49">
                  <c:v>0.74052567237163813</c:v>
                </c:pt>
                <c:pt idx="50">
                  <c:v>0.6852078239608802</c:v>
                </c:pt>
                <c:pt idx="51">
                  <c:v>0.73563569682151586</c:v>
                </c:pt>
                <c:pt idx="52">
                  <c:v>0.70537897310513442</c:v>
                </c:pt>
                <c:pt idx="53">
                  <c:v>0.79095354523227379</c:v>
                </c:pt>
                <c:pt idx="54">
                  <c:v>0.80012224938875309</c:v>
                </c:pt>
                <c:pt idx="55">
                  <c:v>0.75</c:v>
                </c:pt>
                <c:pt idx="56">
                  <c:v>0.84688264058679708</c:v>
                </c:pt>
                <c:pt idx="57">
                  <c:v>0.80959657701711496</c:v>
                </c:pt>
                <c:pt idx="58">
                  <c:v>0.93826405867970664</c:v>
                </c:pt>
                <c:pt idx="59">
                  <c:v>0.82793398533007334</c:v>
                </c:pt>
                <c:pt idx="60">
                  <c:v>0.98227383863080686</c:v>
                </c:pt>
                <c:pt idx="61">
                  <c:v>0.91259168704156479</c:v>
                </c:pt>
                <c:pt idx="62">
                  <c:v>1</c:v>
                </c:pt>
                <c:pt idx="63">
                  <c:v>0.9080073349633252</c:v>
                </c:pt>
                <c:pt idx="64">
                  <c:v>0.9544621026894865</c:v>
                </c:pt>
                <c:pt idx="65">
                  <c:v>0.81295843520782396</c:v>
                </c:pt>
                <c:pt idx="66">
                  <c:v>0.86460880195599021</c:v>
                </c:pt>
                <c:pt idx="67">
                  <c:v>0.75305623471882643</c:v>
                </c:pt>
                <c:pt idx="68">
                  <c:v>0.78667481662591687</c:v>
                </c:pt>
                <c:pt idx="69">
                  <c:v>0.6864303178484108</c:v>
                </c:pt>
                <c:pt idx="70">
                  <c:v>0.74449877750611249</c:v>
                </c:pt>
                <c:pt idx="71">
                  <c:v>0.64394865525672373</c:v>
                </c:pt>
                <c:pt idx="72">
                  <c:v>0.70048899755501226</c:v>
                </c:pt>
                <c:pt idx="73">
                  <c:v>0.59596577017114916</c:v>
                </c:pt>
                <c:pt idx="74">
                  <c:v>0.49663814180929094</c:v>
                </c:pt>
                <c:pt idx="75">
                  <c:v>0.51680929095354522</c:v>
                </c:pt>
                <c:pt idx="76">
                  <c:v>0.4562958435207824</c:v>
                </c:pt>
                <c:pt idx="77">
                  <c:v>0.48899755501222492</c:v>
                </c:pt>
                <c:pt idx="78">
                  <c:v>0.42665036674816625</c:v>
                </c:pt>
                <c:pt idx="79">
                  <c:v>0.4715770171149144</c:v>
                </c:pt>
                <c:pt idx="80">
                  <c:v>0.40861858190709044</c:v>
                </c:pt>
                <c:pt idx="81">
                  <c:v>0.46332518337408313</c:v>
                </c:pt>
                <c:pt idx="82">
                  <c:v>0.4193154034229829</c:v>
                </c:pt>
                <c:pt idx="83">
                  <c:v>0.46913202933985332</c:v>
                </c:pt>
                <c:pt idx="84">
                  <c:v>0.42176039119804398</c:v>
                </c:pt>
                <c:pt idx="85">
                  <c:v>0.44651589242053791</c:v>
                </c:pt>
                <c:pt idx="86">
                  <c:v>0.38661369193154033</c:v>
                </c:pt>
                <c:pt idx="87">
                  <c:v>0.39914425427872863</c:v>
                </c:pt>
                <c:pt idx="88">
                  <c:v>0.33588019559902199</c:v>
                </c:pt>
                <c:pt idx="89">
                  <c:v>0.36094132029339854</c:v>
                </c:pt>
                <c:pt idx="90">
                  <c:v>0.28545232273838633</c:v>
                </c:pt>
                <c:pt idx="91">
                  <c:v>0.25427872860635697</c:v>
                </c:pt>
                <c:pt idx="92">
                  <c:v>0.22432762836185818</c:v>
                </c:pt>
                <c:pt idx="93">
                  <c:v>0.18429095354523228</c:v>
                </c:pt>
                <c:pt idx="94">
                  <c:v>0.18184596577017115</c:v>
                </c:pt>
                <c:pt idx="95">
                  <c:v>0.13233496332518338</c:v>
                </c:pt>
                <c:pt idx="96">
                  <c:v>0.14028117359413203</c:v>
                </c:pt>
                <c:pt idx="97">
                  <c:v>0.10666259168704156</c:v>
                </c:pt>
                <c:pt idx="98">
                  <c:v>0.11460880195599021</c:v>
                </c:pt>
                <c:pt idx="99">
                  <c:v>9.1381418092909533E-2</c:v>
                </c:pt>
                <c:pt idx="100">
                  <c:v>0.10727383863080685</c:v>
                </c:pt>
                <c:pt idx="101">
                  <c:v>8.0684596577017112E-2</c:v>
                </c:pt>
                <c:pt idx="102">
                  <c:v>8.8019559902200492E-2</c:v>
                </c:pt>
                <c:pt idx="103">
                  <c:v>7.4877750611246949E-2</c:v>
                </c:pt>
                <c:pt idx="104">
                  <c:v>7.9462102689486558E-2</c:v>
                </c:pt>
                <c:pt idx="105">
                  <c:v>6.5709046454767731E-2</c:v>
                </c:pt>
                <c:pt idx="106">
                  <c:v>6.2652811735941324E-2</c:v>
                </c:pt>
                <c:pt idx="107">
                  <c:v>5.256723716381418E-2</c:v>
                </c:pt>
                <c:pt idx="108">
                  <c:v>5.8985330073349634E-2</c:v>
                </c:pt>
                <c:pt idx="109">
                  <c:v>5.8679706601466992E-2</c:v>
                </c:pt>
                <c:pt idx="110">
                  <c:v>4.7677261613691929E-2</c:v>
                </c:pt>
                <c:pt idx="111">
                  <c:v>5.8068459657701708E-2</c:v>
                </c:pt>
                <c:pt idx="112">
                  <c:v>4.0036674816625914E-2</c:v>
                </c:pt>
                <c:pt idx="113">
                  <c:v>5.1955990220048903E-2</c:v>
                </c:pt>
                <c:pt idx="114">
                  <c:v>4.4926650366748165E-2</c:v>
                </c:pt>
                <c:pt idx="115">
                  <c:v>5.7151589242053789E-2</c:v>
                </c:pt>
                <c:pt idx="116">
                  <c:v>4.8288508557457213E-2</c:v>
                </c:pt>
                <c:pt idx="117">
                  <c:v>4.8288508557457213E-2</c:v>
                </c:pt>
                <c:pt idx="118">
                  <c:v>4.8288508557457213E-2</c:v>
                </c:pt>
                <c:pt idx="119">
                  <c:v>5.1344743276283619E-2</c:v>
                </c:pt>
                <c:pt idx="120">
                  <c:v>4.309290953545232E-2</c:v>
                </c:pt>
                <c:pt idx="121">
                  <c:v>4.9205378973105132E-2</c:v>
                </c:pt>
                <c:pt idx="122">
                  <c:v>3.7897310513447434E-2</c:v>
                </c:pt>
                <c:pt idx="123">
                  <c:v>5.1039119804400977E-2</c:v>
                </c:pt>
                <c:pt idx="124">
                  <c:v>4.2481662591687043E-2</c:v>
                </c:pt>
                <c:pt idx="125">
                  <c:v>4.676039119804401E-2</c:v>
                </c:pt>
                <c:pt idx="126">
                  <c:v>4.3398533007334962E-2</c:v>
                </c:pt>
                <c:pt idx="127">
                  <c:v>4.6149144254278726E-2</c:v>
                </c:pt>
                <c:pt idx="128">
                  <c:v>4.4009779951100246E-2</c:v>
                </c:pt>
                <c:pt idx="129">
                  <c:v>4.2787286063569685E-2</c:v>
                </c:pt>
                <c:pt idx="130">
                  <c:v>4.4621026894865523E-2</c:v>
                </c:pt>
                <c:pt idx="131">
                  <c:v>4.095354523227384E-2</c:v>
                </c:pt>
                <c:pt idx="132">
                  <c:v>3.6063569682151589E-2</c:v>
                </c:pt>
                <c:pt idx="133">
                  <c:v>3.8508557457212711E-2</c:v>
                </c:pt>
                <c:pt idx="134">
                  <c:v>4.0647921760391198E-2</c:v>
                </c:pt>
                <c:pt idx="135">
                  <c:v>3.4535452322738386E-2</c:v>
                </c:pt>
                <c:pt idx="136">
                  <c:v>3.6674816625916873E-2</c:v>
                </c:pt>
                <c:pt idx="137">
                  <c:v>3.4229828850855744E-2</c:v>
                </c:pt>
                <c:pt idx="138">
                  <c:v>3.6369193154034231E-2</c:v>
                </c:pt>
                <c:pt idx="139">
                  <c:v>3.0256723716381419E-2</c:v>
                </c:pt>
                <c:pt idx="140">
                  <c:v>3.9731051344743279E-2</c:v>
                </c:pt>
                <c:pt idx="141">
                  <c:v>3.3618581907090467E-2</c:v>
                </c:pt>
                <c:pt idx="142">
                  <c:v>4.0036674816625914E-2</c:v>
                </c:pt>
                <c:pt idx="143">
                  <c:v>3.3312958435207825E-2</c:v>
                </c:pt>
                <c:pt idx="144">
                  <c:v>3.3618581907090467E-2</c:v>
                </c:pt>
                <c:pt idx="145">
                  <c:v>3.0562347188264057E-2</c:v>
                </c:pt>
                <c:pt idx="146">
                  <c:v>3.5452322738386305E-2</c:v>
                </c:pt>
                <c:pt idx="147">
                  <c:v>3.5452322738386305E-2</c:v>
                </c:pt>
                <c:pt idx="148">
                  <c:v>2.9339853300733496E-2</c:v>
                </c:pt>
                <c:pt idx="149">
                  <c:v>3.728606356968215E-2</c:v>
                </c:pt>
                <c:pt idx="150">
                  <c:v>2.8422982885085574E-2</c:v>
                </c:pt>
                <c:pt idx="151">
                  <c:v>3.7897310513447434E-2</c:v>
                </c:pt>
                <c:pt idx="152">
                  <c:v>3.0256723716381419E-2</c:v>
                </c:pt>
                <c:pt idx="153">
                  <c:v>2.6589242053789732E-2</c:v>
                </c:pt>
                <c:pt idx="154">
                  <c:v>2.6589242053789732E-2</c:v>
                </c:pt>
                <c:pt idx="155">
                  <c:v>3.3618581907090467E-2</c:v>
                </c:pt>
                <c:pt idx="156">
                  <c:v>2.3838630806845965E-2</c:v>
                </c:pt>
                <c:pt idx="157">
                  <c:v>2.7811735941320293E-2</c:v>
                </c:pt>
                <c:pt idx="158">
                  <c:v>2.3533007334963326E-2</c:v>
                </c:pt>
                <c:pt idx="159">
                  <c:v>2.8422982885085574E-2</c:v>
                </c:pt>
                <c:pt idx="160">
                  <c:v>2.2310513447432762E-2</c:v>
                </c:pt>
                <c:pt idx="161">
                  <c:v>2.7811735941320293E-2</c:v>
                </c:pt>
                <c:pt idx="162">
                  <c:v>2.2616136919315404E-2</c:v>
                </c:pt>
                <c:pt idx="163">
                  <c:v>2.1088019559902201E-2</c:v>
                </c:pt>
                <c:pt idx="164">
                  <c:v>2.6589242053789732E-2</c:v>
                </c:pt>
                <c:pt idx="165">
                  <c:v>2.0782396088019559E-2</c:v>
                </c:pt>
                <c:pt idx="166">
                  <c:v>2.4755501222493887E-2</c:v>
                </c:pt>
                <c:pt idx="167">
                  <c:v>2.4755501222493887E-2</c:v>
                </c:pt>
                <c:pt idx="168">
                  <c:v>2.5366748166259168E-2</c:v>
                </c:pt>
                <c:pt idx="169">
                  <c:v>2.1088019559902201E-2</c:v>
                </c:pt>
                <c:pt idx="170">
                  <c:v>2.2004889975550123E-2</c:v>
                </c:pt>
                <c:pt idx="171">
                  <c:v>1.7726161369193152E-2</c:v>
                </c:pt>
                <c:pt idx="172">
                  <c:v>2.6894865525672371E-2</c:v>
                </c:pt>
                <c:pt idx="173">
                  <c:v>2.2004889975550123E-2</c:v>
                </c:pt>
                <c:pt idx="174">
                  <c:v>2.5977995110024452E-2</c:v>
                </c:pt>
                <c:pt idx="175">
                  <c:v>1.9559902200488997E-2</c:v>
                </c:pt>
                <c:pt idx="176">
                  <c:v>2.8117359413202935E-2</c:v>
                </c:pt>
                <c:pt idx="177">
                  <c:v>2.9339853300733496E-2</c:v>
                </c:pt>
                <c:pt idx="178">
                  <c:v>2.7200488997555013E-2</c:v>
                </c:pt>
                <c:pt idx="179">
                  <c:v>2.7506112469437651E-2</c:v>
                </c:pt>
                <c:pt idx="180">
                  <c:v>2.7200488997555013E-2</c:v>
                </c:pt>
                <c:pt idx="181">
                  <c:v>2.2310513447432762E-2</c:v>
                </c:pt>
                <c:pt idx="182">
                  <c:v>2.6894865525672371E-2</c:v>
                </c:pt>
                <c:pt idx="183">
                  <c:v>1.4975550122249388E-2</c:v>
                </c:pt>
                <c:pt idx="184">
                  <c:v>1.4058679706601468E-2</c:v>
                </c:pt>
                <c:pt idx="185">
                  <c:v>1.5892420537897311E-2</c:v>
                </c:pt>
                <c:pt idx="186">
                  <c:v>9.4743276283618585E-3</c:v>
                </c:pt>
                <c:pt idx="187">
                  <c:v>1.0085574572127139E-2</c:v>
                </c:pt>
                <c:pt idx="188">
                  <c:v>4.8899755501222494E-3</c:v>
                </c:pt>
                <c:pt idx="189">
                  <c:v>2.7506112469437654E-3</c:v>
                </c:pt>
                <c:pt idx="190">
                  <c:v>1.528117359413203E-3</c:v>
                </c:pt>
                <c:pt idx="191">
                  <c:v>2.4449877750611247E-3</c:v>
                </c:pt>
                <c:pt idx="192">
                  <c:v>2.4449877750611247E-3</c:v>
                </c:pt>
                <c:pt idx="193">
                  <c:v>2.4449877750611247E-3</c:v>
                </c:pt>
                <c:pt idx="194">
                  <c:v>6.1124694376528117E-4</c:v>
                </c:pt>
                <c:pt idx="195">
                  <c:v>1.8337408312958435E-3</c:v>
                </c:pt>
                <c:pt idx="196">
                  <c:v>9.1687041564792176E-4</c:v>
                </c:pt>
                <c:pt idx="197">
                  <c:v>2.139364303178484E-3</c:v>
                </c:pt>
                <c:pt idx="198">
                  <c:v>6.1124694376528117E-4</c:v>
                </c:pt>
                <c:pt idx="199">
                  <c:v>1.8337408312958435E-3</c:v>
                </c:pt>
                <c:pt idx="200">
                  <c:v>2.139364303178484E-3</c:v>
                </c:pt>
                <c:pt idx="201">
                  <c:v>6.1124694376528117E-4</c:v>
                </c:pt>
                <c:pt idx="202">
                  <c:v>2.7506112469437654E-3</c:v>
                </c:pt>
                <c:pt idx="203">
                  <c:v>1.8337408312958435E-3</c:v>
                </c:pt>
                <c:pt idx="204">
                  <c:v>2.139364303178484E-3</c:v>
                </c:pt>
                <c:pt idx="205">
                  <c:v>1.2224938875305623E-3</c:v>
                </c:pt>
                <c:pt idx="206">
                  <c:v>1.528117359413203E-3</c:v>
                </c:pt>
                <c:pt idx="207">
                  <c:v>1.528117359413203E-3</c:v>
                </c:pt>
                <c:pt idx="208">
                  <c:v>1.528117359413203E-3</c:v>
                </c:pt>
                <c:pt idx="209">
                  <c:v>1.2224938875305623E-3</c:v>
                </c:pt>
                <c:pt idx="210">
                  <c:v>1.2224938875305623E-3</c:v>
                </c:pt>
                <c:pt idx="211">
                  <c:v>6.1124694376528117E-4</c:v>
                </c:pt>
                <c:pt idx="212">
                  <c:v>9.1687041564792176E-4</c:v>
                </c:pt>
                <c:pt idx="213">
                  <c:v>2.4449877750611247E-3</c:v>
                </c:pt>
                <c:pt idx="214">
                  <c:v>2.139364303178484E-3</c:v>
                </c:pt>
                <c:pt idx="215">
                  <c:v>9.1687041564792176E-4</c:v>
                </c:pt>
                <c:pt idx="216">
                  <c:v>1.528117359413203E-3</c:v>
                </c:pt>
                <c:pt idx="217">
                  <c:v>9.1687041564792176E-4</c:v>
                </c:pt>
                <c:pt idx="218">
                  <c:v>1.528117359413203E-3</c:v>
                </c:pt>
                <c:pt idx="219">
                  <c:v>1.528117359413203E-3</c:v>
                </c:pt>
                <c:pt idx="220">
                  <c:v>6.1124694376528117E-4</c:v>
                </c:pt>
                <c:pt idx="221">
                  <c:v>1.528117359413203E-3</c:v>
                </c:pt>
                <c:pt idx="222">
                  <c:v>6.1124694376528117E-4</c:v>
                </c:pt>
                <c:pt idx="223">
                  <c:v>9.1687041564792176E-4</c:v>
                </c:pt>
                <c:pt idx="224">
                  <c:v>1.528117359413203E-3</c:v>
                </c:pt>
                <c:pt idx="225">
                  <c:v>3.0562347188264059E-4</c:v>
                </c:pt>
                <c:pt idx="226">
                  <c:v>1.528117359413203E-3</c:v>
                </c:pt>
                <c:pt idx="227">
                  <c:v>6.1124694376528117E-4</c:v>
                </c:pt>
                <c:pt idx="228">
                  <c:v>1.528117359413203E-3</c:v>
                </c:pt>
                <c:pt idx="229">
                  <c:v>6.1124694376528117E-4</c:v>
                </c:pt>
                <c:pt idx="230">
                  <c:v>2.4449877750611247E-3</c:v>
                </c:pt>
                <c:pt idx="231">
                  <c:v>3.0562347188264059E-4</c:v>
                </c:pt>
                <c:pt idx="232">
                  <c:v>9.1687041564792176E-4</c:v>
                </c:pt>
                <c:pt idx="233">
                  <c:v>2.139364303178484E-3</c:v>
                </c:pt>
                <c:pt idx="234">
                  <c:v>1.2224938875305623E-3</c:v>
                </c:pt>
                <c:pt idx="235">
                  <c:v>3.0562347188264059E-4</c:v>
                </c:pt>
                <c:pt idx="236">
                  <c:v>9.1687041564792176E-4</c:v>
                </c:pt>
                <c:pt idx="237">
                  <c:v>9.1687041564792176E-4</c:v>
                </c:pt>
                <c:pt idx="238">
                  <c:v>9.1687041564792176E-4</c:v>
                </c:pt>
                <c:pt idx="239">
                  <c:v>6.1124694376528117E-4</c:v>
                </c:pt>
                <c:pt idx="240">
                  <c:v>9.1687041564792176E-4</c:v>
                </c:pt>
                <c:pt idx="241">
                  <c:v>9.1687041564792176E-4</c:v>
                </c:pt>
                <c:pt idx="242">
                  <c:v>6.1124694376528117E-4</c:v>
                </c:pt>
                <c:pt idx="243">
                  <c:v>6.1124694376528117E-4</c:v>
                </c:pt>
                <c:pt idx="244">
                  <c:v>1.2224938875305623E-3</c:v>
                </c:pt>
                <c:pt idx="245">
                  <c:v>1.8337408312958435E-3</c:v>
                </c:pt>
                <c:pt idx="246">
                  <c:v>1.8337408312958435E-3</c:v>
                </c:pt>
                <c:pt idx="247">
                  <c:v>1.528117359413203E-3</c:v>
                </c:pt>
                <c:pt idx="248">
                  <c:v>1.528117359413203E-3</c:v>
                </c:pt>
                <c:pt idx="249">
                  <c:v>9.1687041564792176E-4</c:v>
                </c:pt>
                <c:pt idx="250">
                  <c:v>0</c:v>
                </c:pt>
                <c:pt idx="251">
                  <c:v>3.0562347188264059E-4</c:v>
                </c:pt>
                <c:pt idx="252">
                  <c:v>6.1124694376528117E-4</c:v>
                </c:pt>
                <c:pt idx="253">
                  <c:v>0</c:v>
                </c:pt>
                <c:pt idx="254">
                  <c:v>0</c:v>
                </c:pt>
                <c:pt idx="255">
                  <c:v>9.1687041564792176E-4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8E-49C2-B5C9-2DC51866EE31}"/>
            </c:ext>
          </c:extLst>
        </c:ser>
        <c:ser>
          <c:idx val="9"/>
          <c:order val="4"/>
          <c:tx>
            <c:strRef>
              <c:f>'Full hist non-scaled 256 bin'!$AC$1</c:f>
              <c:strCache>
                <c:ptCount val="1"/>
                <c:pt idx="0">
                  <c:v>0.32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bin'!$S$2:$S$257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bin'!$AC$2:$AC$257</c:f>
              <c:numCache>
                <c:formatCode>General</c:formatCode>
                <c:ptCount val="256"/>
                <c:pt idx="0">
                  <c:v>8.7719298245614037E-4</c:v>
                </c:pt>
                <c:pt idx="1">
                  <c:v>0</c:v>
                </c:pt>
                <c:pt idx="2">
                  <c:v>0</c:v>
                </c:pt>
                <c:pt idx="3">
                  <c:v>1.3157894736842105E-3</c:v>
                </c:pt>
                <c:pt idx="4">
                  <c:v>4.3859649122807018E-4</c:v>
                </c:pt>
                <c:pt idx="5">
                  <c:v>3.5087719298245615E-3</c:v>
                </c:pt>
                <c:pt idx="6">
                  <c:v>4.8245614035087722E-3</c:v>
                </c:pt>
                <c:pt idx="7">
                  <c:v>1.5350877192982455E-2</c:v>
                </c:pt>
                <c:pt idx="8">
                  <c:v>8.0263157894736842E-2</c:v>
                </c:pt>
                <c:pt idx="9">
                  <c:v>0.56140350877192979</c:v>
                </c:pt>
                <c:pt idx="10">
                  <c:v>4.3289473684210522</c:v>
                </c:pt>
                <c:pt idx="11">
                  <c:v>16.593859649122805</c:v>
                </c:pt>
                <c:pt idx="12">
                  <c:v>25.823684210526316</c:v>
                </c:pt>
                <c:pt idx="13">
                  <c:v>22.206140350877192</c:v>
                </c:pt>
                <c:pt idx="14">
                  <c:v>9.6197368421052634</c:v>
                </c:pt>
                <c:pt idx="15">
                  <c:v>2.7605263157894737</c:v>
                </c:pt>
                <c:pt idx="16">
                  <c:v>0.96885964912280698</c:v>
                </c:pt>
                <c:pt idx="17">
                  <c:v>0.40482456140350875</c:v>
                </c:pt>
                <c:pt idx="18">
                  <c:v>0.23991228070175438</c:v>
                </c:pt>
                <c:pt idx="19">
                  <c:v>0.20043859649122808</c:v>
                </c:pt>
                <c:pt idx="20">
                  <c:v>0.13991228070175438</c:v>
                </c:pt>
                <c:pt idx="21">
                  <c:v>0.11798245614035088</c:v>
                </c:pt>
                <c:pt idx="22">
                  <c:v>0.11403508771929824</c:v>
                </c:pt>
                <c:pt idx="23">
                  <c:v>9.8245614035087719E-2</c:v>
                </c:pt>
                <c:pt idx="24">
                  <c:v>9.1228070175438603E-2</c:v>
                </c:pt>
                <c:pt idx="25">
                  <c:v>8.5087719298245615E-2</c:v>
                </c:pt>
                <c:pt idx="26">
                  <c:v>9.4736842105263161E-2</c:v>
                </c:pt>
                <c:pt idx="27">
                  <c:v>9.166666666666666E-2</c:v>
                </c:pt>
                <c:pt idx="28">
                  <c:v>8.3333333333333329E-2</c:v>
                </c:pt>
                <c:pt idx="29">
                  <c:v>9.4298245614035089E-2</c:v>
                </c:pt>
                <c:pt idx="30">
                  <c:v>0.10175438596491228</c:v>
                </c:pt>
                <c:pt idx="31">
                  <c:v>7.6315789473684212E-2</c:v>
                </c:pt>
                <c:pt idx="32">
                  <c:v>0.10394736842105264</c:v>
                </c:pt>
                <c:pt idx="33">
                  <c:v>9.6491228070175433E-2</c:v>
                </c:pt>
                <c:pt idx="34">
                  <c:v>0.11535087719298245</c:v>
                </c:pt>
                <c:pt idx="35">
                  <c:v>0.12105263157894737</c:v>
                </c:pt>
                <c:pt idx="36">
                  <c:v>0.13245614035087719</c:v>
                </c:pt>
                <c:pt idx="37">
                  <c:v>0.13333333333333333</c:v>
                </c:pt>
                <c:pt idx="38">
                  <c:v>0.1649122807017544</c:v>
                </c:pt>
                <c:pt idx="39">
                  <c:v>0.17543859649122806</c:v>
                </c:pt>
                <c:pt idx="40">
                  <c:v>0.19254385964912279</c:v>
                </c:pt>
                <c:pt idx="41">
                  <c:v>0.23859649122807017</c:v>
                </c:pt>
                <c:pt idx="42">
                  <c:v>0.25964912280701752</c:v>
                </c:pt>
                <c:pt idx="43">
                  <c:v>0.26973684210526316</c:v>
                </c:pt>
                <c:pt idx="44">
                  <c:v>0.32412280701754387</c:v>
                </c:pt>
                <c:pt idx="45">
                  <c:v>0.36271929824561405</c:v>
                </c:pt>
                <c:pt idx="46">
                  <c:v>0.36929824561403507</c:v>
                </c:pt>
                <c:pt idx="47">
                  <c:v>0.43684210526315792</c:v>
                </c:pt>
                <c:pt idx="48">
                  <c:v>0.46885964912280703</c:v>
                </c:pt>
                <c:pt idx="49">
                  <c:v>0.46973684210526317</c:v>
                </c:pt>
                <c:pt idx="50">
                  <c:v>0.49210526315789471</c:v>
                </c:pt>
                <c:pt idx="51">
                  <c:v>0.53201754385964917</c:v>
                </c:pt>
                <c:pt idx="52">
                  <c:v>0.57149122807017538</c:v>
                </c:pt>
                <c:pt idx="53">
                  <c:v>0.53333333333333333</c:v>
                </c:pt>
                <c:pt idx="54">
                  <c:v>0.60701754385964912</c:v>
                </c:pt>
                <c:pt idx="55">
                  <c:v>0.69736842105263153</c:v>
                </c:pt>
                <c:pt idx="56">
                  <c:v>0.71798245614035083</c:v>
                </c:pt>
                <c:pt idx="57">
                  <c:v>0.82324561403508767</c:v>
                </c:pt>
                <c:pt idx="58">
                  <c:v>0.77894736842105261</c:v>
                </c:pt>
                <c:pt idx="59">
                  <c:v>0.77894736842105261</c:v>
                </c:pt>
                <c:pt idx="60">
                  <c:v>0.82456140350877194</c:v>
                </c:pt>
                <c:pt idx="61">
                  <c:v>0.75350877192982457</c:v>
                </c:pt>
                <c:pt idx="62">
                  <c:v>0.68859649122807021</c:v>
                </c:pt>
                <c:pt idx="63">
                  <c:v>0.72938596491228069</c:v>
                </c:pt>
                <c:pt idx="64">
                  <c:v>0.71842105263157896</c:v>
                </c:pt>
                <c:pt idx="65">
                  <c:v>0.72149122807017541</c:v>
                </c:pt>
                <c:pt idx="66">
                  <c:v>0.73508771929824557</c:v>
                </c:pt>
                <c:pt idx="67">
                  <c:v>0.75921052631578945</c:v>
                </c:pt>
                <c:pt idx="68">
                  <c:v>0.72850877192982455</c:v>
                </c:pt>
                <c:pt idx="69">
                  <c:v>0.7929824561403509</c:v>
                </c:pt>
                <c:pt idx="70">
                  <c:v>0.77894736842105261</c:v>
                </c:pt>
                <c:pt idx="71">
                  <c:v>0.76271929824561402</c:v>
                </c:pt>
                <c:pt idx="72">
                  <c:v>0.82894736842105265</c:v>
                </c:pt>
                <c:pt idx="73">
                  <c:v>0.86754385964912284</c:v>
                </c:pt>
                <c:pt idx="74">
                  <c:v>0.84868421052631582</c:v>
                </c:pt>
                <c:pt idx="75">
                  <c:v>0.91315789473684206</c:v>
                </c:pt>
                <c:pt idx="76">
                  <c:v>0.90833333333333333</c:v>
                </c:pt>
                <c:pt idx="77">
                  <c:v>0.93859649122807021</c:v>
                </c:pt>
                <c:pt idx="78">
                  <c:v>0.86403508771929827</c:v>
                </c:pt>
                <c:pt idx="79">
                  <c:v>0.95789473684210524</c:v>
                </c:pt>
                <c:pt idx="80">
                  <c:v>0.97894736842105268</c:v>
                </c:pt>
                <c:pt idx="81">
                  <c:v>0.93070175438596492</c:v>
                </c:pt>
                <c:pt idx="82">
                  <c:v>1</c:v>
                </c:pt>
                <c:pt idx="83">
                  <c:v>0.96403508771929824</c:v>
                </c:pt>
                <c:pt idx="84">
                  <c:v>0.9548245614035088</c:v>
                </c:pt>
                <c:pt idx="85">
                  <c:v>0.93245614035087721</c:v>
                </c:pt>
                <c:pt idx="86">
                  <c:v>0.86228070175438598</c:v>
                </c:pt>
                <c:pt idx="87">
                  <c:v>0.78508771929824561</c:v>
                </c:pt>
                <c:pt idx="88">
                  <c:v>0.76754385964912286</c:v>
                </c:pt>
                <c:pt idx="89">
                  <c:v>0.77017543859649118</c:v>
                </c:pt>
                <c:pt idx="90">
                  <c:v>0.70570175438596494</c:v>
                </c:pt>
                <c:pt idx="91">
                  <c:v>0.76184210526315788</c:v>
                </c:pt>
                <c:pt idx="92">
                  <c:v>0.78114035087719302</c:v>
                </c:pt>
                <c:pt idx="93">
                  <c:v>0.70307017543859651</c:v>
                </c:pt>
                <c:pt idx="94">
                  <c:v>0.7048245614035088</c:v>
                </c:pt>
                <c:pt idx="95">
                  <c:v>0.64078947368421058</c:v>
                </c:pt>
                <c:pt idx="96">
                  <c:v>0.57719298245614037</c:v>
                </c:pt>
                <c:pt idx="97">
                  <c:v>0.5859649122807018</c:v>
                </c:pt>
                <c:pt idx="98">
                  <c:v>0.56315789473684208</c:v>
                </c:pt>
                <c:pt idx="99">
                  <c:v>0.48333333333333334</c:v>
                </c:pt>
                <c:pt idx="100">
                  <c:v>0.49780701754385964</c:v>
                </c:pt>
                <c:pt idx="101">
                  <c:v>0.47807017543859648</c:v>
                </c:pt>
                <c:pt idx="102">
                  <c:v>0.47499999999999998</c:v>
                </c:pt>
                <c:pt idx="103">
                  <c:v>0.4548245614035088</c:v>
                </c:pt>
                <c:pt idx="104">
                  <c:v>0.43771929824561401</c:v>
                </c:pt>
                <c:pt idx="105">
                  <c:v>0.46578947368421053</c:v>
                </c:pt>
                <c:pt idx="106">
                  <c:v>0.43815789473684208</c:v>
                </c:pt>
                <c:pt idx="107">
                  <c:v>0.46271929824561403</c:v>
                </c:pt>
                <c:pt idx="108">
                  <c:v>0.44824561403508772</c:v>
                </c:pt>
                <c:pt idx="109">
                  <c:v>0.45307017543859651</c:v>
                </c:pt>
                <c:pt idx="110">
                  <c:v>0.47982456140350876</c:v>
                </c:pt>
                <c:pt idx="111">
                  <c:v>0.47368421052631576</c:v>
                </c:pt>
                <c:pt idx="112">
                  <c:v>0.43508771929824563</c:v>
                </c:pt>
                <c:pt idx="113">
                  <c:v>0.46447368421052632</c:v>
                </c:pt>
                <c:pt idx="114">
                  <c:v>0.47456140350877191</c:v>
                </c:pt>
                <c:pt idx="115">
                  <c:v>0.39956140350877195</c:v>
                </c:pt>
                <c:pt idx="116">
                  <c:v>0.43070175438596492</c:v>
                </c:pt>
                <c:pt idx="117">
                  <c:v>0.37763157894736843</c:v>
                </c:pt>
                <c:pt idx="118">
                  <c:v>0.34342105263157896</c:v>
                </c:pt>
                <c:pt idx="119">
                  <c:v>0.34210526315789475</c:v>
                </c:pt>
                <c:pt idx="120">
                  <c:v>0.32149122807017544</c:v>
                </c:pt>
                <c:pt idx="121">
                  <c:v>0.25526315789473686</c:v>
                </c:pt>
                <c:pt idx="122">
                  <c:v>0.256140350877193</c:v>
                </c:pt>
                <c:pt idx="123">
                  <c:v>0.21052631578947367</c:v>
                </c:pt>
                <c:pt idx="124">
                  <c:v>0.18903508771929825</c:v>
                </c:pt>
                <c:pt idx="125">
                  <c:v>0.17675438596491228</c:v>
                </c:pt>
                <c:pt idx="126">
                  <c:v>0.17587719298245613</c:v>
                </c:pt>
                <c:pt idx="127">
                  <c:v>0.15350877192982457</c:v>
                </c:pt>
                <c:pt idx="128">
                  <c:v>0.13201754385964912</c:v>
                </c:pt>
                <c:pt idx="129">
                  <c:v>0.12675438596491229</c:v>
                </c:pt>
                <c:pt idx="130">
                  <c:v>0.11710526315789474</c:v>
                </c:pt>
                <c:pt idx="131">
                  <c:v>9.6929824561403505E-2</c:v>
                </c:pt>
                <c:pt idx="132">
                  <c:v>9.6491228070175433E-2</c:v>
                </c:pt>
                <c:pt idx="133">
                  <c:v>8.9912280701754388E-2</c:v>
                </c:pt>
                <c:pt idx="134">
                  <c:v>0.10043859649122808</c:v>
                </c:pt>
                <c:pt idx="135">
                  <c:v>9.166666666666666E-2</c:v>
                </c:pt>
                <c:pt idx="136">
                  <c:v>9.5614035087719304E-2</c:v>
                </c:pt>
                <c:pt idx="137">
                  <c:v>8.6842105263157901E-2</c:v>
                </c:pt>
                <c:pt idx="138">
                  <c:v>7.4561403508771926E-2</c:v>
                </c:pt>
                <c:pt idx="139">
                  <c:v>7.3245614035087725E-2</c:v>
                </c:pt>
                <c:pt idx="140">
                  <c:v>6.6666666666666666E-2</c:v>
                </c:pt>
                <c:pt idx="141">
                  <c:v>8.0701754385964913E-2</c:v>
                </c:pt>
                <c:pt idx="142">
                  <c:v>6.6666666666666666E-2</c:v>
                </c:pt>
                <c:pt idx="143">
                  <c:v>8.3333333333333329E-2</c:v>
                </c:pt>
                <c:pt idx="144">
                  <c:v>6.6666666666666666E-2</c:v>
                </c:pt>
                <c:pt idx="145">
                  <c:v>6.1842105263157893E-2</c:v>
                </c:pt>
                <c:pt idx="146">
                  <c:v>5.307017543859649E-2</c:v>
                </c:pt>
                <c:pt idx="147">
                  <c:v>5.5701754385964912E-2</c:v>
                </c:pt>
                <c:pt idx="148">
                  <c:v>6.0087719298245613E-2</c:v>
                </c:pt>
                <c:pt idx="149">
                  <c:v>4.3421052631578951E-2</c:v>
                </c:pt>
                <c:pt idx="150">
                  <c:v>5.5701754385964912E-2</c:v>
                </c:pt>
                <c:pt idx="151">
                  <c:v>6.0526315789473685E-2</c:v>
                </c:pt>
                <c:pt idx="152">
                  <c:v>5.0438596491228067E-2</c:v>
                </c:pt>
                <c:pt idx="153">
                  <c:v>5.2631578947368418E-2</c:v>
                </c:pt>
                <c:pt idx="154">
                  <c:v>4.912280701754386E-2</c:v>
                </c:pt>
                <c:pt idx="155">
                  <c:v>4.8684210526315788E-2</c:v>
                </c:pt>
                <c:pt idx="156">
                  <c:v>4.7807017543859652E-2</c:v>
                </c:pt>
                <c:pt idx="157">
                  <c:v>6.0526315789473685E-2</c:v>
                </c:pt>
                <c:pt idx="158">
                  <c:v>5.1754385964912282E-2</c:v>
                </c:pt>
                <c:pt idx="159">
                  <c:v>3.8157894736842106E-2</c:v>
                </c:pt>
                <c:pt idx="160">
                  <c:v>5.307017543859649E-2</c:v>
                </c:pt>
                <c:pt idx="161">
                  <c:v>4.6052631578947366E-2</c:v>
                </c:pt>
                <c:pt idx="162">
                  <c:v>4.9561403508771931E-2</c:v>
                </c:pt>
                <c:pt idx="163">
                  <c:v>5.701754385964912E-2</c:v>
                </c:pt>
                <c:pt idx="164">
                  <c:v>5.4824561403508769E-2</c:v>
                </c:pt>
                <c:pt idx="165">
                  <c:v>4.6491228070175437E-2</c:v>
                </c:pt>
                <c:pt idx="166">
                  <c:v>5.6140350877192984E-2</c:v>
                </c:pt>
                <c:pt idx="167">
                  <c:v>4.6491228070175437E-2</c:v>
                </c:pt>
                <c:pt idx="168">
                  <c:v>4.736842105263158E-2</c:v>
                </c:pt>
                <c:pt idx="169">
                  <c:v>5.7456140350877191E-2</c:v>
                </c:pt>
                <c:pt idx="170">
                  <c:v>4.7807017543859652E-2</c:v>
                </c:pt>
                <c:pt idx="171">
                  <c:v>3.9473684210526314E-2</c:v>
                </c:pt>
                <c:pt idx="172">
                  <c:v>4.8245614035087717E-2</c:v>
                </c:pt>
                <c:pt idx="173">
                  <c:v>4.6929824561403509E-2</c:v>
                </c:pt>
                <c:pt idx="174">
                  <c:v>4.6929824561403509E-2</c:v>
                </c:pt>
                <c:pt idx="175">
                  <c:v>4.6929824561403509E-2</c:v>
                </c:pt>
                <c:pt idx="176">
                  <c:v>5.526315789473684E-2</c:v>
                </c:pt>
                <c:pt idx="177">
                  <c:v>4.5614035087719301E-2</c:v>
                </c:pt>
                <c:pt idx="178">
                  <c:v>4.8684210526315788E-2</c:v>
                </c:pt>
                <c:pt idx="179">
                  <c:v>4.2105263157894736E-2</c:v>
                </c:pt>
                <c:pt idx="180">
                  <c:v>4.3421052631578951E-2</c:v>
                </c:pt>
                <c:pt idx="181">
                  <c:v>4.8245614035087717E-2</c:v>
                </c:pt>
                <c:pt idx="182">
                  <c:v>4.8245614035087717E-2</c:v>
                </c:pt>
                <c:pt idx="183">
                  <c:v>4.5614035087719301E-2</c:v>
                </c:pt>
                <c:pt idx="184">
                  <c:v>4.2543859649122807E-2</c:v>
                </c:pt>
                <c:pt idx="185">
                  <c:v>4.912280701754386E-2</c:v>
                </c:pt>
                <c:pt idx="186">
                  <c:v>5.131578947368421E-2</c:v>
                </c:pt>
                <c:pt idx="187">
                  <c:v>4.6052631578947366E-2</c:v>
                </c:pt>
                <c:pt idx="188">
                  <c:v>4.9561403508771931E-2</c:v>
                </c:pt>
                <c:pt idx="189">
                  <c:v>5.526315789473684E-2</c:v>
                </c:pt>
                <c:pt idx="190">
                  <c:v>5.6140350877192984E-2</c:v>
                </c:pt>
                <c:pt idx="191">
                  <c:v>6.491228070175438E-2</c:v>
                </c:pt>
                <c:pt idx="192">
                  <c:v>5.701754385964912E-2</c:v>
                </c:pt>
                <c:pt idx="193">
                  <c:v>6.7543859649122809E-2</c:v>
                </c:pt>
                <c:pt idx="194">
                  <c:v>7.192982456140351E-2</c:v>
                </c:pt>
                <c:pt idx="195">
                  <c:v>7.3684210526315783E-2</c:v>
                </c:pt>
                <c:pt idx="196">
                  <c:v>6.7105263157894737E-2</c:v>
                </c:pt>
                <c:pt idx="197">
                  <c:v>8.0263157894736842E-2</c:v>
                </c:pt>
                <c:pt idx="198">
                  <c:v>7.0175438596491224E-2</c:v>
                </c:pt>
                <c:pt idx="199">
                  <c:v>7.5438596491228069E-2</c:v>
                </c:pt>
                <c:pt idx="200">
                  <c:v>7.4561403508771926E-2</c:v>
                </c:pt>
                <c:pt idx="201">
                  <c:v>9.2105263157894732E-2</c:v>
                </c:pt>
                <c:pt idx="202">
                  <c:v>7.982456140350877E-2</c:v>
                </c:pt>
                <c:pt idx="203">
                  <c:v>8.4649122807017543E-2</c:v>
                </c:pt>
                <c:pt idx="204">
                  <c:v>8.7280701754385959E-2</c:v>
                </c:pt>
                <c:pt idx="205">
                  <c:v>8.24561403508772E-2</c:v>
                </c:pt>
                <c:pt idx="206">
                  <c:v>7.9385964912280699E-2</c:v>
                </c:pt>
                <c:pt idx="207">
                  <c:v>6.3157894736842107E-2</c:v>
                </c:pt>
                <c:pt idx="208">
                  <c:v>7.5438596491228069E-2</c:v>
                </c:pt>
                <c:pt idx="209">
                  <c:v>5.8333333333333334E-2</c:v>
                </c:pt>
                <c:pt idx="210">
                  <c:v>5.307017543859649E-2</c:v>
                </c:pt>
                <c:pt idx="211">
                  <c:v>5.0438596491228067E-2</c:v>
                </c:pt>
                <c:pt idx="212">
                  <c:v>4.6052631578947366E-2</c:v>
                </c:pt>
                <c:pt idx="213">
                  <c:v>3.1140350877192982E-2</c:v>
                </c:pt>
                <c:pt idx="214">
                  <c:v>2.368421052631579E-2</c:v>
                </c:pt>
                <c:pt idx="215">
                  <c:v>2.6315789473684209E-2</c:v>
                </c:pt>
                <c:pt idx="216">
                  <c:v>1.9736842105263157E-2</c:v>
                </c:pt>
                <c:pt idx="217">
                  <c:v>1.8859649122807017E-2</c:v>
                </c:pt>
                <c:pt idx="218">
                  <c:v>1.5789473684210527E-2</c:v>
                </c:pt>
                <c:pt idx="219">
                  <c:v>1.1842105263157895E-2</c:v>
                </c:pt>
                <c:pt idx="220">
                  <c:v>9.2105263157894728E-3</c:v>
                </c:pt>
                <c:pt idx="221">
                  <c:v>7.4561403508771927E-3</c:v>
                </c:pt>
                <c:pt idx="222">
                  <c:v>7.4561403508771927E-3</c:v>
                </c:pt>
                <c:pt idx="223">
                  <c:v>8.3333333333333332E-3</c:v>
                </c:pt>
                <c:pt idx="224">
                  <c:v>3.9473684210526317E-3</c:v>
                </c:pt>
                <c:pt idx="225">
                  <c:v>2.631578947368421E-3</c:v>
                </c:pt>
                <c:pt idx="226">
                  <c:v>1.3157894736842105E-3</c:v>
                </c:pt>
                <c:pt idx="227">
                  <c:v>1.7543859649122807E-3</c:v>
                </c:pt>
                <c:pt idx="228">
                  <c:v>4.3859649122807018E-4</c:v>
                </c:pt>
                <c:pt idx="229">
                  <c:v>1.7543859649122807E-3</c:v>
                </c:pt>
                <c:pt idx="230">
                  <c:v>8.7719298245614037E-4</c:v>
                </c:pt>
                <c:pt idx="231">
                  <c:v>4.3859649122807018E-4</c:v>
                </c:pt>
                <c:pt idx="232">
                  <c:v>8.7719298245614037E-4</c:v>
                </c:pt>
                <c:pt idx="233">
                  <c:v>4.3859649122807018E-4</c:v>
                </c:pt>
                <c:pt idx="234">
                  <c:v>0</c:v>
                </c:pt>
                <c:pt idx="235">
                  <c:v>0</c:v>
                </c:pt>
                <c:pt idx="236">
                  <c:v>4.3859649122807018E-4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4.3859649122807018E-4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4.3859649122807018E-4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8E-49C2-B5C9-2DC51866EE31}"/>
            </c:ext>
          </c:extLst>
        </c:ser>
        <c:ser>
          <c:idx val="11"/>
          <c:order val="5"/>
          <c:tx>
            <c:strRef>
              <c:f>'Full hist non-scaled 256 bin'!$AE$1</c:f>
              <c:strCache>
                <c:ptCount val="1"/>
                <c:pt idx="0">
                  <c:v>0.64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'Full hist non-scaled 256 bin'!$S$2:$S$257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'Full hist non-scaled 256 bin'!$AE$2:$AE$257</c:f>
              <c:numCache>
                <c:formatCode>General</c:formatCode>
                <c:ptCount val="256"/>
                <c:pt idx="0">
                  <c:v>7.776049766718507E-4</c:v>
                </c:pt>
                <c:pt idx="1">
                  <c:v>7.776049766718507E-4</c:v>
                </c:pt>
                <c:pt idx="2">
                  <c:v>0</c:v>
                </c:pt>
                <c:pt idx="3">
                  <c:v>1.5552099533437014E-3</c:v>
                </c:pt>
                <c:pt idx="4">
                  <c:v>1.5552099533437014E-3</c:v>
                </c:pt>
                <c:pt idx="5">
                  <c:v>1.3219284603421462E-2</c:v>
                </c:pt>
                <c:pt idx="6">
                  <c:v>2.5660964230171075E-2</c:v>
                </c:pt>
                <c:pt idx="7">
                  <c:v>0.16562986003110419</c:v>
                </c:pt>
                <c:pt idx="8">
                  <c:v>1.2667185069984448</c:v>
                </c:pt>
                <c:pt idx="9">
                  <c:v>7.0412130637636077</c:v>
                </c:pt>
                <c:pt idx="10">
                  <c:v>21.849144634525661</c:v>
                </c:pt>
                <c:pt idx="11">
                  <c:v>36.646967340590983</c:v>
                </c:pt>
                <c:pt idx="12">
                  <c:v>35.440124416796266</c:v>
                </c:pt>
                <c:pt idx="13">
                  <c:v>23.823483670295492</c:v>
                </c:pt>
                <c:pt idx="14">
                  <c:v>11.073094867807153</c:v>
                </c:pt>
                <c:pt idx="15">
                  <c:v>5.1158631415241054</c:v>
                </c:pt>
                <c:pt idx="16">
                  <c:v>2.3188180404354588</c:v>
                </c:pt>
                <c:pt idx="17">
                  <c:v>1.1874027993779159</c:v>
                </c:pt>
                <c:pt idx="18">
                  <c:v>0.7013996889580093</c:v>
                </c:pt>
                <c:pt idx="19">
                  <c:v>0.5007776049766719</c:v>
                </c:pt>
                <c:pt idx="20">
                  <c:v>0.36936236391912908</c:v>
                </c:pt>
                <c:pt idx="21">
                  <c:v>0.27682737169517885</c:v>
                </c:pt>
                <c:pt idx="22">
                  <c:v>0.22550544323483671</c:v>
                </c:pt>
                <c:pt idx="23">
                  <c:v>0.21073094867807154</c:v>
                </c:pt>
                <c:pt idx="24">
                  <c:v>0.16485225505443235</c:v>
                </c:pt>
                <c:pt idx="25">
                  <c:v>0.15318818040435458</c:v>
                </c:pt>
                <c:pt idx="26">
                  <c:v>0.13763608087091758</c:v>
                </c:pt>
                <c:pt idx="27">
                  <c:v>0.12986003110419908</c:v>
                </c:pt>
                <c:pt idx="28">
                  <c:v>0.11508553654743391</c:v>
                </c:pt>
                <c:pt idx="29">
                  <c:v>0.1088646967340591</c:v>
                </c:pt>
                <c:pt idx="30">
                  <c:v>0.10497667185069985</c:v>
                </c:pt>
                <c:pt idx="31">
                  <c:v>9.1757387247278388E-2</c:v>
                </c:pt>
                <c:pt idx="32">
                  <c:v>8.2426127527216175E-2</c:v>
                </c:pt>
                <c:pt idx="33">
                  <c:v>8.3981337480559873E-2</c:v>
                </c:pt>
                <c:pt idx="34">
                  <c:v>7.3094867807153963E-2</c:v>
                </c:pt>
                <c:pt idx="35">
                  <c:v>7.6982892690513213E-2</c:v>
                </c:pt>
                <c:pt idx="36">
                  <c:v>6.9984447900466568E-2</c:v>
                </c:pt>
                <c:pt idx="37">
                  <c:v>8.2426127527216175E-2</c:v>
                </c:pt>
                <c:pt idx="38">
                  <c:v>8.7869362363919123E-2</c:v>
                </c:pt>
                <c:pt idx="39">
                  <c:v>7.1539657853810265E-2</c:v>
                </c:pt>
                <c:pt idx="40">
                  <c:v>8.7869362363919123E-2</c:v>
                </c:pt>
                <c:pt idx="41">
                  <c:v>7.3094867807153963E-2</c:v>
                </c:pt>
                <c:pt idx="42">
                  <c:v>8.3981337480559873E-2</c:v>
                </c:pt>
                <c:pt idx="43">
                  <c:v>8.553654743390357E-2</c:v>
                </c:pt>
                <c:pt idx="44">
                  <c:v>9.1757387247278388E-2</c:v>
                </c:pt>
                <c:pt idx="45">
                  <c:v>0.1104199066874028</c:v>
                </c:pt>
                <c:pt idx="46">
                  <c:v>8.4758942457231728E-2</c:v>
                </c:pt>
                <c:pt idx="47">
                  <c:v>8.553654743390357E-2</c:v>
                </c:pt>
                <c:pt idx="48">
                  <c:v>7.9315707620528766E-2</c:v>
                </c:pt>
                <c:pt idx="49">
                  <c:v>7.4650077760497674E-2</c:v>
                </c:pt>
                <c:pt idx="50">
                  <c:v>9.4867807153965783E-2</c:v>
                </c:pt>
                <c:pt idx="51">
                  <c:v>9.7978227060653192E-2</c:v>
                </c:pt>
                <c:pt idx="52">
                  <c:v>9.253499222395023E-2</c:v>
                </c:pt>
                <c:pt idx="53">
                  <c:v>0.10342146189735614</c:v>
                </c:pt>
                <c:pt idx="54">
                  <c:v>9.7978227060653192E-2</c:v>
                </c:pt>
                <c:pt idx="55">
                  <c:v>0.10031104199066875</c:v>
                </c:pt>
                <c:pt idx="56">
                  <c:v>0.1104199066874028</c:v>
                </c:pt>
                <c:pt idx="57">
                  <c:v>0.1166407465007776</c:v>
                </c:pt>
                <c:pt idx="58">
                  <c:v>9.5645412130637639E-2</c:v>
                </c:pt>
                <c:pt idx="59">
                  <c:v>0.10964230171073094</c:v>
                </c:pt>
                <c:pt idx="60">
                  <c:v>0.13530326594090203</c:v>
                </c:pt>
                <c:pt idx="61">
                  <c:v>0.14074650077760498</c:v>
                </c:pt>
                <c:pt idx="62">
                  <c:v>0.14930015552099535</c:v>
                </c:pt>
                <c:pt idx="63">
                  <c:v>0.14307931570762053</c:v>
                </c:pt>
                <c:pt idx="64">
                  <c:v>0.17262830482115085</c:v>
                </c:pt>
                <c:pt idx="65">
                  <c:v>0.16485225505443235</c:v>
                </c:pt>
                <c:pt idx="66">
                  <c:v>0.1702954898911353</c:v>
                </c:pt>
                <c:pt idx="67">
                  <c:v>0.2130637636080871</c:v>
                </c:pt>
                <c:pt idx="68">
                  <c:v>0.19984447900466562</c:v>
                </c:pt>
                <c:pt idx="69">
                  <c:v>0.26360808709175737</c:v>
                </c:pt>
                <c:pt idx="70">
                  <c:v>0.24650077760497668</c:v>
                </c:pt>
                <c:pt idx="71">
                  <c:v>0.27604976671850701</c:v>
                </c:pt>
                <c:pt idx="72">
                  <c:v>0.27760497667185069</c:v>
                </c:pt>
                <c:pt idx="73">
                  <c:v>0.27449455676516332</c:v>
                </c:pt>
                <c:pt idx="74">
                  <c:v>0.29471228615863143</c:v>
                </c:pt>
                <c:pt idx="75">
                  <c:v>0.29626749611197511</c:v>
                </c:pt>
                <c:pt idx="76">
                  <c:v>0.32270606531881801</c:v>
                </c:pt>
                <c:pt idx="77">
                  <c:v>0.35303265940902023</c:v>
                </c:pt>
                <c:pt idx="78">
                  <c:v>0.39424572317262829</c:v>
                </c:pt>
                <c:pt idx="79">
                  <c:v>0.37636080870917576</c:v>
                </c:pt>
                <c:pt idx="80">
                  <c:v>0.45178849144634525</c:v>
                </c:pt>
                <c:pt idx="81">
                  <c:v>0.40279937791601866</c:v>
                </c:pt>
                <c:pt idx="82">
                  <c:v>0.45334370139968894</c:v>
                </c:pt>
                <c:pt idx="83">
                  <c:v>0.43234836702954899</c:v>
                </c:pt>
                <c:pt idx="84">
                  <c:v>0.43545878693623641</c:v>
                </c:pt>
                <c:pt idx="85">
                  <c:v>0.4681181959564541</c:v>
                </c:pt>
                <c:pt idx="86">
                  <c:v>0.45101088646967341</c:v>
                </c:pt>
                <c:pt idx="87">
                  <c:v>0.47433903576982894</c:v>
                </c:pt>
                <c:pt idx="88">
                  <c:v>0.4891135303265941</c:v>
                </c:pt>
                <c:pt idx="89">
                  <c:v>0.49066874027993779</c:v>
                </c:pt>
                <c:pt idx="90">
                  <c:v>0.49144634525660963</c:v>
                </c:pt>
                <c:pt idx="91">
                  <c:v>0.51944012441679632</c:v>
                </c:pt>
                <c:pt idx="92">
                  <c:v>0.53732503888024885</c:v>
                </c:pt>
                <c:pt idx="93">
                  <c:v>0.57853810264385697</c:v>
                </c:pt>
                <c:pt idx="94">
                  <c:v>0.61975116640746497</c:v>
                </c:pt>
                <c:pt idx="95">
                  <c:v>0.62986003110419908</c:v>
                </c:pt>
                <c:pt idx="96">
                  <c:v>0.67340590979782267</c:v>
                </c:pt>
                <c:pt idx="97">
                  <c:v>0.7013996889580093</c:v>
                </c:pt>
                <c:pt idx="98">
                  <c:v>0.74572317262830479</c:v>
                </c:pt>
                <c:pt idx="99">
                  <c:v>0.79004665629860027</c:v>
                </c:pt>
                <c:pt idx="100">
                  <c:v>0.72550544323483668</c:v>
                </c:pt>
                <c:pt idx="101">
                  <c:v>0.79315707620528775</c:v>
                </c:pt>
                <c:pt idx="102">
                  <c:v>0.74261275272161742</c:v>
                </c:pt>
                <c:pt idx="103">
                  <c:v>0.77138413685847584</c:v>
                </c:pt>
                <c:pt idx="104">
                  <c:v>0.72006220839813373</c:v>
                </c:pt>
                <c:pt idx="105">
                  <c:v>0.75194401244167963</c:v>
                </c:pt>
                <c:pt idx="106">
                  <c:v>0.72550544323483668</c:v>
                </c:pt>
                <c:pt idx="107">
                  <c:v>0.70451010886469678</c:v>
                </c:pt>
                <c:pt idx="108">
                  <c:v>0.67340590979782267</c:v>
                </c:pt>
                <c:pt idx="109">
                  <c:v>0.60031104199066876</c:v>
                </c:pt>
                <c:pt idx="110">
                  <c:v>0.64230171073094866</c:v>
                </c:pt>
                <c:pt idx="111">
                  <c:v>0.61975116640746497</c:v>
                </c:pt>
                <c:pt idx="112">
                  <c:v>0.64618973561430793</c:v>
                </c:pt>
                <c:pt idx="113">
                  <c:v>0.67418351477449456</c:v>
                </c:pt>
                <c:pt idx="114">
                  <c:v>0.66874027993779162</c:v>
                </c:pt>
                <c:pt idx="115">
                  <c:v>0.64385692068429234</c:v>
                </c:pt>
                <c:pt idx="116">
                  <c:v>0.6811819595645412</c:v>
                </c:pt>
                <c:pt idx="117">
                  <c:v>0.74883359253499227</c:v>
                </c:pt>
                <c:pt idx="118">
                  <c:v>0.70839813374805594</c:v>
                </c:pt>
                <c:pt idx="119">
                  <c:v>0.73094867807153963</c:v>
                </c:pt>
                <c:pt idx="120">
                  <c:v>0.7130637636080871</c:v>
                </c:pt>
                <c:pt idx="121">
                  <c:v>0.7986003110419907</c:v>
                </c:pt>
                <c:pt idx="122">
                  <c:v>0.68040435458786941</c:v>
                </c:pt>
                <c:pt idx="123">
                  <c:v>0.73872472783825816</c:v>
                </c:pt>
                <c:pt idx="124">
                  <c:v>0.67340590979782267</c:v>
                </c:pt>
                <c:pt idx="125">
                  <c:v>0.70528771384136857</c:v>
                </c:pt>
                <c:pt idx="126">
                  <c:v>0.73950233281493005</c:v>
                </c:pt>
                <c:pt idx="127">
                  <c:v>0.82581648522550544</c:v>
                </c:pt>
                <c:pt idx="128">
                  <c:v>0.74572317262830479</c:v>
                </c:pt>
                <c:pt idx="129">
                  <c:v>0.78149300155520995</c:v>
                </c:pt>
                <c:pt idx="130">
                  <c:v>0.82737169517884912</c:v>
                </c:pt>
                <c:pt idx="131">
                  <c:v>0.81181959564541217</c:v>
                </c:pt>
                <c:pt idx="132">
                  <c:v>0.80559875583203733</c:v>
                </c:pt>
                <c:pt idx="133">
                  <c:v>0.90357698289269051</c:v>
                </c:pt>
                <c:pt idx="134">
                  <c:v>0.90979782270606535</c:v>
                </c:pt>
                <c:pt idx="135">
                  <c:v>0.81181959564541217</c:v>
                </c:pt>
                <c:pt idx="136">
                  <c:v>0.84836702954898913</c:v>
                </c:pt>
                <c:pt idx="137">
                  <c:v>0.88958009331259724</c:v>
                </c:pt>
                <c:pt idx="138">
                  <c:v>0.86469673405909797</c:v>
                </c:pt>
                <c:pt idx="139">
                  <c:v>0.80404354587869364</c:v>
                </c:pt>
                <c:pt idx="140">
                  <c:v>0.85536547433903576</c:v>
                </c:pt>
                <c:pt idx="141">
                  <c:v>0.8716951788491446</c:v>
                </c:pt>
                <c:pt idx="142">
                  <c:v>0.90746500777604977</c:v>
                </c:pt>
                <c:pt idx="143">
                  <c:v>0.90746500777604977</c:v>
                </c:pt>
                <c:pt idx="144">
                  <c:v>0.91990668740279935</c:v>
                </c:pt>
                <c:pt idx="145">
                  <c:v>0.93157076205287714</c:v>
                </c:pt>
                <c:pt idx="146">
                  <c:v>0.9152410575427683</c:v>
                </c:pt>
                <c:pt idx="147">
                  <c:v>1</c:v>
                </c:pt>
                <c:pt idx="148">
                  <c:v>0.99766718506998442</c:v>
                </c:pt>
                <c:pt idx="149">
                  <c:v>0.94245723172628304</c:v>
                </c:pt>
                <c:pt idx="150">
                  <c:v>0.95956454121306378</c:v>
                </c:pt>
                <c:pt idx="151">
                  <c:v>0.91912908242612756</c:v>
                </c:pt>
                <c:pt idx="152">
                  <c:v>0.86391912908242607</c:v>
                </c:pt>
                <c:pt idx="153">
                  <c:v>0.81570762052877144</c:v>
                </c:pt>
                <c:pt idx="154">
                  <c:v>0.75038880248833595</c:v>
                </c:pt>
                <c:pt idx="155">
                  <c:v>0.7122861586314152</c:v>
                </c:pt>
                <c:pt idx="156">
                  <c:v>0.71150855365474341</c:v>
                </c:pt>
                <c:pt idx="157">
                  <c:v>0.70917573872472783</c:v>
                </c:pt>
                <c:pt idx="158">
                  <c:v>0.73250388802488331</c:v>
                </c:pt>
                <c:pt idx="159">
                  <c:v>0.70995334370139973</c:v>
                </c:pt>
                <c:pt idx="160">
                  <c:v>0.69517884914463457</c:v>
                </c:pt>
                <c:pt idx="161">
                  <c:v>0.78538102643856922</c:v>
                </c:pt>
                <c:pt idx="162">
                  <c:v>0.76360808709175743</c:v>
                </c:pt>
                <c:pt idx="163">
                  <c:v>0.76671850699844479</c:v>
                </c:pt>
                <c:pt idx="164">
                  <c:v>0.75738724727838258</c:v>
                </c:pt>
                <c:pt idx="165">
                  <c:v>0.70606531881804047</c:v>
                </c:pt>
                <c:pt idx="166">
                  <c:v>0.7130637636080871</c:v>
                </c:pt>
                <c:pt idx="167">
                  <c:v>0.72161741835147741</c:v>
                </c:pt>
                <c:pt idx="168">
                  <c:v>0.72395023328149299</c:v>
                </c:pt>
                <c:pt idx="169">
                  <c:v>0.6811819595645412</c:v>
                </c:pt>
                <c:pt idx="170">
                  <c:v>0.68429237947122856</c:v>
                </c:pt>
                <c:pt idx="171">
                  <c:v>0.63996889580093308</c:v>
                </c:pt>
                <c:pt idx="172">
                  <c:v>0.6174183514774495</c:v>
                </c:pt>
                <c:pt idx="173">
                  <c:v>0.58320373250388802</c:v>
                </c:pt>
                <c:pt idx="174">
                  <c:v>0.60342146189735613</c:v>
                </c:pt>
                <c:pt idx="175">
                  <c:v>0.65007776049766719</c:v>
                </c:pt>
                <c:pt idx="176">
                  <c:v>0.60108864696734055</c:v>
                </c:pt>
                <c:pt idx="177">
                  <c:v>0.61975116640746497</c:v>
                </c:pt>
                <c:pt idx="178">
                  <c:v>0.62597200622083982</c:v>
                </c:pt>
                <c:pt idx="179">
                  <c:v>0.66251944012441677</c:v>
                </c:pt>
                <c:pt idx="180">
                  <c:v>0.69673405909797825</c:v>
                </c:pt>
                <c:pt idx="181">
                  <c:v>0.71850699844479005</c:v>
                </c:pt>
                <c:pt idx="182">
                  <c:v>0.74961119751166405</c:v>
                </c:pt>
                <c:pt idx="183">
                  <c:v>0.8297045101088647</c:v>
                </c:pt>
                <c:pt idx="184">
                  <c:v>0.85069984447900471</c:v>
                </c:pt>
                <c:pt idx="185">
                  <c:v>0.87947122861586313</c:v>
                </c:pt>
                <c:pt idx="186">
                  <c:v>0.9253499222395023</c:v>
                </c:pt>
                <c:pt idx="187">
                  <c:v>0.98444790046656294</c:v>
                </c:pt>
                <c:pt idx="188">
                  <c:v>1.0381026438569207</c:v>
                </c:pt>
                <c:pt idx="189">
                  <c:v>1.0171073094867806</c:v>
                </c:pt>
                <c:pt idx="190">
                  <c:v>1.0241057542768273</c:v>
                </c:pt>
                <c:pt idx="191">
                  <c:v>1.0839813374805598</c:v>
                </c:pt>
                <c:pt idx="192">
                  <c:v>1.0272161741835149</c:v>
                </c:pt>
                <c:pt idx="193">
                  <c:v>1.0077760497667185</c:v>
                </c:pt>
                <c:pt idx="194">
                  <c:v>0.95178849144634525</c:v>
                </c:pt>
                <c:pt idx="195">
                  <c:v>0.95334370139968894</c:v>
                </c:pt>
                <c:pt idx="196">
                  <c:v>0.88569206842923798</c:v>
                </c:pt>
                <c:pt idx="197">
                  <c:v>0.83670295489891133</c:v>
                </c:pt>
                <c:pt idx="198">
                  <c:v>0.85536547433903576</c:v>
                </c:pt>
                <c:pt idx="199">
                  <c:v>0.76982892690513216</c:v>
                </c:pt>
                <c:pt idx="200">
                  <c:v>0.70917573872472783</c:v>
                </c:pt>
                <c:pt idx="201">
                  <c:v>0.65318818040435456</c:v>
                </c:pt>
                <c:pt idx="202">
                  <c:v>0.66174183514774498</c:v>
                </c:pt>
                <c:pt idx="203">
                  <c:v>0.6174183514774495</c:v>
                </c:pt>
                <c:pt idx="204">
                  <c:v>0.56065318818040433</c:v>
                </c:pt>
                <c:pt idx="205">
                  <c:v>0.54043545878693622</c:v>
                </c:pt>
                <c:pt idx="206">
                  <c:v>0.52410575427682737</c:v>
                </c:pt>
                <c:pt idx="207">
                  <c:v>0.51710730948678074</c:v>
                </c:pt>
                <c:pt idx="208">
                  <c:v>0.46656298600311041</c:v>
                </c:pt>
                <c:pt idx="209">
                  <c:v>0.45023328149300157</c:v>
                </c:pt>
                <c:pt idx="210">
                  <c:v>0.3880248833592535</c:v>
                </c:pt>
                <c:pt idx="211">
                  <c:v>0.37402799377916018</c:v>
                </c:pt>
                <c:pt idx="212">
                  <c:v>0.3188180404354588</c:v>
                </c:pt>
                <c:pt idx="213">
                  <c:v>0.26905132192846032</c:v>
                </c:pt>
                <c:pt idx="214">
                  <c:v>0.25194401244167963</c:v>
                </c:pt>
                <c:pt idx="215">
                  <c:v>0.24416796267496113</c:v>
                </c:pt>
                <c:pt idx="216">
                  <c:v>0.18740279937791601</c:v>
                </c:pt>
                <c:pt idx="217">
                  <c:v>0.17340590979782269</c:v>
                </c:pt>
                <c:pt idx="218">
                  <c:v>0.14152410575427682</c:v>
                </c:pt>
                <c:pt idx="219">
                  <c:v>0.12286158631415241</c:v>
                </c:pt>
                <c:pt idx="220">
                  <c:v>8.7091757387247282E-2</c:v>
                </c:pt>
                <c:pt idx="221">
                  <c:v>8.4758942457231728E-2</c:v>
                </c:pt>
                <c:pt idx="222">
                  <c:v>5.3654743390357695E-2</c:v>
                </c:pt>
                <c:pt idx="223">
                  <c:v>5.0544323483670293E-2</c:v>
                </c:pt>
                <c:pt idx="224">
                  <c:v>3.8880248833592534E-2</c:v>
                </c:pt>
                <c:pt idx="225">
                  <c:v>3.6547433903576981E-2</c:v>
                </c:pt>
                <c:pt idx="226">
                  <c:v>2.8771384136858476E-2</c:v>
                </c:pt>
                <c:pt idx="227">
                  <c:v>1.8662519440124418E-2</c:v>
                </c:pt>
                <c:pt idx="228">
                  <c:v>1.7107309486780714E-2</c:v>
                </c:pt>
                <c:pt idx="229">
                  <c:v>2.0217729393468119E-2</c:v>
                </c:pt>
                <c:pt idx="230">
                  <c:v>1.2441679626749611E-2</c:v>
                </c:pt>
                <c:pt idx="231">
                  <c:v>9.3312597200622092E-3</c:v>
                </c:pt>
                <c:pt idx="232">
                  <c:v>1.010886469673406E-2</c:v>
                </c:pt>
                <c:pt idx="233">
                  <c:v>4.6656298600311046E-3</c:v>
                </c:pt>
                <c:pt idx="234">
                  <c:v>5.4432348367029551E-3</c:v>
                </c:pt>
                <c:pt idx="235">
                  <c:v>7.776049766718507E-4</c:v>
                </c:pt>
                <c:pt idx="236">
                  <c:v>3.1104199066874028E-3</c:v>
                </c:pt>
                <c:pt idx="237">
                  <c:v>1.5552099533437014E-3</c:v>
                </c:pt>
                <c:pt idx="238">
                  <c:v>1.5552099533437014E-3</c:v>
                </c:pt>
                <c:pt idx="239">
                  <c:v>0</c:v>
                </c:pt>
                <c:pt idx="240">
                  <c:v>1.5552099533437014E-3</c:v>
                </c:pt>
                <c:pt idx="241">
                  <c:v>7.776049766718507E-4</c:v>
                </c:pt>
                <c:pt idx="242">
                  <c:v>7.776049766718507E-4</c:v>
                </c:pt>
                <c:pt idx="243">
                  <c:v>1.5552099533437014E-3</c:v>
                </c:pt>
                <c:pt idx="244">
                  <c:v>7.776049766718507E-4</c:v>
                </c:pt>
                <c:pt idx="245">
                  <c:v>0</c:v>
                </c:pt>
                <c:pt idx="246">
                  <c:v>1.5552099533437014E-3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7.776049766718507E-4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7.776049766718507E-4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08E-49C2-B5C9-2DC51866E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777472"/>
        <c:axId val="1490775552"/>
      </c:scatterChart>
      <c:valAx>
        <c:axId val="149077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75552"/>
        <c:crosses val="autoZero"/>
        <c:crossBetween val="midCat"/>
      </c:valAx>
      <c:valAx>
        <c:axId val="1490775552"/>
        <c:scaling>
          <c:orientation val="minMax"/>
          <c:max val="1.1000000000000001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7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551089</xdr:colOff>
      <xdr:row>3</xdr:row>
      <xdr:rowOff>144235</xdr:rowOff>
    </xdr:from>
    <xdr:to>
      <xdr:col>39</xdr:col>
      <xdr:colOff>329292</xdr:colOff>
      <xdr:row>33</xdr:row>
      <xdr:rowOff>153760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D3170-7615-82DF-8DA6-9B44B6465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57150</xdr:colOff>
      <xdr:row>2</xdr:row>
      <xdr:rowOff>152400</xdr:rowOff>
    </xdr:from>
    <xdr:to>
      <xdr:col>28</xdr:col>
      <xdr:colOff>421822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C21ED-01A7-45FC-BC5A-517D35C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5</xdr:row>
      <xdr:rowOff>157162</xdr:rowOff>
    </xdr:from>
    <xdr:to>
      <xdr:col>10</xdr:col>
      <xdr:colOff>338137</xdr:colOff>
      <xdr:row>20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F71D53-6C97-56EA-A28B-622C1D1CE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25</xdr:row>
      <xdr:rowOff>66675</xdr:rowOff>
    </xdr:from>
    <xdr:to>
      <xdr:col>15</xdr:col>
      <xdr:colOff>95250</xdr:colOff>
      <xdr:row>39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3BDB38-E841-42FE-8BF5-40C2E64B6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232929</xdr:colOff>
      <xdr:row>40</xdr:row>
      <xdr:rowOff>174914</xdr:rowOff>
    </xdr:from>
    <xdr:to>
      <xdr:col>20</xdr:col>
      <xdr:colOff>588819</xdr:colOff>
      <xdr:row>61</xdr:row>
      <xdr:rowOff>34636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E547CB-620F-4687-ABBE-91639120B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54988</xdr:colOff>
      <xdr:row>28</xdr:row>
      <xdr:rowOff>120583</xdr:rowOff>
    </xdr:from>
    <xdr:to>
      <xdr:col>37</xdr:col>
      <xdr:colOff>25293</xdr:colOff>
      <xdr:row>64</xdr:row>
      <xdr:rowOff>77721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4F752-3854-C638-360B-E47155E72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232929</xdr:colOff>
      <xdr:row>40</xdr:row>
      <xdr:rowOff>174914</xdr:rowOff>
    </xdr:from>
    <xdr:to>
      <xdr:col>20</xdr:col>
      <xdr:colOff>588819</xdr:colOff>
      <xdr:row>61</xdr:row>
      <xdr:rowOff>34636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EB5F0A-24DE-48AB-941B-0462E6C61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7</xdr:row>
      <xdr:rowOff>80961</xdr:rowOff>
    </xdr:from>
    <xdr:to>
      <xdr:col>22</xdr:col>
      <xdr:colOff>304800</xdr:colOff>
      <xdr:row>27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EAD12A-26E1-FFA9-A44B-37D3DF13F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124465</xdr:colOff>
      <xdr:row>18</xdr:row>
      <xdr:rowOff>49946</xdr:rowOff>
    </xdr:from>
    <xdr:to>
      <xdr:col>37</xdr:col>
      <xdr:colOff>874059</xdr:colOff>
      <xdr:row>43</xdr:row>
      <xdr:rowOff>156882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D109DD-78D6-C679-FD53-8119F3434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348783</xdr:colOff>
      <xdr:row>19</xdr:row>
      <xdr:rowOff>280</xdr:rowOff>
    </xdr:from>
    <xdr:to>
      <xdr:col>29</xdr:col>
      <xdr:colOff>48465</xdr:colOff>
      <xdr:row>33</xdr:row>
      <xdr:rowOff>76480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2CA91-C606-EFD3-178D-62E7C7AA9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371475</xdr:colOff>
      <xdr:row>11</xdr:row>
      <xdr:rowOff>22452</xdr:rowOff>
    </xdr:from>
    <xdr:to>
      <xdr:col>43</xdr:col>
      <xdr:colOff>118382</xdr:colOff>
      <xdr:row>25</xdr:row>
      <xdr:rowOff>98652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B4037D-B689-1389-A59D-A1C8F48B4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zoomScale="70" zoomScaleNormal="70" workbookViewId="0">
      <selection activeCell="H19" sqref="C19:H19"/>
    </sheetView>
  </sheetViews>
  <sheetFormatPr defaultRowHeight="15" x14ac:dyDescent="0.25"/>
  <sheetData>
    <row r="1" spans="1:31" x14ac:dyDescent="0.25">
      <c r="A1" t="s">
        <v>3</v>
      </c>
      <c r="B1" t="s">
        <v>2</v>
      </c>
      <c r="C1">
        <v>0.02</v>
      </c>
      <c r="D1">
        <v>0.04</v>
      </c>
      <c r="E1">
        <v>0.08</v>
      </c>
      <c r="F1">
        <v>0.16</v>
      </c>
      <c r="G1">
        <v>0.32</v>
      </c>
      <c r="H1">
        <v>0.64</v>
      </c>
      <c r="I1">
        <v>0.02</v>
      </c>
      <c r="J1">
        <v>0.04</v>
      </c>
      <c r="K1">
        <v>0.08</v>
      </c>
      <c r="L1">
        <v>0.16</v>
      </c>
      <c r="M1">
        <v>0.32</v>
      </c>
      <c r="N1">
        <v>0.64</v>
      </c>
      <c r="O1" t="s">
        <v>14</v>
      </c>
      <c r="V1" t="s">
        <v>14</v>
      </c>
    </row>
    <row r="2" spans="1:31" x14ac:dyDescent="0.25">
      <c r="A2">
        <v>1</v>
      </c>
      <c r="C2">
        <v>1214</v>
      </c>
      <c r="D2">
        <v>1264</v>
      </c>
      <c r="E2">
        <v>1404</v>
      </c>
      <c r="F2">
        <v>1589</v>
      </c>
      <c r="G2">
        <v>2029</v>
      </c>
      <c r="H2">
        <v>2795</v>
      </c>
      <c r="I2">
        <f>C2-1172-182*C$1</f>
        <v>38.36</v>
      </c>
      <c r="J2">
        <f t="shared" ref="J2:N2" si="0">D2-1172-182*D$1</f>
        <v>84.72</v>
      </c>
      <c r="K2">
        <f t="shared" si="0"/>
        <v>217.44</v>
      </c>
      <c r="L2">
        <f t="shared" si="0"/>
        <v>387.88</v>
      </c>
      <c r="M2">
        <f t="shared" si="0"/>
        <v>798.76</v>
      </c>
      <c r="N2">
        <f t="shared" si="0"/>
        <v>1506.52</v>
      </c>
      <c r="O2">
        <v>2328.8159999999998</v>
      </c>
      <c r="P2">
        <f t="shared" ref="P2:V2" si="1">I2-MIN(I$2:I$33)</f>
        <v>12.80639999999994</v>
      </c>
      <c r="Q2">
        <f t="shared" si="1"/>
        <v>0</v>
      </c>
      <c r="R2">
        <f t="shared" si="1"/>
        <v>32.419000000000096</v>
      </c>
      <c r="S2">
        <f t="shared" si="1"/>
        <v>18.838999999999942</v>
      </c>
      <c r="T2">
        <f t="shared" si="1"/>
        <v>87.516000000000076</v>
      </c>
      <c r="U2">
        <f t="shared" si="1"/>
        <v>125.83899999999994</v>
      </c>
      <c r="V2">
        <f t="shared" si="1"/>
        <v>149.06299999999965</v>
      </c>
      <c r="AD2" t="s">
        <v>13</v>
      </c>
      <c r="AE2" t="s">
        <v>1</v>
      </c>
    </row>
    <row r="3" spans="1:31" x14ac:dyDescent="0.25">
      <c r="A3">
        <v>2</v>
      </c>
      <c r="C3">
        <v>1215.4193</v>
      </c>
      <c r="D3">
        <v>1280.5809999999999</v>
      </c>
      <c r="E3">
        <v>1381.71</v>
      </c>
      <c r="F3">
        <v>1583.2260000000001</v>
      </c>
      <c r="G3">
        <v>1965.742</v>
      </c>
      <c r="H3">
        <v>2741.6129999999998</v>
      </c>
      <c r="I3">
        <f t="shared" ref="I3:I33" si="2">C3-1172-182*C$1</f>
        <v>39.779300000000021</v>
      </c>
      <c r="J3">
        <f t="shared" ref="J3:J33" si="3">D3-1172-182*D$1</f>
        <v>101.3009999999999</v>
      </c>
      <c r="K3">
        <f t="shared" ref="K3:K33" si="4">E3-1172-182*E$1</f>
        <v>195.15000000000003</v>
      </c>
      <c r="L3">
        <f t="shared" ref="L3:L33" si="5">F3-1172-182*F$1</f>
        <v>382.10600000000011</v>
      </c>
      <c r="M3">
        <f t="shared" ref="M3:M33" si="6">G3-1172-182*G$1</f>
        <v>735.50199999999995</v>
      </c>
      <c r="N3">
        <f t="shared" ref="N3:N33" si="7">H3-1172-182*H$1</f>
        <v>1453.1329999999998</v>
      </c>
      <c r="O3">
        <v>2263.2330000000002</v>
      </c>
      <c r="P3">
        <f t="shared" ref="P3:P33" si="8">I3-MIN(I$2:I$33)</f>
        <v>14.225699999999961</v>
      </c>
      <c r="Q3">
        <f t="shared" ref="Q3:Q33" si="9">J3-MIN(J$2:J$33)</f>
        <v>16.580999999999904</v>
      </c>
      <c r="R3">
        <f t="shared" ref="R3:R33" si="10">K3-MIN(K$2:K$33)</f>
        <v>10.129000000000133</v>
      </c>
      <c r="S3">
        <f t="shared" ref="S3:S33" si="11">L3-MIN(L$2:L$33)</f>
        <v>13.065000000000055</v>
      </c>
      <c r="T3">
        <f t="shared" ref="T3:T33" si="12">M3-MIN(M$2:M$33)</f>
        <v>24.258000000000038</v>
      </c>
      <c r="U3">
        <f t="shared" ref="U3:U33" si="13">N3-MIN(N$2:N$33)</f>
        <v>72.451999999999771</v>
      </c>
      <c r="V3">
        <f t="shared" ref="V3:V33" si="14">O3-MIN(O$2:O$33)</f>
        <v>83.480000000000018</v>
      </c>
      <c r="AD3">
        <v>0</v>
      </c>
      <c r="AE3">
        <v>26.666699999999999</v>
      </c>
    </row>
    <row r="4" spans="1:31" x14ac:dyDescent="0.25">
      <c r="A4">
        <v>3</v>
      </c>
      <c r="C4">
        <v>1215</v>
      </c>
      <c r="D4">
        <v>1267.4839999999999</v>
      </c>
      <c r="E4">
        <v>1397.097</v>
      </c>
      <c r="F4">
        <v>1600.0650000000001</v>
      </c>
      <c r="G4">
        <v>1972.194</v>
      </c>
      <c r="H4">
        <v>2733.0639999999999</v>
      </c>
      <c r="I4">
        <f t="shared" si="2"/>
        <v>39.36</v>
      </c>
      <c r="J4">
        <f t="shared" si="3"/>
        <v>88.203999999999922</v>
      </c>
      <c r="K4">
        <f t="shared" si="4"/>
        <v>210.53699999999998</v>
      </c>
      <c r="L4">
        <f t="shared" si="5"/>
        <v>398.94500000000005</v>
      </c>
      <c r="M4">
        <f t="shared" si="6"/>
        <v>741.95399999999995</v>
      </c>
      <c r="N4">
        <f t="shared" si="7"/>
        <v>1444.5839999999998</v>
      </c>
      <c r="O4">
        <v>2280.9479999999999</v>
      </c>
      <c r="P4">
        <f t="shared" si="8"/>
        <v>13.80639999999994</v>
      </c>
      <c r="Q4">
        <f t="shared" si="9"/>
        <v>3.4839999999999236</v>
      </c>
      <c r="R4">
        <f t="shared" si="10"/>
        <v>25.516000000000076</v>
      </c>
      <c r="S4">
        <f t="shared" si="11"/>
        <v>29.903999999999996</v>
      </c>
      <c r="T4">
        <f t="shared" si="12"/>
        <v>30.710000000000036</v>
      </c>
      <c r="U4">
        <f t="shared" si="13"/>
        <v>63.902999999999793</v>
      </c>
      <c r="V4">
        <f t="shared" si="14"/>
        <v>101.19499999999971</v>
      </c>
      <c r="AD4">
        <v>1</v>
      </c>
      <c r="AE4">
        <v>25.4194</v>
      </c>
    </row>
    <row r="5" spans="1:31" x14ac:dyDescent="0.25">
      <c r="A5">
        <v>4</v>
      </c>
      <c r="C5">
        <v>1228.2902999999999</v>
      </c>
      <c r="D5">
        <v>1313.355</v>
      </c>
      <c r="E5">
        <v>1405.9680000000001</v>
      </c>
      <c r="F5">
        <v>1627.903</v>
      </c>
      <c r="G5">
        <v>2004.6130000000001</v>
      </c>
      <c r="H5">
        <v>2832.8710000000001</v>
      </c>
      <c r="I5">
        <f t="shared" si="2"/>
        <v>52.650299999999888</v>
      </c>
      <c r="J5">
        <f t="shared" si="3"/>
        <v>134.07500000000002</v>
      </c>
      <c r="K5">
        <f t="shared" si="4"/>
        <v>219.40800000000007</v>
      </c>
      <c r="L5">
        <f t="shared" si="5"/>
        <v>426.78300000000002</v>
      </c>
      <c r="M5">
        <f t="shared" si="6"/>
        <v>774.37300000000005</v>
      </c>
      <c r="N5">
        <f t="shared" si="7"/>
        <v>1544.3910000000001</v>
      </c>
      <c r="O5">
        <v>2407.1019999999999</v>
      </c>
      <c r="P5">
        <f t="shared" si="8"/>
        <v>27.096699999999828</v>
      </c>
      <c r="Q5">
        <f t="shared" si="9"/>
        <v>49.355000000000018</v>
      </c>
      <c r="R5">
        <f t="shared" si="10"/>
        <v>34.387000000000171</v>
      </c>
      <c r="S5">
        <f t="shared" si="11"/>
        <v>57.741999999999962</v>
      </c>
      <c r="T5">
        <f t="shared" si="12"/>
        <v>63.129000000000133</v>
      </c>
      <c r="U5">
        <f t="shared" si="13"/>
        <v>163.71000000000004</v>
      </c>
      <c r="V5">
        <f t="shared" si="14"/>
        <v>227.34899999999971</v>
      </c>
      <c r="AD5">
        <v>2</v>
      </c>
      <c r="AE5">
        <v>26</v>
      </c>
    </row>
    <row r="6" spans="1:31" x14ac:dyDescent="0.25">
      <c r="A6">
        <v>5</v>
      </c>
      <c r="C6">
        <v>1243.8063999999999</v>
      </c>
      <c r="D6">
        <v>1289.0319999999999</v>
      </c>
      <c r="E6">
        <v>1417.7739999999999</v>
      </c>
      <c r="F6">
        <v>1594.5160000000001</v>
      </c>
      <c r="G6">
        <v>2039.4190000000001</v>
      </c>
      <c r="H6">
        <v>2911.2579999999998</v>
      </c>
      <c r="I6">
        <f t="shared" si="2"/>
        <v>68.166399999999939</v>
      </c>
      <c r="J6">
        <f t="shared" si="3"/>
        <v>109.75199999999992</v>
      </c>
      <c r="K6">
        <f t="shared" si="4"/>
        <v>231.21399999999988</v>
      </c>
      <c r="L6">
        <f t="shared" si="5"/>
        <v>393.39600000000007</v>
      </c>
      <c r="M6">
        <f t="shared" si="6"/>
        <v>809.17900000000009</v>
      </c>
      <c r="N6">
        <f t="shared" si="7"/>
        <v>1622.7779999999998</v>
      </c>
      <c r="O6">
        <v>2503.067</v>
      </c>
      <c r="P6">
        <f t="shared" si="8"/>
        <v>42.612799999999879</v>
      </c>
      <c r="Q6">
        <f t="shared" si="9"/>
        <v>25.031999999999925</v>
      </c>
      <c r="R6">
        <f t="shared" si="10"/>
        <v>46.192999999999984</v>
      </c>
      <c r="S6">
        <f t="shared" si="11"/>
        <v>24.355000000000018</v>
      </c>
      <c r="T6">
        <f t="shared" si="12"/>
        <v>97.935000000000173</v>
      </c>
      <c r="U6">
        <f t="shared" si="13"/>
        <v>242.09699999999975</v>
      </c>
      <c r="V6">
        <f t="shared" si="14"/>
        <v>323.31399999999985</v>
      </c>
      <c r="AD6">
        <v>3</v>
      </c>
      <c r="AE6">
        <v>27.462399999999999</v>
      </c>
    </row>
    <row r="7" spans="1:31" x14ac:dyDescent="0.25">
      <c r="A7">
        <v>6</v>
      </c>
      <c r="C7">
        <v>1241.7419</v>
      </c>
      <c r="D7">
        <v>1309.9349999999999</v>
      </c>
      <c r="E7">
        <v>1406.6769999999999</v>
      </c>
      <c r="F7">
        <v>1638.194</v>
      </c>
      <c r="G7">
        <v>2052.806</v>
      </c>
      <c r="H7">
        <v>2906.4839999999999</v>
      </c>
      <c r="I7">
        <f t="shared" si="2"/>
        <v>66.101899999999986</v>
      </c>
      <c r="J7">
        <f t="shared" si="3"/>
        <v>130.65499999999994</v>
      </c>
      <c r="K7">
        <f t="shared" si="4"/>
        <v>220.1169999999999</v>
      </c>
      <c r="L7">
        <f t="shared" si="5"/>
        <v>437.07399999999996</v>
      </c>
      <c r="M7">
        <f t="shared" si="6"/>
        <v>822.56600000000003</v>
      </c>
      <c r="N7">
        <f t="shared" si="7"/>
        <v>1618.0039999999999</v>
      </c>
      <c r="O7">
        <v>2515.826</v>
      </c>
      <c r="P7">
        <f t="shared" si="8"/>
        <v>40.548299999999927</v>
      </c>
      <c r="Q7">
        <f t="shared" si="9"/>
        <v>45.934999999999945</v>
      </c>
      <c r="R7">
        <f t="shared" si="10"/>
        <v>35.096000000000004</v>
      </c>
      <c r="S7">
        <f t="shared" si="11"/>
        <v>68.032999999999902</v>
      </c>
      <c r="T7">
        <f t="shared" si="12"/>
        <v>111.32200000000012</v>
      </c>
      <c r="U7">
        <f t="shared" si="13"/>
        <v>237.32299999999987</v>
      </c>
      <c r="V7">
        <f t="shared" si="14"/>
        <v>336.07299999999987</v>
      </c>
      <c r="AD7">
        <v>4</v>
      </c>
      <c r="AE7">
        <v>28.172000000000001</v>
      </c>
    </row>
    <row r="8" spans="1:31" x14ac:dyDescent="0.25">
      <c r="A8">
        <v>7</v>
      </c>
      <c r="C8">
        <v>1212.3549</v>
      </c>
      <c r="D8">
        <v>1301.5160000000001</v>
      </c>
      <c r="E8">
        <v>1431.6769999999999</v>
      </c>
      <c r="F8">
        <v>1635.4190000000001</v>
      </c>
      <c r="G8">
        <v>2085.194</v>
      </c>
      <c r="H8">
        <v>2957.9360000000001</v>
      </c>
      <c r="I8">
        <f t="shared" si="2"/>
        <v>36.714900000000043</v>
      </c>
      <c r="J8">
        <f t="shared" si="3"/>
        <v>122.23600000000008</v>
      </c>
      <c r="K8">
        <f t="shared" si="4"/>
        <v>245.1169999999999</v>
      </c>
      <c r="L8">
        <f t="shared" si="5"/>
        <v>434.29900000000009</v>
      </c>
      <c r="M8">
        <f t="shared" si="6"/>
        <v>854.95399999999995</v>
      </c>
      <c r="N8">
        <f t="shared" si="7"/>
        <v>1669.4560000000001</v>
      </c>
      <c r="O8">
        <v>2585.4209999999998</v>
      </c>
      <c r="P8">
        <f t="shared" si="8"/>
        <v>11.161299999999983</v>
      </c>
      <c r="Q8">
        <f t="shared" si="9"/>
        <v>37.516000000000076</v>
      </c>
      <c r="R8">
        <f t="shared" si="10"/>
        <v>60.096000000000004</v>
      </c>
      <c r="S8">
        <f t="shared" si="11"/>
        <v>65.258000000000038</v>
      </c>
      <c r="T8">
        <f t="shared" si="12"/>
        <v>143.71000000000004</v>
      </c>
      <c r="U8">
        <f t="shared" si="13"/>
        <v>288.77500000000009</v>
      </c>
      <c r="V8">
        <f t="shared" si="14"/>
        <v>405.66799999999967</v>
      </c>
      <c r="AD8">
        <v>5</v>
      </c>
      <c r="AE8">
        <v>28.430099999999999</v>
      </c>
    </row>
    <row r="9" spans="1:31" x14ac:dyDescent="0.25">
      <c r="A9">
        <v>8</v>
      </c>
      <c r="C9">
        <v>1222.9032</v>
      </c>
      <c r="D9">
        <v>1285.2260000000001</v>
      </c>
      <c r="E9">
        <v>1410.5160000000001</v>
      </c>
      <c r="F9">
        <v>1637.548</v>
      </c>
      <c r="G9">
        <v>2086.5479999999998</v>
      </c>
      <c r="H9">
        <v>2976.5479999999998</v>
      </c>
      <c r="I9">
        <f t="shared" si="2"/>
        <v>47.263199999999969</v>
      </c>
      <c r="J9">
        <f t="shared" si="3"/>
        <v>105.94600000000011</v>
      </c>
      <c r="K9">
        <f t="shared" si="4"/>
        <v>223.95600000000007</v>
      </c>
      <c r="L9">
        <f t="shared" si="5"/>
        <v>436.428</v>
      </c>
      <c r="M9">
        <f t="shared" si="6"/>
        <v>856.30799999999977</v>
      </c>
      <c r="N9">
        <f t="shared" si="7"/>
        <v>1688.0679999999998</v>
      </c>
      <c r="O9">
        <v>2590.1219999999998</v>
      </c>
      <c r="P9">
        <f t="shared" si="8"/>
        <v>21.709599999999909</v>
      </c>
      <c r="Q9">
        <f t="shared" si="9"/>
        <v>21.226000000000113</v>
      </c>
      <c r="R9">
        <f t="shared" si="10"/>
        <v>38.935000000000173</v>
      </c>
      <c r="S9">
        <f t="shared" si="11"/>
        <v>67.386999999999944</v>
      </c>
      <c r="T9">
        <f t="shared" si="12"/>
        <v>145.06399999999985</v>
      </c>
      <c r="U9">
        <f t="shared" si="13"/>
        <v>307.38699999999972</v>
      </c>
      <c r="V9">
        <f t="shared" si="14"/>
        <v>410.36899999999969</v>
      </c>
      <c r="AD9">
        <v>6</v>
      </c>
      <c r="AE9">
        <v>29.075299999999999</v>
      </c>
    </row>
    <row r="10" spans="1:31" x14ac:dyDescent="0.25">
      <c r="A10">
        <v>9</v>
      </c>
      <c r="C10">
        <v>1225.1289999999999</v>
      </c>
      <c r="D10">
        <v>1287.6130000000001</v>
      </c>
      <c r="E10">
        <v>1403.806</v>
      </c>
      <c r="F10">
        <v>1657.355</v>
      </c>
      <c r="G10">
        <v>2126.3870000000002</v>
      </c>
      <c r="H10">
        <v>3058.0639999999999</v>
      </c>
      <c r="I10">
        <f t="shared" si="2"/>
        <v>49.488999999999905</v>
      </c>
      <c r="J10">
        <f t="shared" si="3"/>
        <v>108.33300000000006</v>
      </c>
      <c r="K10">
        <f t="shared" si="4"/>
        <v>217.24600000000004</v>
      </c>
      <c r="L10">
        <f t="shared" si="5"/>
        <v>456.23500000000001</v>
      </c>
      <c r="M10">
        <f t="shared" si="6"/>
        <v>896.14700000000016</v>
      </c>
      <c r="N10">
        <f t="shared" si="7"/>
        <v>1769.5839999999998</v>
      </c>
      <c r="O10">
        <v>2687.009</v>
      </c>
      <c r="P10">
        <f t="shared" si="8"/>
        <v>23.935399999999845</v>
      </c>
      <c r="Q10">
        <f t="shared" si="9"/>
        <v>23.613000000000056</v>
      </c>
      <c r="R10">
        <f t="shared" si="10"/>
        <v>32.225000000000136</v>
      </c>
      <c r="S10">
        <f t="shared" si="11"/>
        <v>87.19399999999996</v>
      </c>
      <c r="T10">
        <f t="shared" si="12"/>
        <v>184.90300000000025</v>
      </c>
      <c r="U10">
        <f t="shared" si="13"/>
        <v>388.90299999999979</v>
      </c>
      <c r="V10">
        <f t="shared" si="14"/>
        <v>507.25599999999986</v>
      </c>
      <c r="AD10">
        <v>7</v>
      </c>
      <c r="AE10">
        <v>29.333300000000001</v>
      </c>
    </row>
    <row r="11" spans="1:31" x14ac:dyDescent="0.25">
      <c r="A11">
        <f>A10+1</f>
        <v>10</v>
      </c>
      <c r="C11">
        <v>1244.5482999999999</v>
      </c>
      <c r="D11">
        <v>1319.0650000000001</v>
      </c>
      <c r="E11">
        <v>1463.8710000000001</v>
      </c>
      <c r="F11">
        <v>1716.194</v>
      </c>
      <c r="G11">
        <v>2250.0970000000002</v>
      </c>
      <c r="H11">
        <v>3212.194</v>
      </c>
      <c r="I11">
        <f t="shared" si="2"/>
        <v>68.908299999999926</v>
      </c>
      <c r="J11">
        <f t="shared" si="3"/>
        <v>139.78500000000005</v>
      </c>
      <c r="K11">
        <f t="shared" si="4"/>
        <v>277.31100000000009</v>
      </c>
      <c r="L11">
        <f t="shared" si="5"/>
        <v>515.07399999999996</v>
      </c>
      <c r="M11">
        <f t="shared" si="6"/>
        <v>1019.8570000000002</v>
      </c>
      <c r="N11">
        <f t="shared" si="7"/>
        <v>1923.7139999999999</v>
      </c>
      <c r="O11">
        <v>2971.201</v>
      </c>
      <c r="P11">
        <f t="shared" si="8"/>
        <v>43.354699999999866</v>
      </c>
      <c r="Q11">
        <f t="shared" si="9"/>
        <v>55.065000000000055</v>
      </c>
      <c r="R11">
        <f t="shared" si="10"/>
        <v>92.290000000000191</v>
      </c>
      <c r="S11">
        <f t="shared" si="11"/>
        <v>146.0329999999999</v>
      </c>
      <c r="T11">
        <f t="shared" si="12"/>
        <v>308.61300000000028</v>
      </c>
      <c r="U11">
        <f t="shared" si="13"/>
        <v>543.0329999999999</v>
      </c>
      <c r="V11">
        <f t="shared" si="14"/>
        <v>791.44799999999987</v>
      </c>
      <c r="AD11">
        <v>8</v>
      </c>
      <c r="AE11">
        <v>30.344100000000001</v>
      </c>
    </row>
    <row r="12" spans="1:31" x14ac:dyDescent="0.25">
      <c r="A12">
        <f t="shared" ref="A12:A33" si="15">A11+1</f>
        <v>11</v>
      </c>
      <c r="C12">
        <v>1255.2902999999999</v>
      </c>
      <c r="D12">
        <v>1331.097</v>
      </c>
      <c r="E12">
        <v>1467.097</v>
      </c>
      <c r="F12">
        <v>1736.8710000000001</v>
      </c>
      <c r="G12">
        <v>2312.2260000000001</v>
      </c>
      <c r="H12">
        <v>3369.3870000000002</v>
      </c>
      <c r="I12">
        <f t="shared" si="2"/>
        <v>79.650299999999888</v>
      </c>
      <c r="J12">
        <f t="shared" si="3"/>
        <v>151.81699999999998</v>
      </c>
      <c r="K12">
        <f t="shared" si="4"/>
        <v>280.53699999999998</v>
      </c>
      <c r="L12">
        <f t="shared" si="5"/>
        <v>535.75100000000009</v>
      </c>
      <c r="M12">
        <f t="shared" si="6"/>
        <v>1081.9860000000001</v>
      </c>
      <c r="N12">
        <f t="shared" si="7"/>
        <v>2080.9070000000002</v>
      </c>
      <c r="O12">
        <v>3179.6959999999999</v>
      </c>
      <c r="P12">
        <f t="shared" si="8"/>
        <v>54.096699999999828</v>
      </c>
      <c r="Q12">
        <f t="shared" si="9"/>
        <v>67.09699999999998</v>
      </c>
      <c r="R12">
        <f t="shared" si="10"/>
        <v>95.516000000000076</v>
      </c>
      <c r="S12">
        <f t="shared" si="11"/>
        <v>166.71000000000004</v>
      </c>
      <c r="T12">
        <f t="shared" si="12"/>
        <v>370.74200000000019</v>
      </c>
      <c r="U12">
        <f t="shared" si="13"/>
        <v>700.22600000000011</v>
      </c>
      <c r="V12">
        <f t="shared" si="14"/>
        <v>999.94299999999976</v>
      </c>
      <c r="AD12">
        <v>9</v>
      </c>
      <c r="AE12">
        <v>33.612900000000003</v>
      </c>
    </row>
    <row r="13" spans="1:31" x14ac:dyDescent="0.25">
      <c r="A13">
        <f t="shared" si="15"/>
        <v>12</v>
      </c>
      <c r="C13">
        <v>1238.0968</v>
      </c>
      <c r="D13">
        <v>1318.742</v>
      </c>
      <c r="E13">
        <v>1484.355</v>
      </c>
      <c r="F13">
        <v>1780.1610000000001</v>
      </c>
      <c r="G13">
        <v>2387.2579999999998</v>
      </c>
      <c r="H13">
        <v>3563.2260000000001</v>
      </c>
      <c r="I13">
        <f t="shared" si="2"/>
        <v>62.45680000000003</v>
      </c>
      <c r="J13">
        <f t="shared" si="3"/>
        <v>139.46199999999996</v>
      </c>
      <c r="K13">
        <f t="shared" si="4"/>
        <v>297.79500000000002</v>
      </c>
      <c r="L13">
        <f t="shared" si="5"/>
        <v>579.04100000000005</v>
      </c>
      <c r="M13">
        <f t="shared" si="6"/>
        <v>1157.0179999999998</v>
      </c>
      <c r="N13">
        <f t="shared" si="7"/>
        <v>2274.7460000000001</v>
      </c>
      <c r="O13">
        <v>3474.3449999999998</v>
      </c>
      <c r="P13">
        <f t="shared" si="8"/>
        <v>36.90319999999997</v>
      </c>
      <c r="Q13">
        <f t="shared" si="9"/>
        <v>54.741999999999962</v>
      </c>
      <c r="R13">
        <f t="shared" si="10"/>
        <v>112.77400000000011</v>
      </c>
      <c r="S13">
        <f t="shared" si="11"/>
        <v>210</v>
      </c>
      <c r="T13">
        <f t="shared" si="12"/>
        <v>445.77399999999989</v>
      </c>
      <c r="U13">
        <f t="shared" si="13"/>
        <v>894.06500000000005</v>
      </c>
      <c r="V13">
        <f t="shared" si="14"/>
        <v>1294.5919999999996</v>
      </c>
      <c r="AD13">
        <v>10</v>
      </c>
      <c r="AE13">
        <v>36.236600000000003</v>
      </c>
    </row>
    <row r="14" spans="1:31" x14ac:dyDescent="0.25">
      <c r="A14">
        <f t="shared" si="15"/>
        <v>13</v>
      </c>
      <c r="C14">
        <v>1256.7419</v>
      </c>
      <c r="D14">
        <v>1367.1289999999999</v>
      </c>
      <c r="E14">
        <v>1526.4839999999999</v>
      </c>
      <c r="F14">
        <v>1847.903</v>
      </c>
      <c r="G14">
        <v>2487.1289999999999</v>
      </c>
      <c r="H14">
        <v>3739.2579999999998</v>
      </c>
      <c r="I14">
        <f t="shared" si="2"/>
        <v>81.101899999999986</v>
      </c>
      <c r="J14">
        <f t="shared" si="3"/>
        <v>187.8489999999999</v>
      </c>
      <c r="K14">
        <f t="shared" si="4"/>
        <v>339.92399999999992</v>
      </c>
      <c r="L14">
        <f t="shared" si="5"/>
        <v>646.78300000000002</v>
      </c>
      <c r="M14">
        <f t="shared" si="6"/>
        <v>1256.8889999999999</v>
      </c>
      <c r="N14">
        <f t="shared" si="7"/>
        <v>2450.7779999999998</v>
      </c>
      <c r="O14">
        <v>3914.172</v>
      </c>
      <c r="P14">
        <f t="shared" si="8"/>
        <v>55.548299999999927</v>
      </c>
      <c r="Q14">
        <f t="shared" si="9"/>
        <v>103.12899999999991</v>
      </c>
      <c r="R14">
        <f t="shared" si="10"/>
        <v>154.90300000000002</v>
      </c>
      <c r="S14">
        <f t="shared" si="11"/>
        <v>277.74199999999996</v>
      </c>
      <c r="T14">
        <f t="shared" si="12"/>
        <v>545.64499999999998</v>
      </c>
      <c r="U14">
        <f t="shared" si="13"/>
        <v>1070.0969999999998</v>
      </c>
      <c r="V14">
        <f t="shared" si="14"/>
        <v>1734.4189999999999</v>
      </c>
      <c r="AD14">
        <v>11</v>
      </c>
      <c r="AE14">
        <v>39.139800000000001</v>
      </c>
    </row>
    <row r="15" spans="1:31" x14ac:dyDescent="0.25">
      <c r="A15">
        <f t="shared" si="15"/>
        <v>14</v>
      </c>
      <c r="C15">
        <v>1266.7097000000001</v>
      </c>
      <c r="D15">
        <v>1380.6769999999999</v>
      </c>
      <c r="E15">
        <v>1580.548</v>
      </c>
      <c r="F15">
        <v>1980.9349999999999</v>
      </c>
      <c r="G15">
        <v>2680.6129999999998</v>
      </c>
      <c r="H15">
        <v>4018.29</v>
      </c>
      <c r="I15">
        <f t="shared" si="2"/>
        <v>91.069700000000111</v>
      </c>
      <c r="J15">
        <f t="shared" si="3"/>
        <v>201.39699999999991</v>
      </c>
      <c r="K15">
        <f t="shared" si="4"/>
        <v>393.988</v>
      </c>
      <c r="L15">
        <f t="shared" si="5"/>
        <v>779.81499999999994</v>
      </c>
      <c r="M15">
        <f t="shared" si="6"/>
        <v>1450.3729999999998</v>
      </c>
      <c r="N15">
        <f t="shared" si="7"/>
        <v>2729.81</v>
      </c>
      <c r="O15">
        <v>4765.9170000000004</v>
      </c>
      <c r="P15">
        <f t="shared" si="8"/>
        <v>65.516100000000051</v>
      </c>
      <c r="Q15">
        <f t="shared" si="9"/>
        <v>116.67699999999991</v>
      </c>
      <c r="R15">
        <f t="shared" si="10"/>
        <v>208.9670000000001</v>
      </c>
      <c r="S15">
        <f t="shared" si="11"/>
        <v>410.77399999999989</v>
      </c>
      <c r="T15">
        <f t="shared" si="12"/>
        <v>739.12899999999991</v>
      </c>
      <c r="U15">
        <f t="shared" si="13"/>
        <v>1349.1289999999999</v>
      </c>
      <c r="V15">
        <f t="shared" si="14"/>
        <v>2586.1640000000002</v>
      </c>
      <c r="AD15">
        <v>12</v>
      </c>
      <c r="AE15">
        <v>44.516100000000002</v>
      </c>
    </row>
    <row r="16" spans="1:31" x14ac:dyDescent="0.25">
      <c r="A16">
        <f t="shared" si="15"/>
        <v>15</v>
      </c>
      <c r="C16">
        <v>1287.4838999999999</v>
      </c>
      <c r="D16">
        <v>1394.71</v>
      </c>
      <c r="E16">
        <v>1626.29</v>
      </c>
      <c r="F16">
        <v>2067.1610000000001</v>
      </c>
      <c r="G16">
        <v>2948.2579999999998</v>
      </c>
      <c r="H16">
        <v>4261.7089999999998</v>
      </c>
      <c r="I16">
        <f t="shared" si="2"/>
        <v>111.84389999999995</v>
      </c>
      <c r="J16">
        <f t="shared" si="3"/>
        <v>215.43000000000004</v>
      </c>
      <c r="K16">
        <f t="shared" si="4"/>
        <v>439.72999999999996</v>
      </c>
      <c r="L16">
        <f t="shared" si="5"/>
        <v>866.04100000000005</v>
      </c>
      <c r="M16">
        <f t="shared" si="6"/>
        <v>1718.0179999999998</v>
      </c>
      <c r="N16">
        <f t="shared" si="7"/>
        <v>2973.2289999999998</v>
      </c>
      <c r="O16">
        <v>5490.4949999999999</v>
      </c>
      <c r="P16">
        <f t="shared" si="8"/>
        <v>86.290299999999888</v>
      </c>
      <c r="Q16">
        <f t="shared" si="9"/>
        <v>130.71000000000004</v>
      </c>
      <c r="R16">
        <f t="shared" si="10"/>
        <v>254.70900000000006</v>
      </c>
      <c r="S16">
        <f t="shared" si="11"/>
        <v>497</v>
      </c>
      <c r="T16">
        <f t="shared" si="12"/>
        <v>1006.7739999999999</v>
      </c>
      <c r="U16">
        <f t="shared" si="13"/>
        <v>1592.5479999999998</v>
      </c>
      <c r="V16">
        <f t="shared" si="14"/>
        <v>3310.7419999999997</v>
      </c>
      <c r="AD16">
        <v>13</v>
      </c>
      <c r="AE16">
        <v>54</v>
      </c>
    </row>
    <row r="17" spans="1:31" x14ac:dyDescent="0.25">
      <c r="A17">
        <f t="shared" si="15"/>
        <v>16</v>
      </c>
      <c r="C17">
        <v>1262.7097000000001</v>
      </c>
      <c r="D17">
        <v>1402.258</v>
      </c>
      <c r="E17">
        <v>1663.29</v>
      </c>
      <c r="F17">
        <v>2169.1289999999999</v>
      </c>
      <c r="G17">
        <v>3084.8710000000001</v>
      </c>
      <c r="H17">
        <v>4076.806</v>
      </c>
      <c r="I17">
        <f t="shared" si="2"/>
        <v>87.069700000000111</v>
      </c>
      <c r="J17">
        <f t="shared" si="3"/>
        <v>222.97800000000004</v>
      </c>
      <c r="K17">
        <f t="shared" si="4"/>
        <v>476.72999999999996</v>
      </c>
      <c r="L17">
        <f t="shared" si="5"/>
        <v>968.0089999999999</v>
      </c>
      <c r="M17">
        <f t="shared" si="6"/>
        <v>1854.6310000000001</v>
      </c>
      <c r="N17">
        <f t="shared" si="7"/>
        <v>2788.326</v>
      </c>
      <c r="O17">
        <v>5608.89</v>
      </c>
      <c r="P17">
        <f t="shared" si="8"/>
        <v>61.516100000000051</v>
      </c>
      <c r="Q17">
        <f t="shared" si="9"/>
        <v>138.25800000000004</v>
      </c>
      <c r="R17">
        <f t="shared" si="10"/>
        <v>291.70900000000006</v>
      </c>
      <c r="S17">
        <f t="shared" si="11"/>
        <v>598.96799999999985</v>
      </c>
      <c r="T17">
        <f t="shared" si="12"/>
        <v>1143.3870000000002</v>
      </c>
      <c r="U17">
        <f t="shared" si="13"/>
        <v>1407.645</v>
      </c>
      <c r="V17">
        <f t="shared" si="14"/>
        <v>3429.1370000000002</v>
      </c>
      <c r="AD17">
        <v>14</v>
      </c>
      <c r="AE17">
        <v>62</v>
      </c>
    </row>
    <row r="18" spans="1:31" x14ac:dyDescent="0.25">
      <c r="A18">
        <f t="shared" si="15"/>
        <v>17</v>
      </c>
      <c r="C18">
        <v>1285.4517000000001</v>
      </c>
      <c r="D18">
        <v>1398.806</v>
      </c>
      <c r="E18">
        <v>1628.4190000000001</v>
      </c>
      <c r="F18">
        <v>2098.4839999999999</v>
      </c>
      <c r="G18">
        <v>3007.9360000000001</v>
      </c>
      <c r="H18">
        <v>4199.9679999999998</v>
      </c>
      <c r="I18">
        <f t="shared" si="2"/>
        <v>109.81170000000007</v>
      </c>
      <c r="J18">
        <f t="shared" si="3"/>
        <v>219.52600000000004</v>
      </c>
      <c r="K18">
        <f t="shared" si="4"/>
        <v>441.85900000000009</v>
      </c>
      <c r="L18">
        <f t="shared" si="5"/>
        <v>897.36399999999992</v>
      </c>
      <c r="M18">
        <f t="shared" si="6"/>
        <v>1777.6960000000001</v>
      </c>
      <c r="N18">
        <f t="shared" si="7"/>
        <v>2911.4879999999998</v>
      </c>
      <c r="O18">
        <v>5447.9579999999996</v>
      </c>
      <c r="P18">
        <f t="shared" si="8"/>
        <v>84.258100000000013</v>
      </c>
      <c r="Q18">
        <f t="shared" si="9"/>
        <v>134.80600000000004</v>
      </c>
      <c r="R18">
        <f t="shared" si="10"/>
        <v>256.83800000000019</v>
      </c>
      <c r="S18">
        <f t="shared" si="11"/>
        <v>528.32299999999987</v>
      </c>
      <c r="T18">
        <f t="shared" si="12"/>
        <v>1066.4520000000002</v>
      </c>
      <c r="U18">
        <f t="shared" si="13"/>
        <v>1530.8069999999998</v>
      </c>
      <c r="V18">
        <f t="shared" si="14"/>
        <v>3268.2049999999995</v>
      </c>
      <c r="AD18">
        <v>15</v>
      </c>
      <c r="AE18">
        <v>63.3979</v>
      </c>
    </row>
    <row r="19" spans="1:31" x14ac:dyDescent="0.25">
      <c r="A19">
        <f t="shared" si="15"/>
        <v>18</v>
      </c>
      <c r="C19">
        <v>1258.5482999999999</v>
      </c>
      <c r="D19">
        <v>1368.1610000000001</v>
      </c>
      <c r="E19">
        <v>1597.5809999999999</v>
      </c>
      <c r="F19">
        <v>1994.4190000000001</v>
      </c>
      <c r="G19">
        <v>2857.8389999999999</v>
      </c>
      <c r="H19">
        <v>4207</v>
      </c>
      <c r="I19">
        <f t="shared" si="2"/>
        <v>82.908299999999926</v>
      </c>
      <c r="J19">
        <f t="shared" si="3"/>
        <v>188.88100000000006</v>
      </c>
      <c r="K19">
        <f t="shared" si="4"/>
        <v>411.0209999999999</v>
      </c>
      <c r="L19">
        <f t="shared" si="5"/>
        <v>793.29900000000009</v>
      </c>
      <c r="M19">
        <f t="shared" si="6"/>
        <v>1627.5989999999999</v>
      </c>
      <c r="N19">
        <f t="shared" si="7"/>
        <v>2918.52</v>
      </c>
      <c r="O19">
        <v>5148.6409999999996</v>
      </c>
      <c r="P19">
        <f t="shared" si="8"/>
        <v>57.354699999999866</v>
      </c>
      <c r="Q19">
        <f t="shared" si="9"/>
        <v>104.16100000000006</v>
      </c>
      <c r="R19">
        <f t="shared" si="10"/>
        <v>226</v>
      </c>
      <c r="S19">
        <f t="shared" si="11"/>
        <v>424.25800000000004</v>
      </c>
      <c r="T19">
        <f t="shared" si="12"/>
        <v>916.35500000000002</v>
      </c>
      <c r="U19">
        <f t="shared" si="13"/>
        <v>1537.8389999999999</v>
      </c>
      <c r="V19">
        <f t="shared" si="14"/>
        <v>2968.8879999999995</v>
      </c>
      <c r="AD19">
        <v>16</v>
      </c>
      <c r="AE19">
        <v>61.935499999999998</v>
      </c>
    </row>
    <row r="20" spans="1:31" x14ac:dyDescent="0.25">
      <c r="A20">
        <f t="shared" si="15"/>
        <v>19</v>
      </c>
      <c r="C20">
        <v>1236.4193</v>
      </c>
      <c r="D20">
        <v>1337.4190000000001</v>
      </c>
      <c r="E20">
        <v>1537.2260000000001</v>
      </c>
      <c r="F20">
        <v>1858.742</v>
      </c>
      <c r="G20">
        <v>2570.0970000000002</v>
      </c>
      <c r="H20">
        <v>3868.2579999999998</v>
      </c>
      <c r="I20">
        <f t="shared" si="2"/>
        <v>60.779300000000021</v>
      </c>
      <c r="J20">
        <f t="shared" si="3"/>
        <v>158.1390000000001</v>
      </c>
      <c r="K20">
        <f t="shared" si="4"/>
        <v>350.66600000000011</v>
      </c>
      <c r="L20">
        <f t="shared" si="5"/>
        <v>657.62199999999996</v>
      </c>
      <c r="M20">
        <f t="shared" si="6"/>
        <v>1339.8570000000002</v>
      </c>
      <c r="N20">
        <f t="shared" si="7"/>
        <v>2579.7779999999998</v>
      </c>
      <c r="O20">
        <v>4101.25</v>
      </c>
      <c r="P20">
        <f t="shared" si="8"/>
        <v>35.225699999999961</v>
      </c>
      <c r="Q20">
        <f t="shared" si="9"/>
        <v>73.419000000000096</v>
      </c>
      <c r="R20">
        <f t="shared" si="10"/>
        <v>165.64500000000021</v>
      </c>
      <c r="S20">
        <f t="shared" si="11"/>
        <v>288.5809999999999</v>
      </c>
      <c r="T20">
        <f t="shared" si="12"/>
        <v>628.61300000000028</v>
      </c>
      <c r="U20">
        <f t="shared" si="13"/>
        <v>1199.0969999999998</v>
      </c>
      <c r="V20">
        <f t="shared" si="14"/>
        <v>1921.4969999999998</v>
      </c>
      <c r="AD20">
        <v>17</v>
      </c>
      <c r="AE20">
        <v>58.473100000000002</v>
      </c>
    </row>
    <row r="21" spans="1:31" x14ac:dyDescent="0.25">
      <c r="A21">
        <f t="shared" si="15"/>
        <v>20</v>
      </c>
      <c r="C21">
        <v>1241.0322000000001</v>
      </c>
      <c r="D21">
        <v>1336.3230000000001</v>
      </c>
      <c r="E21">
        <v>1496.4839999999999</v>
      </c>
      <c r="F21">
        <v>1793.0650000000001</v>
      </c>
      <c r="G21">
        <v>2335.7739999999999</v>
      </c>
      <c r="H21">
        <v>3515.806</v>
      </c>
      <c r="I21">
        <f t="shared" si="2"/>
        <v>65.392200000000102</v>
      </c>
      <c r="J21">
        <f t="shared" si="3"/>
        <v>157.04300000000009</v>
      </c>
      <c r="K21">
        <f t="shared" si="4"/>
        <v>309.92399999999992</v>
      </c>
      <c r="L21">
        <f t="shared" si="5"/>
        <v>591.94500000000005</v>
      </c>
      <c r="M21">
        <f t="shared" si="6"/>
        <v>1105.5339999999999</v>
      </c>
      <c r="N21">
        <f t="shared" si="7"/>
        <v>2227.326</v>
      </c>
      <c r="O21">
        <v>3403.4560000000001</v>
      </c>
      <c r="P21">
        <f t="shared" si="8"/>
        <v>39.838600000000042</v>
      </c>
      <c r="Q21">
        <f t="shared" si="9"/>
        <v>72.323000000000093</v>
      </c>
      <c r="R21">
        <f t="shared" si="10"/>
        <v>124.90300000000002</v>
      </c>
      <c r="S21">
        <f t="shared" si="11"/>
        <v>222.904</v>
      </c>
      <c r="T21">
        <f t="shared" si="12"/>
        <v>394.28999999999996</v>
      </c>
      <c r="U21">
        <f t="shared" si="13"/>
        <v>846.64499999999998</v>
      </c>
      <c r="V21">
        <f t="shared" si="14"/>
        <v>1223.703</v>
      </c>
      <c r="AD21">
        <v>18</v>
      </c>
      <c r="AE21">
        <v>46.322600000000001</v>
      </c>
    </row>
    <row r="22" spans="1:31" x14ac:dyDescent="0.25">
      <c r="A22">
        <f t="shared" si="15"/>
        <v>21</v>
      </c>
      <c r="C22">
        <v>1238.4838999999999</v>
      </c>
      <c r="D22">
        <v>1307.9349999999999</v>
      </c>
      <c r="E22">
        <v>1450.194</v>
      </c>
      <c r="F22">
        <v>1719.2260000000001</v>
      </c>
      <c r="G22">
        <v>2259.29</v>
      </c>
      <c r="H22">
        <v>3319.194</v>
      </c>
      <c r="I22">
        <f t="shared" si="2"/>
        <v>62.843899999999948</v>
      </c>
      <c r="J22">
        <f t="shared" si="3"/>
        <v>128.65499999999994</v>
      </c>
      <c r="K22">
        <f t="shared" si="4"/>
        <v>263.63399999999996</v>
      </c>
      <c r="L22">
        <f t="shared" si="5"/>
        <v>518.10600000000011</v>
      </c>
      <c r="M22">
        <f t="shared" si="6"/>
        <v>1029.05</v>
      </c>
      <c r="N22">
        <f t="shared" si="7"/>
        <v>2030.7139999999999</v>
      </c>
      <c r="O22">
        <v>3005.8150000000001</v>
      </c>
      <c r="P22">
        <f t="shared" si="8"/>
        <v>37.290299999999888</v>
      </c>
      <c r="Q22">
        <f t="shared" si="9"/>
        <v>43.934999999999945</v>
      </c>
      <c r="R22">
        <f t="shared" si="10"/>
        <v>78.613000000000056</v>
      </c>
      <c r="S22">
        <f t="shared" si="11"/>
        <v>149.06500000000005</v>
      </c>
      <c r="T22">
        <f t="shared" si="12"/>
        <v>317.80600000000004</v>
      </c>
      <c r="U22">
        <f t="shared" si="13"/>
        <v>650.0329999999999</v>
      </c>
      <c r="V22">
        <f t="shared" si="14"/>
        <v>826.0619999999999</v>
      </c>
      <c r="AD22">
        <v>19</v>
      </c>
      <c r="AE22">
        <v>38.666699999999999</v>
      </c>
    </row>
    <row r="23" spans="1:31" x14ac:dyDescent="0.25">
      <c r="A23">
        <f t="shared" si="15"/>
        <v>22</v>
      </c>
      <c r="C23">
        <v>1232.5482999999999</v>
      </c>
      <c r="D23">
        <v>1285.903</v>
      </c>
      <c r="E23">
        <v>1446.3869999999999</v>
      </c>
      <c r="F23">
        <v>1691.8710000000001</v>
      </c>
      <c r="G23">
        <v>2177.4520000000002</v>
      </c>
      <c r="H23">
        <v>3184.0320000000002</v>
      </c>
      <c r="I23">
        <f t="shared" si="2"/>
        <v>56.908299999999926</v>
      </c>
      <c r="J23">
        <f t="shared" si="3"/>
        <v>106.62300000000002</v>
      </c>
      <c r="K23">
        <f t="shared" si="4"/>
        <v>259.82699999999994</v>
      </c>
      <c r="L23">
        <f t="shared" si="5"/>
        <v>490.75100000000009</v>
      </c>
      <c r="M23">
        <f t="shared" si="6"/>
        <v>947.21200000000022</v>
      </c>
      <c r="N23">
        <f t="shared" si="7"/>
        <v>1895.5520000000001</v>
      </c>
      <c r="O23">
        <v>2871.6039999999998</v>
      </c>
      <c r="P23">
        <f t="shared" si="8"/>
        <v>31.354699999999866</v>
      </c>
      <c r="Q23">
        <f t="shared" si="9"/>
        <v>21.90300000000002</v>
      </c>
      <c r="R23">
        <f t="shared" si="10"/>
        <v>74.80600000000004</v>
      </c>
      <c r="S23">
        <f t="shared" si="11"/>
        <v>121.71000000000004</v>
      </c>
      <c r="T23">
        <f t="shared" si="12"/>
        <v>235.9680000000003</v>
      </c>
      <c r="U23">
        <f t="shared" si="13"/>
        <v>514.87100000000009</v>
      </c>
      <c r="V23">
        <f t="shared" si="14"/>
        <v>691.85099999999966</v>
      </c>
      <c r="AD23">
        <v>20</v>
      </c>
      <c r="AE23">
        <v>34</v>
      </c>
    </row>
    <row r="24" spans="1:31" x14ac:dyDescent="0.25">
      <c r="A24">
        <f t="shared" si="15"/>
        <v>23</v>
      </c>
      <c r="C24">
        <v>1205.4517000000001</v>
      </c>
      <c r="D24">
        <v>1278.742</v>
      </c>
      <c r="E24">
        <v>1427.9349999999999</v>
      </c>
      <c r="F24">
        <v>1639.548</v>
      </c>
      <c r="G24">
        <v>2150.71</v>
      </c>
      <c r="H24">
        <v>3021.2260000000001</v>
      </c>
      <c r="I24">
        <f t="shared" si="2"/>
        <v>29.811700000000073</v>
      </c>
      <c r="J24">
        <f t="shared" si="3"/>
        <v>99.461999999999961</v>
      </c>
      <c r="K24">
        <f t="shared" si="4"/>
        <v>241.37499999999994</v>
      </c>
      <c r="L24">
        <f t="shared" si="5"/>
        <v>438.428</v>
      </c>
      <c r="M24">
        <f t="shared" si="6"/>
        <v>920.47</v>
      </c>
      <c r="N24">
        <f t="shared" si="7"/>
        <v>1732.7460000000001</v>
      </c>
      <c r="O24">
        <v>2661.01</v>
      </c>
      <c r="P24">
        <f t="shared" si="8"/>
        <v>4.2581000000000131</v>
      </c>
      <c r="Q24">
        <f t="shared" si="9"/>
        <v>14.741999999999962</v>
      </c>
      <c r="R24">
        <f t="shared" si="10"/>
        <v>56.354000000000042</v>
      </c>
      <c r="S24">
        <f t="shared" si="11"/>
        <v>69.386999999999944</v>
      </c>
      <c r="T24">
        <f t="shared" si="12"/>
        <v>209.22600000000011</v>
      </c>
      <c r="U24">
        <f t="shared" si="13"/>
        <v>352.06500000000005</v>
      </c>
      <c r="V24">
        <f t="shared" si="14"/>
        <v>481.25700000000006</v>
      </c>
      <c r="AD24">
        <v>21</v>
      </c>
      <c r="AE24">
        <v>32.430100000000003</v>
      </c>
    </row>
    <row r="25" spans="1:31" x14ac:dyDescent="0.25">
      <c r="A25">
        <f t="shared" si="15"/>
        <v>24</v>
      </c>
      <c r="C25">
        <v>1212</v>
      </c>
      <c r="D25">
        <v>1287.0650000000001</v>
      </c>
      <c r="E25">
        <v>1413.4839999999999</v>
      </c>
      <c r="F25">
        <v>1651.9349999999999</v>
      </c>
      <c r="G25">
        <v>2042.355</v>
      </c>
      <c r="H25">
        <v>2931.7739999999999</v>
      </c>
      <c r="I25">
        <f t="shared" si="2"/>
        <v>36.36</v>
      </c>
      <c r="J25">
        <f t="shared" si="3"/>
        <v>107.78500000000005</v>
      </c>
      <c r="K25">
        <f t="shared" si="4"/>
        <v>226.92399999999992</v>
      </c>
      <c r="L25">
        <f t="shared" si="5"/>
        <v>450.81499999999994</v>
      </c>
      <c r="M25">
        <f t="shared" si="6"/>
        <v>812.11500000000001</v>
      </c>
      <c r="N25">
        <f t="shared" si="7"/>
        <v>1643.2939999999999</v>
      </c>
      <c r="O25">
        <v>2535.6880000000001</v>
      </c>
      <c r="P25">
        <f t="shared" si="8"/>
        <v>10.80639999999994</v>
      </c>
      <c r="Q25">
        <f t="shared" si="9"/>
        <v>23.065000000000055</v>
      </c>
      <c r="R25">
        <f t="shared" si="10"/>
        <v>41.90300000000002</v>
      </c>
      <c r="S25">
        <f t="shared" si="11"/>
        <v>81.773999999999887</v>
      </c>
      <c r="T25">
        <f t="shared" si="12"/>
        <v>100.87100000000009</v>
      </c>
      <c r="U25">
        <f t="shared" si="13"/>
        <v>262.61299999999983</v>
      </c>
      <c r="V25">
        <f t="shared" si="14"/>
        <v>355.93499999999995</v>
      </c>
      <c r="AD25">
        <v>22</v>
      </c>
      <c r="AE25">
        <v>30.3871</v>
      </c>
    </row>
    <row r="26" spans="1:31" x14ac:dyDescent="0.25">
      <c r="A26">
        <f t="shared" si="15"/>
        <v>25</v>
      </c>
      <c r="C26">
        <v>1241.3549</v>
      </c>
      <c r="D26">
        <v>1291.29</v>
      </c>
      <c r="E26">
        <v>1413.6769999999999</v>
      </c>
      <c r="F26">
        <v>1586.0319999999999</v>
      </c>
      <c r="G26">
        <v>1999.806</v>
      </c>
      <c r="H26">
        <v>2810.9679999999998</v>
      </c>
      <c r="I26">
        <f t="shared" si="2"/>
        <v>65.714900000000043</v>
      </c>
      <c r="J26">
        <f t="shared" si="3"/>
        <v>112.00999999999996</v>
      </c>
      <c r="K26">
        <f t="shared" si="4"/>
        <v>227.1169999999999</v>
      </c>
      <c r="L26">
        <f t="shared" si="5"/>
        <v>384.91199999999992</v>
      </c>
      <c r="M26">
        <f t="shared" si="6"/>
        <v>769.56600000000003</v>
      </c>
      <c r="N26">
        <f t="shared" si="7"/>
        <v>1522.4879999999998</v>
      </c>
      <c r="O26">
        <v>2366.902</v>
      </c>
      <c r="P26">
        <f t="shared" si="8"/>
        <v>40.161299999999983</v>
      </c>
      <c r="Q26">
        <f t="shared" si="9"/>
        <v>27.289999999999964</v>
      </c>
      <c r="R26">
        <f t="shared" si="10"/>
        <v>42.096000000000004</v>
      </c>
      <c r="S26">
        <f t="shared" si="11"/>
        <v>15.870999999999867</v>
      </c>
      <c r="T26">
        <f t="shared" si="12"/>
        <v>58.322000000000116</v>
      </c>
      <c r="U26">
        <f t="shared" si="13"/>
        <v>141.80699999999979</v>
      </c>
      <c r="V26">
        <f t="shared" si="14"/>
        <v>187.14899999999989</v>
      </c>
      <c r="AD26">
        <v>23</v>
      </c>
      <c r="AE26">
        <v>28.688199999999998</v>
      </c>
    </row>
    <row r="27" spans="1:31" x14ac:dyDescent="0.25">
      <c r="A27">
        <f t="shared" si="15"/>
        <v>26</v>
      </c>
      <c r="C27">
        <v>1225.1936000000001</v>
      </c>
      <c r="D27">
        <v>1273.452</v>
      </c>
      <c r="E27">
        <v>1389.6769999999999</v>
      </c>
      <c r="F27">
        <v>1592.2260000000001</v>
      </c>
      <c r="G27">
        <v>2012.8389999999999</v>
      </c>
      <c r="H27">
        <v>2762.6129999999998</v>
      </c>
      <c r="I27">
        <f t="shared" si="2"/>
        <v>49.55360000000006</v>
      </c>
      <c r="J27">
        <f t="shared" si="3"/>
        <v>94.171999999999997</v>
      </c>
      <c r="K27">
        <f t="shared" si="4"/>
        <v>203.1169999999999</v>
      </c>
      <c r="L27">
        <f t="shared" si="5"/>
        <v>391.10600000000011</v>
      </c>
      <c r="M27">
        <f t="shared" si="6"/>
        <v>782.59899999999993</v>
      </c>
      <c r="N27">
        <f t="shared" si="7"/>
        <v>1474.1329999999998</v>
      </c>
      <c r="O27">
        <v>2340.4679999999998</v>
      </c>
      <c r="P27">
        <f t="shared" si="8"/>
        <v>24</v>
      </c>
      <c r="Q27">
        <f t="shared" si="9"/>
        <v>9.4519999999999982</v>
      </c>
      <c r="R27">
        <f t="shared" si="10"/>
        <v>18.096000000000004</v>
      </c>
      <c r="S27">
        <f t="shared" si="11"/>
        <v>22.065000000000055</v>
      </c>
      <c r="T27">
        <f t="shared" si="12"/>
        <v>71.355000000000018</v>
      </c>
      <c r="U27">
        <f t="shared" si="13"/>
        <v>93.451999999999771</v>
      </c>
      <c r="V27">
        <f t="shared" si="14"/>
        <v>160.71499999999969</v>
      </c>
      <c r="AD27">
        <v>24</v>
      </c>
      <c r="AE27">
        <v>26.6021</v>
      </c>
    </row>
    <row r="28" spans="1:31" x14ac:dyDescent="0.25">
      <c r="A28">
        <f t="shared" si="15"/>
        <v>27</v>
      </c>
      <c r="C28">
        <v>1219.9354000000001</v>
      </c>
      <c r="D28">
        <v>1286.258</v>
      </c>
      <c r="E28">
        <v>1384.8710000000001</v>
      </c>
      <c r="F28">
        <v>1572.1610000000001</v>
      </c>
      <c r="G28">
        <v>1972.355</v>
      </c>
      <c r="H28">
        <v>2756.2579999999998</v>
      </c>
      <c r="I28">
        <f t="shared" si="2"/>
        <v>44.295400000000072</v>
      </c>
      <c r="J28">
        <f t="shared" si="3"/>
        <v>106.97800000000004</v>
      </c>
      <c r="K28">
        <f t="shared" si="4"/>
        <v>198.31100000000009</v>
      </c>
      <c r="L28">
        <f t="shared" si="5"/>
        <v>371.04100000000005</v>
      </c>
      <c r="M28">
        <f t="shared" si="6"/>
        <v>742.11500000000001</v>
      </c>
      <c r="N28">
        <f t="shared" si="7"/>
        <v>1467.7779999999998</v>
      </c>
      <c r="O28">
        <v>2321.0839999999998</v>
      </c>
      <c r="P28">
        <f t="shared" si="8"/>
        <v>18.741800000000012</v>
      </c>
      <c r="Q28">
        <f t="shared" si="9"/>
        <v>22.258000000000038</v>
      </c>
      <c r="R28">
        <f t="shared" si="10"/>
        <v>13.290000000000191</v>
      </c>
      <c r="S28">
        <f t="shared" si="11"/>
        <v>2</v>
      </c>
      <c r="T28">
        <f t="shared" si="12"/>
        <v>30.871000000000095</v>
      </c>
      <c r="U28">
        <f t="shared" si="13"/>
        <v>87.096999999999753</v>
      </c>
      <c r="V28">
        <f t="shared" si="14"/>
        <v>141.33099999999968</v>
      </c>
      <c r="AD28">
        <v>25</v>
      </c>
      <c r="AE28">
        <v>26.516100000000002</v>
      </c>
    </row>
    <row r="29" spans="1:31" x14ac:dyDescent="0.25">
      <c r="A29">
        <f t="shared" si="15"/>
        <v>28</v>
      </c>
      <c r="C29">
        <v>1223.2581</v>
      </c>
      <c r="D29">
        <v>1268.645</v>
      </c>
      <c r="E29">
        <v>1413.3869999999999</v>
      </c>
      <c r="F29">
        <v>1600.8389999999999</v>
      </c>
      <c r="G29">
        <v>1993.903</v>
      </c>
      <c r="H29">
        <v>2704.6770000000001</v>
      </c>
      <c r="I29">
        <f t="shared" si="2"/>
        <v>47.618100000000013</v>
      </c>
      <c r="J29">
        <f t="shared" si="3"/>
        <v>89.364999999999981</v>
      </c>
      <c r="K29">
        <f t="shared" si="4"/>
        <v>226.82699999999994</v>
      </c>
      <c r="L29">
        <f t="shared" si="5"/>
        <v>399.71899999999994</v>
      </c>
      <c r="M29">
        <f t="shared" si="6"/>
        <v>763.66300000000001</v>
      </c>
      <c r="N29">
        <f t="shared" si="7"/>
        <v>1416.1970000000001</v>
      </c>
      <c r="O29">
        <v>2296.1410000000001</v>
      </c>
      <c r="P29">
        <f t="shared" si="8"/>
        <v>22.064499999999953</v>
      </c>
      <c r="Q29">
        <f t="shared" si="9"/>
        <v>4.6449999999999818</v>
      </c>
      <c r="R29">
        <f t="shared" si="10"/>
        <v>41.80600000000004</v>
      </c>
      <c r="S29">
        <f t="shared" si="11"/>
        <v>30.677999999999884</v>
      </c>
      <c r="T29">
        <f t="shared" si="12"/>
        <v>52.419000000000096</v>
      </c>
      <c r="U29">
        <f t="shared" si="13"/>
        <v>35.516000000000076</v>
      </c>
      <c r="V29">
        <f t="shared" si="14"/>
        <v>116.38799999999992</v>
      </c>
      <c r="AD29">
        <v>26</v>
      </c>
      <c r="AE29">
        <v>26.430099999999999</v>
      </c>
    </row>
    <row r="30" spans="1:31" x14ac:dyDescent="0.25">
      <c r="A30">
        <f t="shared" si="15"/>
        <v>29</v>
      </c>
      <c r="C30">
        <v>1201.1936000000001</v>
      </c>
      <c r="D30">
        <v>1280.097</v>
      </c>
      <c r="E30">
        <v>1383.4190000000001</v>
      </c>
      <c r="F30">
        <v>1576.903</v>
      </c>
      <c r="G30">
        <v>1969.2260000000001</v>
      </c>
      <c r="H30">
        <v>2669.1610000000001</v>
      </c>
      <c r="I30">
        <f t="shared" si="2"/>
        <v>25.55360000000006</v>
      </c>
      <c r="J30">
        <f t="shared" si="3"/>
        <v>100.81699999999998</v>
      </c>
      <c r="K30">
        <f t="shared" si="4"/>
        <v>196.85900000000009</v>
      </c>
      <c r="L30">
        <f t="shared" si="5"/>
        <v>375.78300000000002</v>
      </c>
      <c r="M30">
        <f t="shared" si="6"/>
        <v>738.9860000000001</v>
      </c>
      <c r="N30">
        <f t="shared" si="7"/>
        <v>1380.681</v>
      </c>
      <c r="O30">
        <v>2179.7530000000002</v>
      </c>
      <c r="P30">
        <f t="shared" si="8"/>
        <v>0</v>
      </c>
      <c r="Q30">
        <f t="shared" si="9"/>
        <v>16.09699999999998</v>
      </c>
      <c r="R30">
        <f t="shared" si="10"/>
        <v>11.838000000000193</v>
      </c>
      <c r="S30">
        <f t="shared" si="11"/>
        <v>6.7419999999999618</v>
      </c>
      <c r="T30">
        <f t="shared" si="12"/>
        <v>27.742000000000189</v>
      </c>
      <c r="U30">
        <f t="shared" si="13"/>
        <v>0</v>
      </c>
      <c r="V30">
        <f t="shared" si="14"/>
        <v>0</v>
      </c>
      <c r="AD30">
        <v>27</v>
      </c>
      <c r="AE30">
        <v>26</v>
      </c>
    </row>
    <row r="31" spans="1:31" x14ac:dyDescent="0.25">
      <c r="A31">
        <f t="shared" si="15"/>
        <v>30</v>
      </c>
      <c r="C31">
        <v>1213.1936000000001</v>
      </c>
      <c r="D31">
        <v>1277.645</v>
      </c>
      <c r="E31">
        <v>1387.6130000000001</v>
      </c>
      <c r="F31">
        <v>1570.1610000000001</v>
      </c>
      <c r="G31">
        <v>1941.4839999999999</v>
      </c>
      <c r="H31">
        <v>2748.0970000000002</v>
      </c>
      <c r="I31">
        <f t="shared" si="2"/>
        <v>37.55360000000006</v>
      </c>
      <c r="J31">
        <f t="shared" si="3"/>
        <v>98.364999999999981</v>
      </c>
      <c r="K31">
        <f t="shared" si="4"/>
        <v>201.05300000000005</v>
      </c>
      <c r="L31">
        <f t="shared" si="5"/>
        <v>369.04100000000005</v>
      </c>
      <c r="M31">
        <f t="shared" si="6"/>
        <v>711.24399999999991</v>
      </c>
      <c r="N31">
        <f t="shared" si="7"/>
        <v>1459.6170000000002</v>
      </c>
      <c r="O31">
        <v>2213.4960000000001</v>
      </c>
      <c r="P31">
        <f t="shared" si="8"/>
        <v>12</v>
      </c>
      <c r="Q31">
        <f t="shared" si="9"/>
        <v>13.644999999999982</v>
      </c>
      <c r="R31">
        <f t="shared" si="10"/>
        <v>16.032000000000153</v>
      </c>
      <c r="S31">
        <f t="shared" si="11"/>
        <v>0</v>
      </c>
      <c r="T31">
        <f t="shared" si="12"/>
        <v>0</v>
      </c>
      <c r="U31">
        <f t="shared" si="13"/>
        <v>78.936000000000149</v>
      </c>
      <c r="V31">
        <f t="shared" si="14"/>
        <v>33.742999999999938</v>
      </c>
      <c r="AD31">
        <v>28</v>
      </c>
      <c r="AE31">
        <v>24.666699999999999</v>
      </c>
    </row>
    <row r="32" spans="1:31" x14ac:dyDescent="0.25">
      <c r="A32">
        <f t="shared" si="15"/>
        <v>31</v>
      </c>
      <c r="C32">
        <v>1207.3226</v>
      </c>
      <c r="D32">
        <v>1284.0650000000001</v>
      </c>
      <c r="E32">
        <v>1371.5809999999999</v>
      </c>
      <c r="F32">
        <v>1599.0650000000001</v>
      </c>
      <c r="G32">
        <v>1962.3230000000001</v>
      </c>
      <c r="H32">
        <v>2711.1289999999999</v>
      </c>
      <c r="I32">
        <f t="shared" si="2"/>
        <v>31.682599999999965</v>
      </c>
      <c r="J32">
        <f t="shared" si="3"/>
        <v>104.78500000000005</v>
      </c>
      <c r="K32">
        <f t="shared" si="4"/>
        <v>185.0209999999999</v>
      </c>
      <c r="L32">
        <f t="shared" si="5"/>
        <v>397.94500000000005</v>
      </c>
      <c r="M32">
        <f t="shared" si="6"/>
        <v>732.08300000000008</v>
      </c>
      <c r="N32">
        <f t="shared" si="7"/>
        <v>1422.6489999999999</v>
      </c>
      <c r="O32">
        <v>2237.806</v>
      </c>
      <c r="P32">
        <f t="shared" si="8"/>
        <v>6.1289999999999054</v>
      </c>
      <c r="Q32">
        <f t="shared" si="9"/>
        <v>20.065000000000055</v>
      </c>
      <c r="R32">
        <f t="shared" si="10"/>
        <v>0</v>
      </c>
      <c r="S32">
        <f t="shared" si="11"/>
        <v>28.903999999999996</v>
      </c>
      <c r="T32">
        <f t="shared" si="12"/>
        <v>20.839000000000169</v>
      </c>
      <c r="U32">
        <f t="shared" si="13"/>
        <v>41.967999999999847</v>
      </c>
      <c r="V32">
        <f t="shared" si="14"/>
        <v>58.052999999999884</v>
      </c>
      <c r="AD32">
        <v>29</v>
      </c>
      <c r="AE32">
        <v>25.247299999999999</v>
      </c>
    </row>
    <row r="33" spans="1:31" x14ac:dyDescent="0.25">
      <c r="A33">
        <f t="shared" si="15"/>
        <v>32</v>
      </c>
      <c r="C33">
        <v>1216</v>
      </c>
      <c r="D33">
        <v>1294</v>
      </c>
      <c r="E33">
        <v>1421</v>
      </c>
      <c r="F33">
        <v>1613</v>
      </c>
      <c r="G33">
        <v>1955</v>
      </c>
      <c r="H33">
        <v>2727</v>
      </c>
      <c r="I33">
        <f t="shared" si="2"/>
        <v>40.36</v>
      </c>
      <c r="J33">
        <f t="shared" si="3"/>
        <v>114.72</v>
      </c>
      <c r="K33">
        <f t="shared" si="4"/>
        <v>234.44</v>
      </c>
      <c r="L33">
        <f t="shared" si="5"/>
        <v>411.88</v>
      </c>
      <c r="M33">
        <f t="shared" si="6"/>
        <v>724.76</v>
      </c>
      <c r="N33">
        <f t="shared" si="7"/>
        <v>1438.52</v>
      </c>
      <c r="O33">
        <v>2253.8130000000001</v>
      </c>
      <c r="P33">
        <f t="shared" si="8"/>
        <v>14.80639999999994</v>
      </c>
      <c r="Q33">
        <f t="shared" si="9"/>
        <v>30</v>
      </c>
      <c r="R33">
        <f t="shared" si="10"/>
        <v>49.419000000000096</v>
      </c>
      <c r="S33">
        <f t="shared" si="11"/>
        <v>42.838999999999942</v>
      </c>
      <c r="T33">
        <f t="shared" si="12"/>
        <v>13.516000000000076</v>
      </c>
      <c r="U33">
        <f t="shared" si="13"/>
        <v>57.838999999999942</v>
      </c>
      <c r="V33">
        <f t="shared" si="14"/>
        <v>74.059999999999945</v>
      </c>
      <c r="AD33">
        <v>30</v>
      </c>
      <c r="AE33">
        <v>25.333300000000001</v>
      </c>
    </row>
    <row r="34" spans="1:31" x14ac:dyDescent="0.25">
      <c r="AD34">
        <v>31</v>
      </c>
      <c r="AE34">
        <v>25.333300000000001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4DD5-778D-40F0-86B3-6C2F4A6B9F49}">
  <dimension ref="A1:BA370"/>
  <sheetViews>
    <sheetView showZeros="0" topLeftCell="U1" zoomScale="85" zoomScaleNormal="85" workbookViewId="0">
      <selection activeCell="AL36" sqref="AL36"/>
    </sheetView>
  </sheetViews>
  <sheetFormatPr defaultRowHeight="15" x14ac:dyDescent="0.25"/>
  <cols>
    <col min="1" max="1" width="21.85546875" bestFit="1" customWidth="1"/>
    <col min="38" max="38" width="21.85546875" bestFit="1" customWidth="1"/>
  </cols>
  <sheetData>
    <row r="1" spans="1:53" x14ac:dyDescent="0.25">
      <c r="A1" t="s">
        <v>0</v>
      </c>
      <c r="B1">
        <v>0.02</v>
      </c>
      <c r="C1">
        <v>0.04</v>
      </c>
      <c r="D1">
        <v>0.08</v>
      </c>
      <c r="E1">
        <v>0.16</v>
      </c>
      <c r="F1">
        <v>0.32</v>
      </c>
      <c r="G1">
        <v>0.64</v>
      </c>
      <c r="H1" t="s">
        <v>14</v>
      </c>
      <c r="I1">
        <v>0.02</v>
      </c>
      <c r="J1">
        <v>0.04</v>
      </c>
      <c r="K1">
        <v>0.08</v>
      </c>
      <c r="L1">
        <v>0.16</v>
      </c>
      <c r="M1">
        <v>0.32</v>
      </c>
      <c r="N1">
        <v>0.64</v>
      </c>
      <c r="O1" t="s">
        <v>14</v>
      </c>
      <c r="P1">
        <v>0.02</v>
      </c>
      <c r="Q1">
        <v>0.04</v>
      </c>
      <c r="R1">
        <v>0.08</v>
      </c>
      <c r="S1">
        <v>0.16</v>
      </c>
      <c r="T1">
        <v>0.32</v>
      </c>
      <c r="U1">
        <v>0.64</v>
      </c>
      <c r="V1" t="s">
        <v>14</v>
      </c>
      <c r="W1" t="s">
        <v>14</v>
      </c>
      <c r="X1">
        <v>0.04</v>
      </c>
      <c r="Y1">
        <v>0.08</v>
      </c>
      <c r="Z1">
        <v>0.16</v>
      </c>
      <c r="AA1">
        <v>0.32</v>
      </c>
      <c r="AB1">
        <v>0.64</v>
      </c>
      <c r="AL1" t="s">
        <v>0</v>
      </c>
      <c r="AM1" t="s">
        <v>14</v>
      </c>
      <c r="AN1">
        <v>0.04</v>
      </c>
      <c r="AO1">
        <v>0.08</v>
      </c>
      <c r="AP1">
        <v>0.16</v>
      </c>
      <c r="AQ1">
        <v>0.32</v>
      </c>
      <c r="AR1">
        <v>0.64</v>
      </c>
      <c r="AS1" t="s">
        <v>14</v>
      </c>
      <c r="AT1" t="s">
        <v>71</v>
      </c>
      <c r="AU1" t="s">
        <v>72</v>
      </c>
      <c r="AV1" t="s">
        <v>73</v>
      </c>
      <c r="BA1" t="s">
        <v>74</v>
      </c>
    </row>
    <row r="2" spans="1:53" x14ac:dyDescent="0.25">
      <c r="A2">
        <v>0</v>
      </c>
      <c r="B2">
        <v>1183</v>
      </c>
      <c r="C2">
        <v>1192</v>
      </c>
      <c r="D2">
        <v>1226</v>
      </c>
      <c r="E2">
        <v>1255</v>
      </c>
      <c r="F2">
        <v>1283</v>
      </c>
      <c r="G2">
        <v>1366</v>
      </c>
      <c r="H2">
        <v>359.846</v>
      </c>
      <c r="I2">
        <f>B2-1172-182*B$1</f>
        <v>7.3599999999999994</v>
      </c>
      <c r="J2">
        <f t="shared" ref="J2:N2" si="0">C2-1172-182*C$1</f>
        <v>12.719999999999999</v>
      </c>
      <c r="K2">
        <f t="shared" si="0"/>
        <v>39.44</v>
      </c>
      <c r="L2">
        <f t="shared" si="0"/>
        <v>53.879999999999995</v>
      </c>
      <c r="M2">
        <f t="shared" si="0"/>
        <v>52.76</v>
      </c>
      <c r="N2">
        <f t="shared" si="0"/>
        <v>77.52</v>
      </c>
      <c r="O2">
        <f>H2-320</f>
        <v>39.846000000000004</v>
      </c>
      <c r="P2">
        <f>I2/MAX(I:I)</f>
        <v>3.1423179718386818E-2</v>
      </c>
      <c r="Q2">
        <f t="shared" ref="Q2:V2" si="1">J2/MAX(J:J)</f>
        <v>2.7097153520712701E-2</v>
      </c>
      <c r="R2">
        <f t="shared" si="1"/>
        <v>4.3156745211067549E-2</v>
      </c>
      <c r="S2">
        <f t="shared" si="1"/>
        <v>2.9787210517295708E-2</v>
      </c>
      <c r="T2">
        <f t="shared" si="1"/>
        <v>1.7073787173754261E-2</v>
      </c>
      <c r="U2">
        <f t="shared" si="1"/>
        <v>2.3497552489840312E-2</v>
      </c>
      <c r="V2">
        <f t="shared" si="1"/>
        <v>3.8624822172272561E-3</v>
      </c>
      <c r="W2">
        <f t="shared" ref="W2:W65" si="2">V2/MAX(V:V)+2.5</f>
        <v>2.5038624822172273</v>
      </c>
      <c r="X2">
        <f>Q2/MAX(Q:Q)+2</f>
        <v>2.0270971535207125</v>
      </c>
      <c r="Y2">
        <f>R2/MAX(R:R)+1.5</f>
        <v>1.5431567452110675</v>
      </c>
      <c r="Z2">
        <f>S2/MAX(S:S)+1</f>
        <v>1.0297872105172956</v>
      </c>
      <c r="AA2">
        <f>T2/MAX(T:T)+0.5</f>
        <v>0.5170737871737543</v>
      </c>
      <c r="AB2">
        <f t="shared" ref="AB2" si="3">U2/MAX(U:U)</f>
        <v>2.3497552489840312E-2</v>
      </c>
      <c r="AG2">
        <v>1219.6189999999999</v>
      </c>
      <c r="AH2" s="5">
        <v>13.579000000000001</v>
      </c>
      <c r="AI2">
        <v>1936.0930000000001</v>
      </c>
      <c r="AJ2">
        <v>59.183999999999997</v>
      </c>
      <c r="AL2">
        <v>0</v>
      </c>
      <c r="AM2">
        <f>(H2-AK$10)/AK$11</f>
        <v>-8.9003152229932976</v>
      </c>
      <c r="AN2">
        <f t="shared" ref="AN2:AS2" si="4">(C2-AF$10)/AF$11</f>
        <v>-2.4020332717190414</v>
      </c>
      <c r="AO2">
        <f t="shared" si="4"/>
        <v>-3.2979607887197413</v>
      </c>
      <c r="AP2">
        <f t="shared" si="4"/>
        <v>-6.8748690002096025</v>
      </c>
      <c r="AQ2">
        <f t="shared" si="4"/>
        <v>-7.9706935673473831</v>
      </c>
      <c r="AR2">
        <f t="shared" si="4"/>
        <v>-9.6325527169505296</v>
      </c>
      <c r="AS2">
        <f t="shared" si="4"/>
        <v>-8.9003152229932976</v>
      </c>
      <c r="AT2">
        <f>INDEX(AN2:AR2,MATCH(MAX(AN2:AR2),AN2:AR2,0))</f>
        <v>-2.4020332717190414</v>
      </c>
      <c r="AU2">
        <f>MATCH(MAX(AN2:AR2),AN2:AR2,0)</f>
        <v>1</v>
      </c>
      <c r="AV2">
        <f t="shared" ref="AV2:AV65" si="5">IF(COLUMN(AN2)=(COLUMN($AM2)+$AU2),X2,0)</f>
        <v>2.0270971535207125</v>
      </c>
      <c r="AW2">
        <f t="shared" ref="AW2:AW65" si="6">IF(COLUMN(AO2)=(COLUMN($AM2)+$AU2),Y2,0)</f>
        <v>0</v>
      </c>
      <c r="AX2">
        <f t="shared" ref="AX2:AX65" si="7">IF(COLUMN(AP2)=(COLUMN($AM2)+$AU2),Z2,0)</f>
        <v>0</v>
      </c>
      <c r="AY2">
        <f t="shared" ref="AY2:AY65" si="8">IF(COLUMN(AQ2)=(COLUMN($AM2)+$AU2),AA2,0)</f>
        <v>0</v>
      </c>
      <c r="AZ2">
        <f t="shared" ref="AZ2:AZ65" si="9">IF(COLUMN(AR2)=(COLUMN($AM2)+$AU2),AB2,0)</f>
        <v>0</v>
      </c>
      <c r="BA2">
        <f>(AS2-AT2)/AT2*100</f>
        <v>270.53255372369136</v>
      </c>
    </row>
    <row r="3" spans="1:53" x14ac:dyDescent="0.25">
      <c r="A3">
        <v>1</v>
      </c>
      <c r="B3">
        <v>1177.567</v>
      </c>
      <c r="C3">
        <v>1189.077</v>
      </c>
      <c r="D3">
        <v>1229.9090000000001</v>
      </c>
      <c r="E3">
        <v>1237.0830000000001</v>
      </c>
      <c r="F3">
        <v>1291.82</v>
      </c>
      <c r="G3">
        <v>1385.8240000000001</v>
      </c>
      <c r="H3">
        <v>329.39499999999998</v>
      </c>
      <c r="I3">
        <f t="shared" ref="I3:I66" si="10">B3-1172-182*B$1</f>
        <v>1.9270000000000072</v>
      </c>
      <c r="J3">
        <f t="shared" ref="J3:J66" si="11">C3-1172-182*C$1</f>
        <v>9.796999999999997</v>
      </c>
      <c r="K3">
        <f t="shared" ref="K3:K66" si="12">D3-1172-182*D$1</f>
        <v>43.349000000000103</v>
      </c>
      <c r="L3">
        <f t="shared" ref="L3:L66" si="13">E3-1172-182*E$1</f>
        <v>35.963000000000079</v>
      </c>
      <c r="M3">
        <f t="shared" ref="M3:M66" si="14">F3-1172-182*F$1</f>
        <v>61.579999999999934</v>
      </c>
      <c r="N3">
        <f t="shared" ref="N3:N66" si="15">G3-1172-182*G$1</f>
        <v>97.344000000000065</v>
      </c>
      <c r="O3">
        <f t="shared" ref="O3:O66" si="16">H3-320</f>
        <v>9.3949999999999818</v>
      </c>
      <c r="P3">
        <f t="shared" ref="P3:P66" si="17">I3/MAX(I:I)</f>
        <v>8.2272374072461449E-3</v>
      </c>
      <c r="Q3">
        <f t="shared" ref="Q3:Q66" si="18">J3/MAX(J:J)</f>
        <v>2.0870346937297349E-2</v>
      </c>
      <c r="R3">
        <f t="shared" ref="R3:R66" si="19">K3/MAX(K:K)</f>
        <v>4.7434121403513482E-2</v>
      </c>
      <c r="S3">
        <f t="shared" ref="S3:S66" si="20">L3/MAX(L:L)</f>
        <v>1.9881912617548403E-2</v>
      </c>
      <c r="T3">
        <f t="shared" ref="T3:T66" si="21">M3/MAX(M:M)</f>
        <v>1.9928048031838255E-2</v>
      </c>
      <c r="U3">
        <f t="shared" ref="U3:U66" si="22">N3/MAX(N:N)</f>
        <v>2.950652411727318E-2</v>
      </c>
      <c r="V3">
        <f t="shared" ref="V3:V66" si="23">O3/MAX(O:O)</f>
        <v>9.1070673168824976E-4</v>
      </c>
      <c r="W3">
        <f t="shared" si="2"/>
        <v>2.5009107067316885</v>
      </c>
      <c r="X3">
        <f t="shared" ref="X3:X66" si="24">Q3/MAX(Q:Q)+2</f>
        <v>2.0208703469372975</v>
      </c>
      <c r="Y3">
        <f t="shared" ref="Y3:Y66" si="25">R3/MAX(R:R)+1.5</f>
        <v>1.5474341214035134</v>
      </c>
      <c r="Z3">
        <f t="shared" ref="Z3:Z66" si="26">S3/MAX(S:S)+1</f>
        <v>1.0198819126175485</v>
      </c>
      <c r="AA3">
        <f t="shared" ref="AA3:AA66" si="27">T3/MAX(T:T)+0.5</f>
        <v>0.51992804803183823</v>
      </c>
      <c r="AB3">
        <f t="shared" ref="AB3:AB66" si="28">U3/MAX(U:U)</f>
        <v>2.950652411727318E-2</v>
      </c>
      <c r="AG3">
        <v>1276.932</v>
      </c>
      <c r="AH3" s="4">
        <v>15.064</v>
      </c>
      <c r="AI3">
        <v>1574.56</v>
      </c>
      <c r="AJ3">
        <v>36.579000000000001</v>
      </c>
      <c r="AL3">
        <v>1</v>
      </c>
      <c r="AM3">
        <f t="shared" ref="AM3:AM66" si="29">(H3-AK$10)/AK$11</f>
        <v>-9.2652907123080777</v>
      </c>
      <c r="AN3">
        <f t="shared" ref="AN3:AN66" si="30">(C3-AF$10)/AF$11</f>
        <v>-2.6098393288781483</v>
      </c>
      <c r="AO3">
        <f t="shared" ref="AO3:AO66" si="31">(D3-AG$10)/AG$11</f>
        <v>-3.0783663839110167</v>
      </c>
      <c r="AP3">
        <f t="shared" ref="AP3:AP66" si="32">(E3-AH$10)/AH$11</f>
        <v>-7.8137182980507216</v>
      </c>
      <c r="AQ3">
        <f t="shared" ref="AQ3:AQ66" si="33">(F3-AI$10)/AI$11</f>
        <v>-7.7295716121271765</v>
      </c>
      <c r="AR3">
        <f t="shared" ref="AR3:AR66" si="34">(G3-AJ$10)/AJ$11</f>
        <v>-9.2975973236009732</v>
      </c>
      <c r="AS3">
        <f t="shared" ref="AS3:AS66" si="35">(H3-AK$10)/AK$11</f>
        <v>-9.2652907123080777</v>
      </c>
      <c r="AT3">
        <f t="shared" ref="AT3:AT66" si="36">INDEX(AN3:AR3,MATCH(MAX(AN3:AR3),AN3:AR3,0))</f>
        <v>-2.6098393288781483</v>
      </c>
      <c r="AU3">
        <f t="shared" ref="AU3:AU66" si="37">MATCH(MAX(AN3:AR3),AN3:AR3,0)</f>
        <v>1</v>
      </c>
      <c r="AV3">
        <f t="shared" si="5"/>
        <v>2.0208703469372975</v>
      </c>
      <c r="AW3">
        <f t="shared" si="6"/>
        <v>0</v>
      </c>
      <c r="AX3">
        <f t="shared" si="7"/>
        <v>0</v>
      </c>
      <c r="AY3">
        <f t="shared" si="8"/>
        <v>0</v>
      </c>
      <c r="AZ3">
        <f t="shared" si="9"/>
        <v>0</v>
      </c>
      <c r="BA3">
        <f t="shared" ref="BA3:BA66" si="38">(AS3-AT3)/AT3*100</f>
        <v>255.01383590118576</v>
      </c>
    </row>
    <row r="4" spans="1:53" x14ac:dyDescent="0.25">
      <c r="A4">
        <v>2</v>
      </c>
      <c r="B4">
        <v>1161.4639999999999</v>
      </c>
      <c r="C4">
        <v>1193.6210000000001</v>
      </c>
      <c r="D4">
        <v>1208.9190000000001</v>
      </c>
      <c r="E4">
        <v>1246.779</v>
      </c>
      <c r="F4">
        <v>1296.2360000000001</v>
      </c>
      <c r="G4">
        <v>1378.7260000000001</v>
      </c>
      <c r="H4">
        <v>300.04899999999998</v>
      </c>
      <c r="I4">
        <f t="shared" si="10"/>
        <v>-14.176000000000059</v>
      </c>
      <c r="J4">
        <f t="shared" si="11"/>
        <v>14.341000000000093</v>
      </c>
      <c r="K4">
        <f t="shared" si="12"/>
        <v>22.359000000000094</v>
      </c>
      <c r="L4">
        <f t="shared" si="13"/>
        <v>45.658999999999992</v>
      </c>
      <c r="M4">
        <f t="shared" si="14"/>
        <v>65.996000000000095</v>
      </c>
      <c r="N4">
        <f t="shared" si="15"/>
        <v>90.246000000000109</v>
      </c>
      <c r="O4">
        <f t="shared" si="16"/>
        <v>-19.951000000000022</v>
      </c>
      <c r="P4">
        <f t="shared" si="17"/>
        <v>-6.0523776588023555E-2</v>
      </c>
      <c r="Q4">
        <f t="shared" si="18"/>
        <v>3.0550336371111906E-2</v>
      </c>
      <c r="R4">
        <f t="shared" si="19"/>
        <v>2.4466066586568545E-2</v>
      </c>
      <c r="S4">
        <f t="shared" si="20"/>
        <v>2.5242283686139656E-2</v>
      </c>
      <c r="T4">
        <f t="shared" si="21"/>
        <v>2.1357120134933433E-2</v>
      </c>
      <c r="U4">
        <f t="shared" si="22"/>
        <v>2.7355006733722025E-2</v>
      </c>
      <c r="V4">
        <f t="shared" si="23"/>
        <v>-1.9339552957863039E-3</v>
      </c>
      <c r="W4">
        <f t="shared" si="2"/>
        <v>2.4980660447042138</v>
      </c>
      <c r="X4">
        <f t="shared" si="24"/>
        <v>2.0305503363711117</v>
      </c>
      <c r="Y4">
        <f t="shared" si="25"/>
        <v>1.5244660665865686</v>
      </c>
      <c r="Z4">
        <f t="shared" si="26"/>
        <v>1.0252422836861397</v>
      </c>
      <c r="AA4">
        <f t="shared" si="27"/>
        <v>0.5213571201349334</v>
      </c>
      <c r="AB4">
        <f t="shared" si="28"/>
        <v>2.7355006733722025E-2</v>
      </c>
      <c r="AG4">
        <v>1383.6959999999999</v>
      </c>
      <c r="AH4" s="4">
        <v>15.48</v>
      </c>
      <c r="AI4">
        <v>1386.2</v>
      </c>
      <c r="AJ4">
        <v>19.084</v>
      </c>
      <c r="AL4">
        <v>2</v>
      </c>
      <c r="AM4">
        <f t="shared" si="29"/>
        <v>-9.6170220416381991</v>
      </c>
      <c r="AN4">
        <f t="shared" si="30"/>
        <v>-2.2867908431679185</v>
      </c>
      <c r="AO4">
        <f t="shared" si="31"/>
        <v>-4.2575136228301789</v>
      </c>
      <c r="AP4">
        <f t="shared" si="32"/>
        <v>-7.3056487109620649</v>
      </c>
      <c r="AQ4">
        <f t="shared" si="33"/>
        <v>-7.608846605976102</v>
      </c>
      <c r="AR4">
        <f t="shared" si="34"/>
        <v>-9.4175283860502841</v>
      </c>
      <c r="AS4">
        <f t="shared" si="35"/>
        <v>-9.6170220416381991</v>
      </c>
      <c r="AT4">
        <f t="shared" si="36"/>
        <v>-2.2867908431679185</v>
      </c>
      <c r="AU4">
        <f t="shared" si="37"/>
        <v>1</v>
      </c>
      <c r="AV4">
        <f t="shared" si="5"/>
        <v>2.0305503363711117</v>
      </c>
      <c r="AW4">
        <f t="shared" si="6"/>
        <v>0</v>
      </c>
      <c r="AX4">
        <f t="shared" si="7"/>
        <v>0</v>
      </c>
      <c r="AY4">
        <f t="shared" si="8"/>
        <v>0</v>
      </c>
      <c r="AZ4">
        <f t="shared" si="9"/>
        <v>0</v>
      </c>
      <c r="BA4">
        <f t="shared" si="38"/>
        <v>320.54663942573882</v>
      </c>
    </row>
    <row r="5" spans="1:53" x14ac:dyDescent="0.25">
      <c r="A5">
        <v>3</v>
      </c>
      <c r="B5">
        <v>1171.0360000000001</v>
      </c>
      <c r="C5">
        <v>1179.6320000000001</v>
      </c>
      <c r="D5">
        <v>1214.558</v>
      </c>
      <c r="E5">
        <v>1242.3230000000001</v>
      </c>
      <c r="F5">
        <v>1294.5899999999999</v>
      </c>
      <c r="G5">
        <v>1378.866</v>
      </c>
      <c r="H5">
        <v>306.15800000000002</v>
      </c>
      <c r="I5">
        <f t="shared" si="10"/>
        <v>-4.6039999999999424</v>
      </c>
      <c r="J5">
        <f t="shared" si="11"/>
        <v>0.3520000000000616</v>
      </c>
      <c r="K5">
        <f t="shared" si="12"/>
        <v>27.99799999999999</v>
      </c>
      <c r="L5">
        <f t="shared" si="13"/>
        <v>41.203000000000088</v>
      </c>
      <c r="M5">
        <f t="shared" si="14"/>
        <v>64.349999999999909</v>
      </c>
      <c r="N5">
        <f t="shared" si="15"/>
        <v>90.385999999999981</v>
      </c>
      <c r="O5">
        <f t="shared" si="16"/>
        <v>-13.841999999999985</v>
      </c>
      <c r="P5">
        <f t="shared" si="17"/>
        <v>-1.9656565139055854E-2</v>
      </c>
      <c r="Q5">
        <f t="shared" si="18"/>
        <v>7.4985833642236962E-4</v>
      </c>
      <c r="R5">
        <f t="shared" si="19"/>
        <v>3.0636474452826291E-2</v>
      </c>
      <c r="S5">
        <f t="shared" si="20"/>
        <v>2.2778812823759053E-2</v>
      </c>
      <c r="T5">
        <f t="shared" si="21"/>
        <v>2.0824454219694564E-2</v>
      </c>
      <c r="U5">
        <f t="shared" si="22"/>
        <v>2.7397442974028716E-2</v>
      </c>
      <c r="V5">
        <f t="shared" si="23"/>
        <v>-1.3417778158625613E-3</v>
      </c>
      <c r="W5">
        <f t="shared" si="2"/>
        <v>2.4986582221841376</v>
      </c>
      <c r="X5">
        <f t="shared" si="24"/>
        <v>2.0007498583364223</v>
      </c>
      <c r="Y5">
        <f t="shared" si="25"/>
        <v>1.5306364744528262</v>
      </c>
      <c r="Z5">
        <f t="shared" si="26"/>
        <v>1.0227788128237592</v>
      </c>
      <c r="AA5">
        <f t="shared" si="27"/>
        <v>0.52082445421969459</v>
      </c>
      <c r="AB5">
        <f t="shared" si="28"/>
        <v>2.7397442974028716E-2</v>
      </c>
      <c r="AG5">
        <v>1581.4110000000001</v>
      </c>
      <c r="AH5" s="4">
        <v>21.582000000000001</v>
      </c>
      <c r="AI5">
        <v>1284.7070000000001</v>
      </c>
      <c r="AJ5">
        <v>17.800999999999998</v>
      </c>
      <c r="AL5">
        <v>3</v>
      </c>
      <c r="AM5">
        <f t="shared" si="29"/>
        <v>-9.5438016132705261</v>
      </c>
      <c r="AN5">
        <f t="shared" si="30"/>
        <v>-3.2813166500782005</v>
      </c>
      <c r="AO5">
        <f t="shared" si="31"/>
        <v>-3.9407336666479478</v>
      </c>
      <c r="AP5">
        <f t="shared" si="32"/>
        <v>-7.539142737371618</v>
      </c>
      <c r="AQ5">
        <f t="shared" si="33"/>
        <v>-7.6538451023811485</v>
      </c>
      <c r="AR5">
        <f t="shared" si="34"/>
        <v>-9.4151628818599633</v>
      </c>
      <c r="AS5">
        <f t="shared" si="35"/>
        <v>-9.5438016132705261</v>
      </c>
      <c r="AT5">
        <f t="shared" si="36"/>
        <v>-3.2813166500782005</v>
      </c>
      <c r="AU5">
        <f t="shared" si="37"/>
        <v>1</v>
      </c>
      <c r="AV5">
        <f t="shared" si="5"/>
        <v>2.0007498583364223</v>
      </c>
      <c r="AW5">
        <f t="shared" si="6"/>
        <v>0</v>
      </c>
      <c r="AX5">
        <f t="shared" si="7"/>
        <v>0</v>
      </c>
      <c r="AY5">
        <f t="shared" si="8"/>
        <v>0</v>
      </c>
      <c r="AZ5">
        <f t="shared" si="9"/>
        <v>0</v>
      </c>
      <c r="BA5">
        <f t="shared" si="38"/>
        <v>190.85280791303936</v>
      </c>
    </row>
    <row r="6" spans="1:53" x14ac:dyDescent="0.25">
      <c r="A6">
        <v>4</v>
      </c>
      <c r="B6">
        <v>1174.1959999999999</v>
      </c>
      <c r="C6">
        <v>1181.07</v>
      </c>
      <c r="D6">
        <v>1225.3910000000001</v>
      </c>
      <c r="E6">
        <v>1243.7449999999999</v>
      </c>
      <c r="F6">
        <v>1286.242</v>
      </c>
      <c r="G6">
        <v>1374.9690000000001</v>
      </c>
      <c r="H6">
        <v>310.50400000000002</v>
      </c>
      <c r="I6">
        <f t="shared" si="10"/>
        <v>-1.4440000000000874</v>
      </c>
      <c r="J6">
        <f t="shared" si="11"/>
        <v>1.7899999999999361</v>
      </c>
      <c r="K6">
        <f t="shared" si="12"/>
        <v>38.831000000000074</v>
      </c>
      <c r="L6">
        <f t="shared" si="13"/>
        <v>42.624999999999886</v>
      </c>
      <c r="M6">
        <f t="shared" si="14"/>
        <v>56.00199999999996</v>
      </c>
      <c r="N6">
        <f t="shared" si="15"/>
        <v>86.489000000000047</v>
      </c>
      <c r="O6">
        <f t="shared" si="16"/>
        <v>-9.4959999999999809</v>
      </c>
      <c r="P6">
        <f t="shared" si="17"/>
        <v>-6.1650912382273521E-3</v>
      </c>
      <c r="Q6">
        <f t="shared" si="18"/>
        <v>3.8132000630561329E-3</v>
      </c>
      <c r="R6">
        <f t="shared" si="19"/>
        <v>4.2490354292367326E-2</v>
      </c>
      <c r="S6">
        <f t="shared" si="20"/>
        <v>2.3564956353001602E-2</v>
      </c>
      <c r="T6">
        <f t="shared" si="21"/>
        <v>1.8122938387122544E-2</v>
      </c>
      <c r="U6">
        <f t="shared" si="22"/>
        <v>2.6216199913490709E-2</v>
      </c>
      <c r="V6">
        <f t="shared" si="23"/>
        <v>-9.2049719256110903E-4</v>
      </c>
      <c r="W6">
        <f t="shared" si="2"/>
        <v>2.4990795028074388</v>
      </c>
      <c r="X6">
        <f t="shared" si="24"/>
        <v>2.003813200063056</v>
      </c>
      <c r="Y6">
        <f t="shared" si="25"/>
        <v>1.5424903542923674</v>
      </c>
      <c r="Z6">
        <f t="shared" si="26"/>
        <v>1.0235649563530016</v>
      </c>
      <c r="AA6">
        <f t="shared" si="27"/>
        <v>0.51812293838712253</v>
      </c>
      <c r="AB6">
        <f t="shared" si="28"/>
        <v>2.6216199913490709E-2</v>
      </c>
      <c r="AG6">
        <v>1958.7660000000001</v>
      </c>
      <c r="AH6" s="4">
        <v>32.692999999999998</v>
      </c>
      <c r="AI6">
        <v>1225.787</v>
      </c>
      <c r="AJ6">
        <v>14.066000000000001</v>
      </c>
      <c r="AL6">
        <v>4</v>
      </c>
      <c r="AM6">
        <f t="shared" si="29"/>
        <v>-9.4917119125525851</v>
      </c>
      <c r="AN6">
        <f t="shared" si="30"/>
        <v>-3.179084316792272</v>
      </c>
      <c r="AO6">
        <f t="shared" si="31"/>
        <v>-3.3321723498679869</v>
      </c>
      <c r="AP6">
        <f t="shared" si="32"/>
        <v>-7.4646300565919175</v>
      </c>
      <c r="AQ6">
        <f t="shared" si="33"/>
        <v>-7.8820634790453532</v>
      </c>
      <c r="AR6">
        <f t="shared" si="34"/>
        <v>-9.4810083806434182</v>
      </c>
      <c r="AS6">
        <f t="shared" si="35"/>
        <v>-9.4917119125525851</v>
      </c>
      <c r="AT6">
        <f t="shared" si="36"/>
        <v>-3.179084316792272</v>
      </c>
      <c r="AU6">
        <f t="shared" si="37"/>
        <v>1</v>
      </c>
      <c r="AV6">
        <f t="shared" si="5"/>
        <v>2.003813200063056</v>
      </c>
      <c r="AW6">
        <f t="shared" si="6"/>
        <v>0</v>
      </c>
      <c r="AX6">
        <f t="shared" si="7"/>
        <v>0</v>
      </c>
      <c r="AY6">
        <f t="shared" si="8"/>
        <v>0</v>
      </c>
      <c r="AZ6">
        <f t="shared" si="9"/>
        <v>0</v>
      </c>
      <c r="BA6">
        <f t="shared" si="38"/>
        <v>198.56747939701762</v>
      </c>
    </row>
    <row r="7" spans="1:53" x14ac:dyDescent="0.25">
      <c r="A7">
        <v>5</v>
      </c>
      <c r="B7">
        <v>1167.9480000000001</v>
      </c>
      <c r="C7">
        <v>1194.394</v>
      </c>
      <c r="D7">
        <v>1218.229</v>
      </c>
      <c r="E7">
        <v>1241.729</v>
      </c>
      <c r="F7">
        <v>1290.94</v>
      </c>
      <c r="G7">
        <v>1390.011</v>
      </c>
      <c r="H7">
        <v>325.03800000000001</v>
      </c>
      <c r="I7">
        <f t="shared" si="10"/>
        <v>-7.6919999999999078</v>
      </c>
      <c r="J7">
        <f t="shared" si="11"/>
        <v>15.114000000000004</v>
      </c>
      <c r="K7">
        <f t="shared" si="12"/>
        <v>31.66900000000004</v>
      </c>
      <c r="L7">
        <f t="shared" si="13"/>
        <v>40.609000000000037</v>
      </c>
      <c r="M7">
        <f t="shared" si="14"/>
        <v>60.700000000000053</v>
      </c>
      <c r="N7">
        <f t="shared" si="15"/>
        <v>101.53099999999996</v>
      </c>
      <c r="O7">
        <f t="shared" si="16"/>
        <v>5.0380000000000109</v>
      </c>
      <c r="P7">
        <f t="shared" si="17"/>
        <v>-3.28406383687267E-2</v>
      </c>
      <c r="Q7">
        <f t="shared" si="18"/>
        <v>3.2197042320129869E-2</v>
      </c>
      <c r="R7">
        <f t="shared" si="19"/>
        <v>3.4653422010377792E-2</v>
      </c>
      <c r="S7">
        <f t="shared" si="20"/>
        <v>2.2450423754581714E-2</v>
      </c>
      <c r="T7">
        <f t="shared" si="21"/>
        <v>1.9643269170714264E-2</v>
      </c>
      <c r="U7">
        <f t="shared" si="22"/>
        <v>3.0775670818446541E-2</v>
      </c>
      <c r="V7">
        <f t="shared" si="23"/>
        <v>4.883598205689644E-4</v>
      </c>
      <c r="W7">
        <f t="shared" si="2"/>
        <v>2.5004883598205692</v>
      </c>
      <c r="X7">
        <f t="shared" si="24"/>
        <v>2.0321970423201297</v>
      </c>
      <c r="Y7">
        <f t="shared" si="25"/>
        <v>1.5346534220103778</v>
      </c>
      <c r="Z7">
        <f t="shared" si="26"/>
        <v>1.0224504237545817</v>
      </c>
      <c r="AA7">
        <f t="shared" si="27"/>
        <v>0.51964326917071424</v>
      </c>
      <c r="AB7">
        <f t="shared" si="28"/>
        <v>3.0775670818446541E-2</v>
      </c>
      <c r="AG7">
        <v>2703.0239999999999</v>
      </c>
      <c r="AH7" s="4">
        <v>56.460999999999999</v>
      </c>
      <c r="AI7">
        <v>1193.3869999999999</v>
      </c>
      <c r="AJ7">
        <v>12.894</v>
      </c>
      <c r="AL7">
        <v>5</v>
      </c>
      <c r="AM7">
        <f t="shared" si="29"/>
        <v>-9.3175122553426082</v>
      </c>
      <c r="AN7">
        <f t="shared" si="30"/>
        <v>-2.2318356320204771</v>
      </c>
      <c r="AO7">
        <f t="shared" si="31"/>
        <v>-3.7345092972304967</v>
      </c>
      <c r="AP7">
        <f t="shared" si="32"/>
        <v>-7.5702682875707401</v>
      </c>
      <c r="AQ7">
        <f t="shared" si="33"/>
        <v>-7.7536291314688723</v>
      </c>
      <c r="AR7">
        <f t="shared" si="34"/>
        <v>-9.2268518518518547</v>
      </c>
      <c r="AS7">
        <f t="shared" si="35"/>
        <v>-9.3175122553426082</v>
      </c>
      <c r="AT7">
        <f t="shared" si="36"/>
        <v>-2.2318356320204771</v>
      </c>
      <c r="AU7">
        <f t="shared" si="37"/>
        <v>1</v>
      </c>
      <c r="AV7">
        <f t="shared" si="5"/>
        <v>2.0321970423201297</v>
      </c>
      <c r="AW7">
        <f t="shared" si="6"/>
        <v>0</v>
      </c>
      <c r="AX7">
        <f t="shared" si="7"/>
        <v>0</v>
      </c>
      <c r="AY7">
        <f t="shared" si="8"/>
        <v>0</v>
      </c>
      <c r="AZ7">
        <f t="shared" si="9"/>
        <v>0</v>
      </c>
      <c r="BA7">
        <f t="shared" si="38"/>
        <v>317.48200995014491</v>
      </c>
    </row>
    <row r="8" spans="1:53" x14ac:dyDescent="0.25">
      <c r="A8">
        <v>6</v>
      </c>
      <c r="B8">
        <v>1179.3779999999999</v>
      </c>
      <c r="C8">
        <v>1206.557</v>
      </c>
      <c r="D8">
        <v>1210.6279999999999</v>
      </c>
      <c r="E8">
        <v>1237.048</v>
      </c>
      <c r="F8">
        <v>1295.4690000000001</v>
      </c>
      <c r="G8">
        <v>1384.1110000000001</v>
      </c>
      <c r="H8">
        <v>344.04599999999999</v>
      </c>
      <c r="I8">
        <f t="shared" si="10"/>
        <v>3.7379999999999289</v>
      </c>
      <c r="J8">
        <f t="shared" si="11"/>
        <v>27.277000000000015</v>
      </c>
      <c r="K8">
        <f t="shared" si="12"/>
        <v>24.067999999999927</v>
      </c>
      <c r="L8">
        <f t="shared" si="13"/>
        <v>35.927999999999997</v>
      </c>
      <c r="M8">
        <f t="shared" si="14"/>
        <v>65.229000000000042</v>
      </c>
      <c r="N8">
        <f t="shared" si="15"/>
        <v>95.6310000000001</v>
      </c>
      <c r="O8">
        <f t="shared" si="16"/>
        <v>24.045999999999992</v>
      </c>
      <c r="P8">
        <f t="shared" si="17"/>
        <v>1.5959218177626043E-2</v>
      </c>
      <c r="Q8">
        <f t="shared" si="18"/>
        <v>5.8107630234628997E-2</v>
      </c>
      <c r="R8">
        <f t="shared" si="19"/>
        <v>2.6336119263183841E-2</v>
      </c>
      <c r="S8">
        <f t="shared" si="20"/>
        <v>1.9862563093270235E-2</v>
      </c>
      <c r="T8">
        <f t="shared" si="21"/>
        <v>2.1108909468476447E-2</v>
      </c>
      <c r="U8">
        <f t="shared" si="22"/>
        <v>2.8987286405520139E-2</v>
      </c>
      <c r="V8">
        <f t="shared" si="23"/>
        <v>2.3309051697898552E-3</v>
      </c>
      <c r="W8">
        <f t="shared" si="2"/>
        <v>2.50233090516979</v>
      </c>
      <c r="X8">
        <f t="shared" si="24"/>
        <v>2.0581076302346291</v>
      </c>
      <c r="Y8">
        <f t="shared" si="25"/>
        <v>1.5263361192631839</v>
      </c>
      <c r="Z8">
        <f t="shared" si="26"/>
        <v>1.0198625630932703</v>
      </c>
      <c r="AA8">
        <f t="shared" si="27"/>
        <v>0.52110890946847643</v>
      </c>
      <c r="AB8">
        <f t="shared" si="28"/>
        <v>2.8987286405520139E-2</v>
      </c>
      <c r="AH8" s="7"/>
      <c r="AI8">
        <v>1102.4259999999999</v>
      </c>
      <c r="AJ8">
        <v>89.433000000000007</v>
      </c>
      <c r="AL8">
        <v>6</v>
      </c>
      <c r="AM8">
        <f t="shared" si="29"/>
        <v>-9.0896887322761959</v>
      </c>
      <c r="AN8">
        <f t="shared" si="30"/>
        <v>-1.367126404094982</v>
      </c>
      <c r="AO8">
        <f t="shared" si="31"/>
        <v>-4.1615077804617826</v>
      </c>
      <c r="AP8">
        <f t="shared" si="32"/>
        <v>-7.8155522951163299</v>
      </c>
      <c r="AQ8">
        <f t="shared" si="33"/>
        <v>-7.6298149211296069</v>
      </c>
      <c r="AR8">
        <f t="shared" si="34"/>
        <v>-9.3265409570154088</v>
      </c>
      <c r="AS8">
        <f t="shared" si="35"/>
        <v>-9.0896887322761959</v>
      </c>
      <c r="AT8">
        <f t="shared" si="36"/>
        <v>-1.367126404094982</v>
      </c>
      <c r="AU8">
        <f t="shared" si="37"/>
        <v>1</v>
      </c>
      <c r="AV8">
        <f t="shared" si="5"/>
        <v>2.0581076302346291</v>
      </c>
      <c r="AW8">
        <f t="shared" si="6"/>
        <v>0</v>
      </c>
      <c r="AX8">
        <f t="shared" si="7"/>
        <v>0</v>
      </c>
      <c r="AY8">
        <f t="shared" si="8"/>
        <v>0</v>
      </c>
      <c r="AZ8">
        <f t="shared" si="9"/>
        <v>0</v>
      </c>
      <c r="BA8">
        <f t="shared" si="38"/>
        <v>564.87551590325984</v>
      </c>
    </row>
    <row r="9" spans="1:53" x14ac:dyDescent="0.25">
      <c r="A9">
        <v>7</v>
      </c>
      <c r="B9">
        <v>1175.3040000000001</v>
      </c>
      <c r="C9">
        <v>1205.556</v>
      </c>
      <c r="D9">
        <v>1212.441</v>
      </c>
      <c r="E9">
        <v>1246.356</v>
      </c>
      <c r="F9">
        <v>1280.7260000000001</v>
      </c>
      <c r="G9">
        <v>1382.8119999999999</v>
      </c>
      <c r="H9">
        <v>346.01499999999999</v>
      </c>
      <c r="I9">
        <f t="shared" si="10"/>
        <v>-0.33599999999991281</v>
      </c>
      <c r="J9">
        <f t="shared" si="11"/>
        <v>26.276000000000039</v>
      </c>
      <c r="K9">
        <f t="shared" si="12"/>
        <v>25.881000000000029</v>
      </c>
      <c r="L9">
        <f t="shared" si="13"/>
        <v>45.23599999999999</v>
      </c>
      <c r="M9">
        <f t="shared" si="14"/>
        <v>50.486000000000111</v>
      </c>
      <c r="N9">
        <f t="shared" si="15"/>
        <v>94.331999999999894</v>
      </c>
      <c r="O9">
        <f t="shared" si="16"/>
        <v>26.014999999999986</v>
      </c>
      <c r="P9">
        <f t="shared" si="17"/>
        <v>-1.4345364654042433E-3</v>
      </c>
      <c r="Q9">
        <f t="shared" si="18"/>
        <v>5.597522059042831E-2</v>
      </c>
      <c r="R9">
        <f t="shared" si="19"/>
        <v>2.8319972687820501E-2</v>
      </c>
      <c r="S9">
        <f t="shared" si="20"/>
        <v>2.500843086414975E-2</v>
      </c>
      <c r="T9">
        <f t="shared" si="21"/>
        <v>1.6337892707622433E-2</v>
      </c>
      <c r="U9">
        <f t="shared" si="22"/>
        <v>2.859353871867407E-2</v>
      </c>
      <c r="V9">
        <f t="shared" si="23"/>
        <v>2.5217706891825279E-3</v>
      </c>
      <c r="W9">
        <f t="shared" si="2"/>
        <v>2.5025217706891825</v>
      </c>
      <c r="X9">
        <f t="shared" si="24"/>
        <v>2.0559752205904283</v>
      </c>
      <c r="Y9">
        <f t="shared" si="25"/>
        <v>1.5283199726878205</v>
      </c>
      <c r="Z9">
        <f t="shared" si="26"/>
        <v>1.0250084308641498</v>
      </c>
      <c r="AA9">
        <f t="shared" si="27"/>
        <v>0.51633789270762243</v>
      </c>
      <c r="AB9">
        <f t="shared" si="28"/>
        <v>2.859353871867407E-2</v>
      </c>
      <c r="AE9" s="5">
        <v>0.02</v>
      </c>
      <c r="AF9" s="4">
        <v>0.04</v>
      </c>
      <c r="AG9" s="4">
        <v>0.08</v>
      </c>
      <c r="AH9" s="4">
        <v>0.16</v>
      </c>
      <c r="AI9" s="4">
        <v>0.32</v>
      </c>
      <c r="AJ9" s="4">
        <v>0.64</v>
      </c>
      <c r="AK9" s="7" t="s">
        <v>14</v>
      </c>
      <c r="AL9">
        <v>7</v>
      </c>
      <c r="AM9">
        <f t="shared" si="29"/>
        <v>-9.0660889576067003</v>
      </c>
      <c r="AN9">
        <f t="shared" si="30"/>
        <v>-1.4382909142613389</v>
      </c>
      <c r="AO9">
        <f t="shared" si="31"/>
        <v>-4.059659569687101</v>
      </c>
      <c r="AP9">
        <f t="shared" si="32"/>
        <v>-7.3278138754978022</v>
      </c>
      <c r="AQ9">
        <f t="shared" si="33"/>
        <v>-8.0328603843735422</v>
      </c>
      <c r="AR9">
        <f t="shared" si="34"/>
        <v>-9.3484894566098973</v>
      </c>
      <c r="AS9">
        <f t="shared" si="35"/>
        <v>-9.0660889576067003</v>
      </c>
      <c r="AT9">
        <f t="shared" si="36"/>
        <v>-1.4382909142613389</v>
      </c>
      <c r="AU9">
        <f t="shared" si="37"/>
        <v>1</v>
      </c>
      <c r="AV9">
        <f t="shared" si="5"/>
        <v>2.0559752205904283</v>
      </c>
      <c r="AW9">
        <f t="shared" si="6"/>
        <v>0</v>
      </c>
      <c r="AX9">
        <f t="shared" si="7"/>
        <v>0</v>
      </c>
      <c r="AY9">
        <f t="shared" si="8"/>
        <v>0</v>
      </c>
      <c r="AZ9">
        <f t="shared" si="9"/>
        <v>0</v>
      </c>
      <c r="BA9">
        <f t="shared" si="38"/>
        <v>530.33763668477036</v>
      </c>
    </row>
    <row r="10" spans="1:53" x14ac:dyDescent="0.25">
      <c r="A10">
        <v>8</v>
      </c>
      <c r="B10">
        <v>1169.2650000000001</v>
      </c>
      <c r="C10">
        <v>1194.5239999999999</v>
      </c>
      <c r="D10">
        <v>1209.5450000000001</v>
      </c>
      <c r="E10">
        <v>1248.192</v>
      </c>
      <c r="F10">
        <v>1280.9269999999999</v>
      </c>
      <c r="G10">
        <v>1397.9970000000001</v>
      </c>
      <c r="H10">
        <v>309.25099999999998</v>
      </c>
      <c r="I10">
        <f t="shared" si="10"/>
        <v>-6.3749999999999005</v>
      </c>
      <c r="J10">
        <f t="shared" si="11"/>
        <v>15.243999999999886</v>
      </c>
      <c r="K10">
        <f t="shared" si="12"/>
        <v>22.98500000000007</v>
      </c>
      <c r="L10">
        <f t="shared" si="13"/>
        <v>47.072000000000003</v>
      </c>
      <c r="M10">
        <f t="shared" si="14"/>
        <v>50.686999999999905</v>
      </c>
      <c r="N10">
        <f t="shared" si="15"/>
        <v>109.51700000000007</v>
      </c>
      <c r="O10">
        <f t="shared" si="16"/>
        <v>-10.749000000000024</v>
      </c>
      <c r="P10">
        <f t="shared" si="17"/>
        <v>-2.7217767758792505E-2</v>
      </c>
      <c r="Q10">
        <f t="shared" si="18"/>
        <v>3.2473978637558285E-2</v>
      </c>
      <c r="R10">
        <f t="shared" si="19"/>
        <v>2.5151059550618426E-2</v>
      </c>
      <c r="S10">
        <f t="shared" si="20"/>
        <v>2.6023451623425089E-2</v>
      </c>
      <c r="T10">
        <f t="shared" si="21"/>
        <v>1.6402938788401832E-2</v>
      </c>
      <c r="U10">
        <f t="shared" si="22"/>
        <v>3.3196355211943279E-2</v>
      </c>
      <c r="V10">
        <f t="shared" si="23"/>
        <v>-1.0419570685382691E-3</v>
      </c>
      <c r="W10">
        <f t="shared" si="2"/>
        <v>2.4989580429314615</v>
      </c>
      <c r="X10">
        <f t="shared" si="24"/>
        <v>2.0324739786375581</v>
      </c>
      <c r="Y10">
        <f t="shared" si="25"/>
        <v>1.5251510595506184</v>
      </c>
      <c r="Z10">
        <f t="shared" si="26"/>
        <v>1.026023451623425</v>
      </c>
      <c r="AA10">
        <f t="shared" si="27"/>
        <v>0.51640293878840182</v>
      </c>
      <c r="AB10">
        <f t="shared" si="28"/>
        <v>3.3196355211943279E-2</v>
      </c>
      <c r="AE10">
        <v>1193.3869999999999</v>
      </c>
      <c r="AF10">
        <v>1225.787</v>
      </c>
      <c r="AG10">
        <v>1284.7070000000001</v>
      </c>
      <c r="AH10">
        <v>1386.2</v>
      </c>
      <c r="AI10">
        <v>1574.56</v>
      </c>
      <c r="AJ10">
        <v>1936.0930000000001</v>
      </c>
      <c r="AK10">
        <v>1102.4259999999999</v>
      </c>
      <c r="AL10">
        <v>8</v>
      </c>
      <c r="AM10">
        <f t="shared" si="29"/>
        <v>-9.5067299509786274</v>
      </c>
      <c r="AN10">
        <f t="shared" si="30"/>
        <v>-2.222593487843036</v>
      </c>
      <c r="AO10">
        <f t="shared" si="31"/>
        <v>-4.2223470591539822</v>
      </c>
      <c r="AP10">
        <f t="shared" si="32"/>
        <v>-7.2316076294277947</v>
      </c>
      <c r="AQ10">
        <f t="shared" si="33"/>
        <v>-8.0273654282511835</v>
      </c>
      <c r="AR10">
        <f t="shared" si="34"/>
        <v>-9.0919167342525018</v>
      </c>
      <c r="AS10">
        <f t="shared" si="35"/>
        <v>-9.5067299509786274</v>
      </c>
      <c r="AT10">
        <f t="shared" si="36"/>
        <v>-2.222593487843036</v>
      </c>
      <c r="AU10">
        <f t="shared" si="37"/>
        <v>1</v>
      </c>
      <c r="AV10">
        <f t="shared" si="5"/>
        <v>2.0324739786375581</v>
      </c>
      <c r="AW10">
        <f t="shared" si="6"/>
        <v>0</v>
      </c>
      <c r="AX10">
        <f t="shared" si="7"/>
        <v>0</v>
      </c>
      <c r="AY10">
        <f t="shared" si="8"/>
        <v>0</v>
      </c>
      <c r="AZ10">
        <f t="shared" si="9"/>
        <v>0</v>
      </c>
      <c r="BA10">
        <f t="shared" si="38"/>
        <v>327.7313869125316</v>
      </c>
    </row>
    <row r="11" spans="1:53" x14ac:dyDescent="0.25">
      <c r="A11">
        <v>9</v>
      </c>
      <c r="B11">
        <v>1161.403</v>
      </c>
      <c r="C11">
        <v>1196.82</v>
      </c>
      <c r="D11">
        <v>1216.68</v>
      </c>
      <c r="E11">
        <v>1247.8720000000001</v>
      </c>
      <c r="F11">
        <v>1276.1300000000001</v>
      </c>
      <c r="G11">
        <v>1377.6420000000001</v>
      </c>
      <c r="H11">
        <v>310.56200000000001</v>
      </c>
      <c r="I11">
        <f t="shared" si="10"/>
        <v>-14.236999999999981</v>
      </c>
      <c r="J11">
        <f t="shared" si="11"/>
        <v>17.539999999999935</v>
      </c>
      <c r="K11">
        <f t="shared" si="12"/>
        <v>30.120000000000061</v>
      </c>
      <c r="L11">
        <f t="shared" si="13"/>
        <v>46.752000000000066</v>
      </c>
      <c r="M11">
        <f t="shared" si="14"/>
        <v>45.890000000000107</v>
      </c>
      <c r="N11">
        <f t="shared" si="15"/>
        <v>89.162000000000049</v>
      </c>
      <c r="O11">
        <f t="shared" si="16"/>
        <v>-9.4379999999999882</v>
      </c>
      <c r="P11">
        <f t="shared" si="17"/>
        <v>-6.0784213267754419E-2</v>
      </c>
      <c r="Q11">
        <f t="shared" si="18"/>
        <v>3.7365100059221626E-2</v>
      </c>
      <c r="R11">
        <f t="shared" si="19"/>
        <v>3.2958447407640909E-2</v>
      </c>
      <c r="S11">
        <f t="shared" si="20"/>
        <v>2.5846541687167986E-2</v>
      </c>
      <c r="T11">
        <f t="shared" si="21"/>
        <v>1.4850570382933755E-2</v>
      </c>
      <c r="U11">
        <f t="shared" si="22"/>
        <v>2.7026428987347046E-2</v>
      </c>
      <c r="V11">
        <f t="shared" si="23"/>
        <v>-9.1487494770342809E-4</v>
      </c>
      <c r="W11">
        <f t="shared" si="2"/>
        <v>2.4990851250522965</v>
      </c>
      <c r="X11">
        <f t="shared" si="24"/>
        <v>2.0373651000592217</v>
      </c>
      <c r="Y11">
        <f t="shared" si="25"/>
        <v>1.532958447407641</v>
      </c>
      <c r="Z11">
        <f t="shared" si="26"/>
        <v>1.025846541687168</v>
      </c>
      <c r="AA11">
        <f t="shared" si="27"/>
        <v>0.5148505703829338</v>
      </c>
      <c r="AB11">
        <f t="shared" si="28"/>
        <v>2.7026428987347046E-2</v>
      </c>
      <c r="AE11">
        <v>12.894</v>
      </c>
      <c r="AF11">
        <v>14.066000000000001</v>
      </c>
      <c r="AG11">
        <v>17.800999999999998</v>
      </c>
      <c r="AH11">
        <v>19.084</v>
      </c>
      <c r="AI11">
        <v>36.579000000000001</v>
      </c>
      <c r="AJ11">
        <v>59.183999999999997</v>
      </c>
      <c r="AK11">
        <v>83.433000000000007</v>
      </c>
      <c r="AL11">
        <v>9</v>
      </c>
      <c r="AM11">
        <f t="shared" si="29"/>
        <v>-9.491016743974205</v>
      </c>
      <c r="AN11">
        <f t="shared" si="30"/>
        <v>-2.0593630029859304</v>
      </c>
      <c r="AO11">
        <f t="shared" si="31"/>
        <v>-3.8215268805123337</v>
      </c>
      <c r="AP11">
        <f t="shared" si="32"/>
        <v>-7.2483756025990349</v>
      </c>
      <c r="AQ11">
        <f t="shared" si="33"/>
        <v>-8.158506246753598</v>
      </c>
      <c r="AR11">
        <f t="shared" si="34"/>
        <v>-9.435844147066776</v>
      </c>
      <c r="AS11">
        <f t="shared" si="35"/>
        <v>-9.491016743974205</v>
      </c>
      <c r="AT11">
        <f t="shared" si="36"/>
        <v>-2.0593630029859304</v>
      </c>
      <c r="AU11">
        <f t="shared" si="37"/>
        <v>1</v>
      </c>
      <c r="AV11">
        <f t="shared" si="5"/>
        <v>2.0373651000592217</v>
      </c>
      <c r="AW11">
        <f t="shared" si="6"/>
        <v>0</v>
      </c>
      <c r="AX11">
        <f t="shared" si="7"/>
        <v>0</v>
      </c>
      <c r="AY11">
        <f t="shared" si="8"/>
        <v>0</v>
      </c>
      <c r="AZ11">
        <f t="shared" si="9"/>
        <v>0</v>
      </c>
      <c r="BA11">
        <f t="shared" si="38"/>
        <v>360.87147968633519</v>
      </c>
    </row>
    <row r="12" spans="1:53" x14ac:dyDescent="0.25">
      <c r="A12">
        <v>10</v>
      </c>
      <c r="B12">
        <v>1172.903</v>
      </c>
      <c r="C12">
        <v>1186.0930000000001</v>
      </c>
      <c r="D12">
        <v>1215.009</v>
      </c>
      <c r="E12">
        <v>1244.4839999999999</v>
      </c>
      <c r="F12">
        <v>1309.5519999999999</v>
      </c>
      <c r="G12">
        <v>1391.425</v>
      </c>
      <c r="H12">
        <v>322.54000000000002</v>
      </c>
      <c r="I12">
        <f t="shared" si="10"/>
        <v>-2.7369999999999801</v>
      </c>
      <c r="J12">
        <f t="shared" si="11"/>
        <v>6.8130000000000743</v>
      </c>
      <c r="K12">
        <f t="shared" si="12"/>
        <v>28.449000000000012</v>
      </c>
      <c r="L12">
        <f t="shared" si="13"/>
        <v>43.363999999999919</v>
      </c>
      <c r="M12">
        <f t="shared" si="14"/>
        <v>79.311999999999898</v>
      </c>
      <c r="N12">
        <f t="shared" si="15"/>
        <v>102.94499999999995</v>
      </c>
      <c r="O12">
        <f t="shared" si="16"/>
        <v>2.5400000000000205</v>
      </c>
      <c r="P12">
        <f t="shared" si="17"/>
        <v>-1.1685494957775013E-2</v>
      </c>
      <c r="Q12">
        <f t="shared" si="18"/>
        <v>1.4513593312627176E-2</v>
      </c>
      <c r="R12">
        <f t="shared" si="19"/>
        <v>3.1129975773571534E-2</v>
      </c>
      <c r="S12">
        <f t="shared" si="20"/>
        <v>2.3973507737045451E-2</v>
      </c>
      <c r="T12">
        <f t="shared" si="21"/>
        <v>2.566634208348742E-2</v>
      </c>
      <c r="U12">
        <f t="shared" si="22"/>
        <v>3.1204276845544502E-2</v>
      </c>
      <c r="V12">
        <f t="shared" si="23"/>
        <v>2.4621555066398911E-4</v>
      </c>
      <c r="W12">
        <f t="shared" si="2"/>
        <v>2.5002462155506642</v>
      </c>
      <c r="X12">
        <f t="shared" si="24"/>
        <v>2.014513593312627</v>
      </c>
      <c r="Y12">
        <f t="shared" si="25"/>
        <v>1.5311299757735715</v>
      </c>
      <c r="Z12">
        <f t="shared" si="26"/>
        <v>1.0239735077370455</v>
      </c>
      <c r="AA12">
        <f t="shared" si="27"/>
        <v>0.52566634208348739</v>
      </c>
      <c r="AB12">
        <f t="shared" si="28"/>
        <v>3.1204276845544502E-2</v>
      </c>
      <c r="AL12">
        <v>10</v>
      </c>
      <c r="AM12">
        <f t="shared" si="29"/>
        <v>-9.3474524468735378</v>
      </c>
      <c r="AN12">
        <f t="shared" si="30"/>
        <v>-2.821982084458976</v>
      </c>
      <c r="AO12">
        <f t="shared" si="31"/>
        <v>-3.9153980113476825</v>
      </c>
      <c r="AP12">
        <f t="shared" si="32"/>
        <v>-7.425906518549577</v>
      </c>
      <c r="AQ12">
        <f t="shared" si="33"/>
        <v>-7.2448125973919471</v>
      </c>
      <c r="AR12">
        <f t="shared" si="34"/>
        <v>-9.2029602595296058</v>
      </c>
      <c r="AS12">
        <f t="shared" si="35"/>
        <v>-9.3474524468735378</v>
      </c>
      <c r="AT12">
        <f t="shared" si="36"/>
        <v>-2.821982084458976</v>
      </c>
      <c r="AU12">
        <f t="shared" si="37"/>
        <v>1</v>
      </c>
      <c r="AV12">
        <f t="shared" si="5"/>
        <v>2.014513593312627</v>
      </c>
      <c r="AW12">
        <f t="shared" si="6"/>
        <v>0</v>
      </c>
      <c r="AX12">
        <f t="shared" si="7"/>
        <v>0</v>
      </c>
      <c r="AY12">
        <f t="shared" si="8"/>
        <v>0</v>
      </c>
      <c r="AZ12">
        <f t="shared" si="9"/>
        <v>0</v>
      </c>
      <c r="BA12">
        <f t="shared" si="38"/>
        <v>231.23712933371121</v>
      </c>
    </row>
    <row r="13" spans="1:53" x14ac:dyDescent="0.25">
      <c r="A13">
        <v>11</v>
      </c>
      <c r="B13">
        <v>1178.8420000000001</v>
      </c>
      <c r="C13">
        <v>1187.6130000000001</v>
      </c>
      <c r="D13">
        <v>1220.0360000000001</v>
      </c>
      <c r="E13">
        <v>1258.453</v>
      </c>
      <c r="F13">
        <v>1311.134</v>
      </c>
      <c r="G13">
        <v>1391.5709999999999</v>
      </c>
      <c r="H13">
        <v>334.51499999999999</v>
      </c>
      <c r="I13">
        <f t="shared" si="10"/>
        <v>3.2020000000000981</v>
      </c>
      <c r="J13">
        <f t="shared" si="11"/>
        <v>8.3330000000000553</v>
      </c>
      <c r="K13">
        <f t="shared" si="12"/>
        <v>33.476000000000056</v>
      </c>
      <c r="L13">
        <f t="shared" si="13"/>
        <v>57.33299999999997</v>
      </c>
      <c r="M13">
        <f t="shared" si="14"/>
        <v>80.894000000000005</v>
      </c>
      <c r="N13">
        <f t="shared" si="15"/>
        <v>103.09099999999991</v>
      </c>
      <c r="O13">
        <f t="shared" si="16"/>
        <v>14.514999999999986</v>
      </c>
      <c r="P13">
        <f t="shared" si="17"/>
        <v>1.3670790959005119E-2</v>
      </c>
      <c r="Q13">
        <f t="shared" si="18"/>
        <v>1.7751617947177709E-2</v>
      </c>
      <c r="R13">
        <f t="shared" si="19"/>
        <v>3.6630710007243911E-2</v>
      </c>
      <c r="S13">
        <f t="shared" si="20"/>
        <v>3.1696179298220384E-2</v>
      </c>
      <c r="T13">
        <f t="shared" si="21"/>
        <v>2.6178296808826333E-2</v>
      </c>
      <c r="U13">
        <f t="shared" si="22"/>
        <v>3.1248531781864364E-2</v>
      </c>
      <c r="V13">
        <f t="shared" si="23"/>
        <v>1.4070152432629013E-3</v>
      </c>
      <c r="W13">
        <f t="shared" si="2"/>
        <v>2.501407015243263</v>
      </c>
      <c r="X13">
        <f t="shared" si="24"/>
        <v>2.0177516179471775</v>
      </c>
      <c r="Y13">
        <f t="shared" si="25"/>
        <v>1.5366307100072438</v>
      </c>
      <c r="Z13">
        <f t="shared" si="26"/>
        <v>1.0316961792982204</v>
      </c>
      <c r="AA13">
        <f t="shared" si="27"/>
        <v>0.52617829680882633</v>
      </c>
      <c r="AB13">
        <f t="shared" si="28"/>
        <v>3.1248531781864364E-2</v>
      </c>
      <c r="AE13">
        <v>8</v>
      </c>
      <c r="AF13">
        <v>616</v>
      </c>
      <c r="AG13">
        <v>2216.741</v>
      </c>
      <c r="AH13">
        <v>77.161000000000001</v>
      </c>
      <c r="AI13">
        <v>2024.1610000000001</v>
      </c>
      <c r="AJ13">
        <v>2465.223</v>
      </c>
      <c r="AK13">
        <v>100</v>
      </c>
      <c r="AL13">
        <v>11</v>
      </c>
      <c r="AM13">
        <f t="shared" si="29"/>
        <v>-9.2039241067683033</v>
      </c>
      <c r="AN13">
        <f t="shared" si="30"/>
        <v>-2.7139200909995718</v>
      </c>
      <c r="AO13">
        <f t="shared" si="31"/>
        <v>-3.6329981461715666</v>
      </c>
      <c r="AP13">
        <f t="shared" si="32"/>
        <v>-6.6939320897086603</v>
      </c>
      <c r="AQ13">
        <f t="shared" si="33"/>
        <v>-7.2015637387572085</v>
      </c>
      <c r="AR13">
        <f t="shared" si="34"/>
        <v>-9.2004933765882697</v>
      </c>
      <c r="AS13">
        <f t="shared" si="35"/>
        <v>-9.2039241067683033</v>
      </c>
      <c r="AT13">
        <f t="shared" si="36"/>
        <v>-2.7139200909995718</v>
      </c>
      <c r="AU13">
        <f t="shared" si="37"/>
        <v>1</v>
      </c>
      <c r="AV13">
        <f t="shared" si="5"/>
        <v>2.0177516179471775</v>
      </c>
      <c r="AW13">
        <f t="shared" si="6"/>
        <v>0</v>
      </c>
      <c r="AX13">
        <f t="shared" si="7"/>
        <v>0</v>
      </c>
      <c r="AY13">
        <f t="shared" si="8"/>
        <v>0</v>
      </c>
      <c r="AZ13">
        <f t="shared" si="9"/>
        <v>0</v>
      </c>
      <c r="BA13">
        <f t="shared" si="38"/>
        <v>239.1376237381543</v>
      </c>
    </row>
    <row r="14" spans="1:53" x14ac:dyDescent="0.25">
      <c r="A14">
        <v>12</v>
      </c>
      <c r="B14">
        <v>1182.45</v>
      </c>
      <c r="C14">
        <v>1198.0440000000001</v>
      </c>
      <c r="D14">
        <v>1215.249</v>
      </c>
      <c r="E14">
        <v>1254.856</v>
      </c>
      <c r="F14">
        <v>1305.2739999999999</v>
      </c>
      <c r="G14">
        <v>1385.9349999999999</v>
      </c>
      <c r="H14">
        <v>371.56700000000001</v>
      </c>
      <c r="I14">
        <f t="shared" si="10"/>
        <v>6.8100000000000449</v>
      </c>
      <c r="J14">
        <f t="shared" si="11"/>
        <v>18.764000000000095</v>
      </c>
      <c r="K14">
        <f t="shared" si="12"/>
        <v>28.689000000000021</v>
      </c>
      <c r="L14">
        <f t="shared" si="13"/>
        <v>53.73599999999999</v>
      </c>
      <c r="M14">
        <f t="shared" si="14"/>
        <v>75.033999999999878</v>
      </c>
      <c r="N14">
        <f t="shared" si="15"/>
        <v>97.454999999999941</v>
      </c>
      <c r="O14">
        <f t="shared" si="16"/>
        <v>51.567000000000007</v>
      </c>
      <c r="P14">
        <f t="shared" si="17"/>
        <v>2.9074980147040169E-2</v>
      </c>
      <c r="Q14">
        <f t="shared" si="18"/>
        <v>3.9972562001781113E-2</v>
      </c>
      <c r="R14">
        <f t="shared" si="19"/>
        <v>3.1392592884389399E-2</v>
      </c>
      <c r="S14">
        <f t="shared" si="20"/>
        <v>2.9707601045979994E-2</v>
      </c>
      <c r="T14">
        <f t="shared" si="21"/>
        <v>2.4281928483614011E-2</v>
      </c>
      <c r="U14">
        <f t="shared" si="22"/>
        <v>2.9540169993516333E-2</v>
      </c>
      <c r="V14">
        <f t="shared" si="23"/>
        <v>4.9986603547597739E-3</v>
      </c>
      <c r="W14">
        <f t="shared" si="2"/>
        <v>2.5049986603547598</v>
      </c>
      <c r="X14">
        <f t="shared" si="24"/>
        <v>2.0399725620017812</v>
      </c>
      <c r="Y14">
        <f t="shared" si="25"/>
        <v>1.5313925928843894</v>
      </c>
      <c r="Z14">
        <f t="shared" si="26"/>
        <v>1.02970760104598</v>
      </c>
      <c r="AA14">
        <f t="shared" si="27"/>
        <v>0.52428192848361399</v>
      </c>
      <c r="AB14">
        <f t="shared" si="28"/>
        <v>2.9540169993516333E-2</v>
      </c>
      <c r="AL14">
        <v>12</v>
      </c>
      <c r="AM14">
        <f t="shared" si="29"/>
        <v>-8.7598312418347639</v>
      </c>
      <c r="AN14">
        <f t="shared" si="30"/>
        <v>-1.9723446608843975</v>
      </c>
      <c r="AO14">
        <f t="shared" si="31"/>
        <v>-3.90191562271783</v>
      </c>
      <c r="AP14">
        <f t="shared" si="32"/>
        <v>-6.8824145881366618</v>
      </c>
      <c r="AQ14">
        <f t="shared" si="33"/>
        <v>-7.3617649471007969</v>
      </c>
      <c r="AR14">
        <f t="shared" si="34"/>
        <v>-9.2957218167072213</v>
      </c>
      <c r="AS14">
        <f t="shared" si="35"/>
        <v>-8.7598312418347639</v>
      </c>
      <c r="AT14">
        <f t="shared" si="36"/>
        <v>-1.9723446608843975</v>
      </c>
      <c r="AU14">
        <f t="shared" si="37"/>
        <v>1</v>
      </c>
      <c r="AV14">
        <f t="shared" si="5"/>
        <v>2.0399725620017812</v>
      </c>
      <c r="AW14">
        <f t="shared" si="6"/>
        <v>0</v>
      </c>
      <c r="AX14">
        <f t="shared" si="7"/>
        <v>0</v>
      </c>
      <c r="AY14">
        <f t="shared" si="8"/>
        <v>0</v>
      </c>
      <c r="AZ14">
        <f t="shared" si="9"/>
        <v>0</v>
      </c>
      <c r="BA14">
        <f t="shared" si="38"/>
        <v>344.132884863382</v>
      </c>
    </row>
    <row r="15" spans="1:53" x14ac:dyDescent="0.25">
      <c r="A15">
        <v>13</v>
      </c>
      <c r="B15">
        <v>1180.1579999999999</v>
      </c>
      <c r="C15">
        <v>1208.5160000000001</v>
      </c>
      <c r="D15">
        <v>1213.232</v>
      </c>
      <c r="E15">
        <v>1251.5989999999999</v>
      </c>
      <c r="F15">
        <v>1298.9649999999999</v>
      </c>
      <c r="G15">
        <v>1395.2370000000001</v>
      </c>
      <c r="H15">
        <v>388.92399999999998</v>
      </c>
      <c r="I15">
        <f t="shared" si="10"/>
        <v>4.5179999999999012</v>
      </c>
      <c r="J15">
        <f t="shared" si="11"/>
        <v>29.236000000000075</v>
      </c>
      <c r="K15">
        <f t="shared" si="12"/>
        <v>26.671999999999969</v>
      </c>
      <c r="L15">
        <f t="shared" si="13"/>
        <v>50.478999999999928</v>
      </c>
      <c r="M15">
        <f t="shared" si="14"/>
        <v>68.724999999999909</v>
      </c>
      <c r="N15">
        <f t="shared" si="15"/>
        <v>106.75700000000008</v>
      </c>
      <c r="O15">
        <f t="shared" si="16"/>
        <v>68.923999999999978</v>
      </c>
      <c r="P15">
        <f t="shared" si="17"/>
        <v>1.9289392115172357E-2</v>
      </c>
      <c r="Q15">
        <f t="shared" si="18"/>
        <v>6.2280847510342664E-2</v>
      </c>
      <c r="R15">
        <f t="shared" si="19"/>
        <v>2.9185514915557619E-2</v>
      </c>
      <c r="S15">
        <f t="shared" si="20"/>
        <v>2.7906989601012771E-2</v>
      </c>
      <c r="T15">
        <f t="shared" si="21"/>
        <v>2.2240258216760046E-2</v>
      </c>
      <c r="U15">
        <f t="shared" si="22"/>
        <v>3.2359755045896339E-2</v>
      </c>
      <c r="V15">
        <f t="shared" si="23"/>
        <v>6.6811655960490714E-3</v>
      </c>
      <c r="W15">
        <f t="shared" si="2"/>
        <v>2.5066811655960493</v>
      </c>
      <c r="X15">
        <f t="shared" si="24"/>
        <v>2.0622808475103427</v>
      </c>
      <c r="Y15">
        <f t="shared" si="25"/>
        <v>1.5291855149155575</v>
      </c>
      <c r="Z15">
        <f t="shared" si="26"/>
        <v>1.0279069896010127</v>
      </c>
      <c r="AA15">
        <f t="shared" si="27"/>
        <v>0.52224025821676001</v>
      </c>
      <c r="AB15">
        <f t="shared" si="28"/>
        <v>3.2359755045896339E-2</v>
      </c>
      <c r="AE15" t="s">
        <v>67</v>
      </c>
      <c r="AL15">
        <v>13</v>
      </c>
      <c r="AM15">
        <f t="shared" si="29"/>
        <v>-8.551796051921901</v>
      </c>
      <c r="AN15">
        <f t="shared" si="30"/>
        <v>-1.2278544006824939</v>
      </c>
      <c r="AO15">
        <f t="shared" si="31"/>
        <v>-4.0152238638278828</v>
      </c>
      <c r="AP15">
        <f t="shared" si="32"/>
        <v>-7.0530811150702215</v>
      </c>
      <c r="AQ15">
        <f t="shared" si="33"/>
        <v>-7.5342409579266798</v>
      </c>
      <c r="AR15">
        <f t="shared" si="34"/>
        <v>-9.1385509597188435</v>
      </c>
      <c r="AS15">
        <f t="shared" si="35"/>
        <v>-8.551796051921901</v>
      </c>
      <c r="AT15">
        <f t="shared" si="36"/>
        <v>-1.2278544006824939</v>
      </c>
      <c r="AU15">
        <f t="shared" si="37"/>
        <v>1</v>
      </c>
      <c r="AV15">
        <f t="shared" si="5"/>
        <v>2.0622808475103427</v>
      </c>
      <c r="AW15">
        <f t="shared" si="6"/>
        <v>0</v>
      </c>
      <c r="AX15">
        <f t="shared" si="7"/>
        <v>0</v>
      </c>
      <c r="AY15">
        <f t="shared" si="8"/>
        <v>0</v>
      </c>
      <c r="AZ15">
        <f t="shared" si="9"/>
        <v>0</v>
      </c>
      <c r="BA15">
        <f t="shared" si="38"/>
        <v>596.48290930654707</v>
      </c>
    </row>
    <row r="16" spans="1:53" x14ac:dyDescent="0.25">
      <c r="A16">
        <v>14</v>
      </c>
      <c r="B16">
        <v>1173.8620000000001</v>
      </c>
      <c r="C16">
        <v>1192.3230000000001</v>
      </c>
      <c r="D16">
        <v>1212.713</v>
      </c>
      <c r="E16">
        <v>1250.817</v>
      </c>
      <c r="F16">
        <v>1307.6469999999999</v>
      </c>
      <c r="G16">
        <v>1395.2059999999999</v>
      </c>
      <c r="H16">
        <v>361.34300000000002</v>
      </c>
      <c r="I16">
        <f t="shared" si="10"/>
        <v>-1.7779999999999201</v>
      </c>
      <c r="J16">
        <f t="shared" si="11"/>
        <v>13.043000000000092</v>
      </c>
      <c r="K16">
        <f t="shared" si="12"/>
        <v>26.152999999999963</v>
      </c>
      <c r="L16">
        <f t="shared" si="13"/>
        <v>49.697000000000003</v>
      </c>
      <c r="M16">
        <f t="shared" si="14"/>
        <v>77.406999999999925</v>
      </c>
      <c r="N16">
        <f t="shared" si="15"/>
        <v>106.7259999999999</v>
      </c>
      <c r="O16">
        <f t="shared" si="16"/>
        <v>41.343000000000018</v>
      </c>
      <c r="P16">
        <f t="shared" si="17"/>
        <v>-7.5910887960990827E-3</v>
      </c>
      <c r="Q16">
        <f t="shared" si="18"/>
        <v>2.7785233755554896E-2</v>
      </c>
      <c r="R16">
        <f t="shared" si="19"/>
        <v>2.8617605413413998E-2</v>
      </c>
      <c r="S16">
        <f t="shared" si="20"/>
        <v>2.7474665944284431E-2</v>
      </c>
      <c r="T16">
        <f t="shared" si="21"/>
        <v>2.5049860571622343E-2</v>
      </c>
      <c r="U16">
        <f t="shared" si="22"/>
        <v>3.2350358449828365E-2</v>
      </c>
      <c r="V16">
        <f t="shared" si="23"/>
        <v>4.0075942957091427E-3</v>
      </c>
      <c r="W16">
        <f t="shared" si="2"/>
        <v>2.5040075942957092</v>
      </c>
      <c r="X16">
        <f t="shared" si="24"/>
        <v>2.0277852337555551</v>
      </c>
      <c r="Y16">
        <f t="shared" si="25"/>
        <v>1.528617605413414</v>
      </c>
      <c r="Z16">
        <f t="shared" si="26"/>
        <v>1.0274746659442844</v>
      </c>
      <c r="AA16">
        <f t="shared" si="27"/>
        <v>0.5250498605716224</v>
      </c>
      <c r="AB16">
        <f t="shared" si="28"/>
        <v>3.2350358449828365E-2</v>
      </c>
      <c r="AE16" t="s">
        <v>68</v>
      </c>
      <c r="AL16">
        <v>14</v>
      </c>
      <c r="AM16">
        <f t="shared" si="29"/>
        <v>-8.8823726822720008</v>
      </c>
      <c r="AN16">
        <f t="shared" si="30"/>
        <v>-2.3790700981089108</v>
      </c>
      <c r="AO16">
        <f t="shared" si="31"/>
        <v>-4.0443795292399383</v>
      </c>
      <c r="AP16">
        <f t="shared" si="32"/>
        <v>-7.0940578495074433</v>
      </c>
      <c r="AQ16">
        <f t="shared" si="33"/>
        <v>-7.2968916591486916</v>
      </c>
      <c r="AR16">
        <f t="shared" si="34"/>
        <v>-9.1390747499324174</v>
      </c>
      <c r="AS16">
        <f t="shared" si="35"/>
        <v>-8.8823726822720008</v>
      </c>
      <c r="AT16">
        <f t="shared" si="36"/>
        <v>-2.3790700981089108</v>
      </c>
      <c r="AU16">
        <f t="shared" si="37"/>
        <v>1</v>
      </c>
      <c r="AV16">
        <f t="shared" si="5"/>
        <v>2.0277852337555551</v>
      </c>
      <c r="AW16">
        <f t="shared" si="6"/>
        <v>0</v>
      </c>
      <c r="AX16">
        <f t="shared" si="7"/>
        <v>0</v>
      </c>
      <c r="AY16">
        <f t="shared" si="8"/>
        <v>0</v>
      </c>
      <c r="AZ16">
        <f t="shared" si="9"/>
        <v>0</v>
      </c>
      <c r="BA16">
        <f t="shared" si="38"/>
        <v>273.35481158510095</v>
      </c>
    </row>
    <row r="17" spans="1:53" x14ac:dyDescent="0.25">
      <c r="A17">
        <v>15</v>
      </c>
      <c r="B17">
        <v>1179.777</v>
      </c>
      <c r="C17">
        <v>1186.271</v>
      </c>
      <c r="D17">
        <v>1225.6969999999999</v>
      </c>
      <c r="E17">
        <v>1260.807</v>
      </c>
      <c r="F17">
        <v>1309.499</v>
      </c>
      <c r="G17">
        <v>1396.31</v>
      </c>
      <c r="H17">
        <v>404.89100000000002</v>
      </c>
      <c r="I17">
        <f t="shared" si="10"/>
        <v>4.1370000000000431</v>
      </c>
      <c r="J17">
        <f t="shared" si="11"/>
        <v>6.9909999999999579</v>
      </c>
      <c r="K17">
        <f t="shared" si="12"/>
        <v>39.136999999999887</v>
      </c>
      <c r="L17">
        <f t="shared" si="13"/>
        <v>59.687000000000012</v>
      </c>
      <c r="M17">
        <f t="shared" si="14"/>
        <v>79.259000000000015</v>
      </c>
      <c r="N17">
        <f t="shared" si="15"/>
        <v>107.82999999999994</v>
      </c>
      <c r="O17">
        <f t="shared" si="16"/>
        <v>84.89100000000002</v>
      </c>
      <c r="P17">
        <f t="shared" si="17"/>
        <v>1.7662730230294514E-2</v>
      </c>
      <c r="Q17">
        <f t="shared" si="18"/>
        <v>1.4892783039567719E-2</v>
      </c>
      <c r="R17">
        <f t="shared" si="19"/>
        <v>4.2825191108659885E-2</v>
      </c>
      <c r="S17">
        <f t="shared" si="20"/>
        <v>3.2997573016811978E-2</v>
      </c>
      <c r="T17">
        <f t="shared" si="21"/>
        <v>2.5649190629351577E-2</v>
      </c>
      <c r="U17">
        <f t="shared" si="22"/>
        <v>3.2684998516247156E-2</v>
      </c>
      <c r="V17">
        <f t="shared" si="23"/>
        <v>8.2289308312663515E-3</v>
      </c>
      <c r="W17">
        <f t="shared" si="2"/>
        <v>2.5082289308312662</v>
      </c>
      <c r="X17">
        <f t="shared" si="24"/>
        <v>2.0148927830395675</v>
      </c>
      <c r="Y17">
        <f t="shared" si="25"/>
        <v>1.5428251911086599</v>
      </c>
      <c r="Z17">
        <f t="shared" si="26"/>
        <v>1.0329975730168119</v>
      </c>
      <c r="AA17">
        <f t="shared" si="27"/>
        <v>0.52564919062935156</v>
      </c>
      <c r="AB17">
        <f t="shared" si="28"/>
        <v>3.2684998516247156E-2</v>
      </c>
      <c r="AE17" t="s">
        <v>69</v>
      </c>
      <c r="AL17">
        <v>15</v>
      </c>
      <c r="AM17">
        <f t="shared" si="29"/>
        <v>-8.3604209365598727</v>
      </c>
      <c r="AN17">
        <f t="shared" si="30"/>
        <v>-2.8093274562775541</v>
      </c>
      <c r="AO17">
        <f t="shared" si="31"/>
        <v>-3.314982304364936</v>
      </c>
      <c r="AP17">
        <f t="shared" si="32"/>
        <v>-6.5705826870677022</v>
      </c>
      <c r="AQ17">
        <f t="shared" si="33"/>
        <v>-7.2462615161704784</v>
      </c>
      <c r="AR17">
        <f t="shared" si="34"/>
        <v>-9.1204210597458797</v>
      </c>
      <c r="AS17">
        <f t="shared" si="35"/>
        <v>-8.3604209365598727</v>
      </c>
      <c r="AT17">
        <f t="shared" si="36"/>
        <v>-2.8093274562775541</v>
      </c>
      <c r="AU17">
        <f t="shared" si="37"/>
        <v>1</v>
      </c>
      <c r="AV17">
        <f t="shared" si="5"/>
        <v>2.0148927830395675</v>
      </c>
      <c r="AW17">
        <f t="shared" si="6"/>
        <v>0</v>
      </c>
      <c r="AX17">
        <f t="shared" si="7"/>
        <v>0</v>
      </c>
      <c r="AY17">
        <f t="shared" si="8"/>
        <v>0</v>
      </c>
      <c r="AZ17">
        <f t="shared" si="9"/>
        <v>0</v>
      </c>
      <c r="BA17">
        <f t="shared" si="38"/>
        <v>197.59510298018762</v>
      </c>
    </row>
    <row r="18" spans="1:53" x14ac:dyDescent="0.25">
      <c r="A18">
        <v>16</v>
      </c>
      <c r="B18">
        <v>1175.412</v>
      </c>
      <c r="C18">
        <v>1211.5730000000001</v>
      </c>
      <c r="D18">
        <v>1216.384</v>
      </c>
      <c r="E18">
        <v>1258.319</v>
      </c>
      <c r="F18">
        <v>1305.9490000000001</v>
      </c>
      <c r="G18">
        <v>1380.501</v>
      </c>
      <c r="H18">
        <v>367.59500000000003</v>
      </c>
      <c r="I18">
        <f t="shared" si="10"/>
        <v>-0.22799999999996556</v>
      </c>
      <c r="J18">
        <f t="shared" si="11"/>
        <v>32.293000000000092</v>
      </c>
      <c r="K18">
        <f t="shared" si="12"/>
        <v>29.824000000000012</v>
      </c>
      <c r="L18">
        <f t="shared" si="13"/>
        <v>57.198999999999955</v>
      </c>
      <c r="M18">
        <f t="shared" si="14"/>
        <v>75.70900000000006</v>
      </c>
      <c r="N18">
        <f t="shared" si="15"/>
        <v>92.020999999999972</v>
      </c>
      <c r="O18">
        <f t="shared" si="16"/>
        <v>47.595000000000027</v>
      </c>
      <c r="P18">
        <f t="shared" si="17"/>
        <v>-9.7343545866727065E-4</v>
      </c>
      <c r="Q18">
        <f t="shared" si="18"/>
        <v>6.8793111528646061E-2</v>
      </c>
      <c r="R18">
        <f t="shared" si="19"/>
        <v>3.26345529709655E-2</v>
      </c>
      <c r="S18">
        <f t="shared" si="20"/>
        <v>3.1622098262412697E-2</v>
      </c>
      <c r="T18">
        <f t="shared" si="21"/>
        <v>2.4500366814589888E-2</v>
      </c>
      <c r="U18">
        <f t="shared" si="22"/>
        <v>2.7893037637610873E-2</v>
      </c>
      <c r="V18">
        <f t="shared" si="23"/>
        <v>4.6136335172647534E-3</v>
      </c>
      <c r="W18">
        <f t="shared" si="2"/>
        <v>2.5046136335172648</v>
      </c>
      <c r="X18">
        <f t="shared" si="24"/>
        <v>2.0687931115286462</v>
      </c>
      <c r="Y18">
        <f t="shared" si="25"/>
        <v>1.5326345529709655</v>
      </c>
      <c r="Z18">
        <f t="shared" si="26"/>
        <v>1.0316220982624127</v>
      </c>
      <c r="AA18">
        <f t="shared" si="27"/>
        <v>0.52450036681458989</v>
      </c>
      <c r="AB18">
        <f t="shared" si="28"/>
        <v>2.7893037637610873E-2</v>
      </c>
      <c r="AE18" t="s">
        <v>70</v>
      </c>
      <c r="AL18">
        <v>16</v>
      </c>
      <c r="AM18">
        <f t="shared" si="29"/>
        <v>-8.8074383037886665</v>
      </c>
      <c r="AN18">
        <f t="shared" si="30"/>
        <v>-1.0105218256789379</v>
      </c>
      <c r="AO18">
        <f t="shared" si="31"/>
        <v>-3.8381551598224872</v>
      </c>
      <c r="AP18">
        <f t="shared" si="32"/>
        <v>-6.7009536784741188</v>
      </c>
      <c r="AQ18">
        <f t="shared" si="33"/>
        <v>-7.3433117362421028</v>
      </c>
      <c r="AR18">
        <f t="shared" si="34"/>
        <v>-9.3875371722087078</v>
      </c>
      <c r="AS18">
        <f t="shared" si="35"/>
        <v>-8.8074383037886665</v>
      </c>
      <c r="AT18">
        <f t="shared" si="36"/>
        <v>-1.0105218256789379</v>
      </c>
      <c r="AU18">
        <f t="shared" si="37"/>
        <v>1</v>
      </c>
      <c r="AV18">
        <f t="shared" si="5"/>
        <v>2.0687931115286462</v>
      </c>
      <c r="AW18">
        <f t="shared" si="6"/>
        <v>0</v>
      </c>
      <c r="AX18">
        <f t="shared" si="7"/>
        <v>0</v>
      </c>
      <c r="AY18">
        <f t="shared" si="8"/>
        <v>0</v>
      </c>
      <c r="AZ18">
        <f t="shared" si="9"/>
        <v>0</v>
      </c>
      <c r="BA18">
        <f t="shared" si="38"/>
        <v>771.57328817427833</v>
      </c>
    </row>
    <row r="19" spans="1:53" x14ac:dyDescent="0.25">
      <c r="A19">
        <v>17</v>
      </c>
      <c r="B19">
        <v>1177.671</v>
      </c>
      <c r="C19">
        <v>1192.0219999999999</v>
      </c>
      <c r="D19">
        <v>1230.538</v>
      </c>
      <c r="E19">
        <v>1252.405</v>
      </c>
      <c r="F19">
        <v>1304.5039999999999</v>
      </c>
      <c r="G19">
        <v>1383.4110000000001</v>
      </c>
      <c r="H19">
        <v>330.30900000000003</v>
      </c>
      <c r="I19">
        <f t="shared" si="10"/>
        <v>2.031000000000049</v>
      </c>
      <c r="J19">
        <f t="shared" si="11"/>
        <v>12.741999999999933</v>
      </c>
      <c r="K19">
        <f t="shared" si="12"/>
        <v>43.978000000000009</v>
      </c>
      <c r="L19">
        <f t="shared" si="13"/>
        <v>51.284999999999968</v>
      </c>
      <c r="M19">
        <f t="shared" si="14"/>
        <v>74.263999999999896</v>
      </c>
      <c r="N19">
        <f t="shared" si="15"/>
        <v>94.931000000000054</v>
      </c>
      <c r="O19">
        <f t="shared" si="16"/>
        <v>10.309000000000026</v>
      </c>
      <c r="P19">
        <f t="shared" si="17"/>
        <v>8.67126059891918E-3</v>
      </c>
      <c r="Q19">
        <f t="shared" si="18"/>
        <v>2.7144019666738954E-2</v>
      </c>
      <c r="R19">
        <f t="shared" si="19"/>
        <v>4.8122397081448512E-2</v>
      </c>
      <c r="S19">
        <f t="shared" si="20"/>
        <v>2.835258150296046E-2</v>
      </c>
      <c r="T19">
        <f t="shared" si="21"/>
        <v>2.4032746980130491E-2</v>
      </c>
      <c r="U19">
        <f t="shared" si="22"/>
        <v>2.8775105203986479E-2</v>
      </c>
      <c r="V19">
        <f t="shared" si="23"/>
        <v>9.9930555582482261E-4</v>
      </c>
      <c r="W19">
        <f t="shared" si="2"/>
        <v>2.5009993055558248</v>
      </c>
      <c r="X19">
        <f t="shared" si="24"/>
        <v>2.0271440196667387</v>
      </c>
      <c r="Y19">
        <f t="shared" si="25"/>
        <v>1.5481223970814486</v>
      </c>
      <c r="Z19">
        <f t="shared" si="26"/>
        <v>1.0283525815029604</v>
      </c>
      <c r="AA19">
        <f t="shared" si="27"/>
        <v>0.52403274698013047</v>
      </c>
      <c r="AB19">
        <f t="shared" si="28"/>
        <v>2.8775105203986479E-2</v>
      </c>
      <c r="AL19">
        <v>17</v>
      </c>
      <c r="AM19">
        <f t="shared" si="29"/>
        <v>-9.2543358143660175</v>
      </c>
      <c r="AN19">
        <f t="shared" si="30"/>
        <v>-2.4004692165505546</v>
      </c>
      <c r="AO19">
        <f t="shared" si="31"/>
        <v>-3.043031290376951</v>
      </c>
      <c r="AP19">
        <f t="shared" si="32"/>
        <v>-7.0108467826451522</v>
      </c>
      <c r="AQ19">
        <f t="shared" si="33"/>
        <v>-7.3828152765247825</v>
      </c>
      <c r="AR19">
        <f t="shared" si="34"/>
        <v>-9.338368477967018</v>
      </c>
      <c r="AS19">
        <f t="shared" si="35"/>
        <v>-9.2543358143660175</v>
      </c>
      <c r="AT19">
        <f t="shared" si="36"/>
        <v>-2.4004692165505546</v>
      </c>
      <c r="AU19">
        <f t="shared" si="37"/>
        <v>1</v>
      </c>
      <c r="AV19">
        <f t="shared" si="5"/>
        <v>2.0271440196667387</v>
      </c>
      <c r="AW19">
        <f t="shared" si="6"/>
        <v>0</v>
      </c>
      <c r="AX19">
        <f t="shared" si="7"/>
        <v>0</v>
      </c>
      <c r="AY19">
        <f t="shared" si="8"/>
        <v>0</v>
      </c>
      <c r="AZ19">
        <f t="shared" si="9"/>
        <v>0</v>
      </c>
      <c r="BA19">
        <f t="shared" si="38"/>
        <v>285.5219533981105</v>
      </c>
    </row>
    <row r="20" spans="1:53" x14ac:dyDescent="0.25">
      <c r="A20">
        <v>18</v>
      </c>
      <c r="B20">
        <v>1170.7950000000001</v>
      </c>
      <c r="C20">
        <v>1195.8710000000001</v>
      </c>
      <c r="D20">
        <v>1211.0730000000001</v>
      </c>
      <c r="E20">
        <v>1260.7339999999999</v>
      </c>
      <c r="F20">
        <v>1310.7860000000001</v>
      </c>
      <c r="G20">
        <v>1378.7249999999999</v>
      </c>
      <c r="H20">
        <v>337.89400000000001</v>
      </c>
      <c r="I20">
        <f t="shared" si="10"/>
        <v>-4.8449999999999278</v>
      </c>
      <c r="J20">
        <f t="shared" si="11"/>
        <v>16.591000000000093</v>
      </c>
      <c r="K20">
        <f t="shared" si="12"/>
        <v>24.51300000000009</v>
      </c>
      <c r="L20">
        <f t="shared" si="13"/>
        <v>59.613999999999919</v>
      </c>
      <c r="M20">
        <f t="shared" si="14"/>
        <v>80.546000000000049</v>
      </c>
      <c r="N20">
        <f t="shared" si="15"/>
        <v>90.244999999999905</v>
      </c>
      <c r="O20">
        <f t="shared" si="16"/>
        <v>17.894000000000005</v>
      </c>
      <c r="P20">
        <f t="shared" si="17"/>
        <v>-2.0685503496682318E-2</v>
      </c>
      <c r="Q20">
        <f t="shared" si="18"/>
        <v>3.534346494199269E-2</v>
      </c>
      <c r="R20">
        <f t="shared" si="19"/>
        <v>2.6823055156158793E-2</v>
      </c>
      <c r="S20">
        <f t="shared" si="20"/>
        <v>3.2957215437603271E-2</v>
      </c>
      <c r="T20">
        <f t="shared" si="21"/>
        <v>2.6065679713745481E-2</v>
      </c>
      <c r="U20">
        <f t="shared" si="22"/>
        <v>2.7354703617719772E-2</v>
      </c>
      <c r="V20">
        <f t="shared" si="23"/>
        <v>1.7345594738509395E-3</v>
      </c>
      <c r="W20">
        <f t="shared" si="2"/>
        <v>2.5017345594738511</v>
      </c>
      <c r="X20">
        <f t="shared" si="24"/>
        <v>2.0353434649419926</v>
      </c>
      <c r="Y20">
        <f t="shared" si="25"/>
        <v>1.5268230551561588</v>
      </c>
      <c r="Z20">
        <f t="shared" si="26"/>
        <v>1.0329572154376032</v>
      </c>
      <c r="AA20">
        <f t="shared" si="27"/>
        <v>0.52606567971374552</v>
      </c>
      <c r="AB20">
        <f t="shared" si="28"/>
        <v>2.7354703617719772E-2</v>
      </c>
      <c r="AL20">
        <v>18</v>
      </c>
      <c r="AM20">
        <f t="shared" si="29"/>
        <v>-9.1634245442450819</v>
      </c>
      <c r="AN20">
        <f t="shared" si="30"/>
        <v>-2.1268306554812981</v>
      </c>
      <c r="AO20">
        <f t="shared" si="31"/>
        <v>-4.1365091848772551</v>
      </c>
      <c r="AP20">
        <f t="shared" si="32"/>
        <v>-6.5744078809473967</v>
      </c>
      <c r="AQ20">
        <f t="shared" si="33"/>
        <v>-7.2110773941332429</v>
      </c>
      <c r="AR20">
        <f t="shared" si="34"/>
        <v>-9.4175452825087902</v>
      </c>
      <c r="AS20">
        <f t="shared" si="35"/>
        <v>-9.1634245442450819</v>
      </c>
      <c r="AT20">
        <f t="shared" si="36"/>
        <v>-2.1268306554812981</v>
      </c>
      <c r="AU20">
        <f t="shared" si="37"/>
        <v>1</v>
      </c>
      <c r="AV20">
        <f t="shared" si="5"/>
        <v>2.0353434649419926</v>
      </c>
      <c r="AW20">
        <f t="shared" si="6"/>
        <v>0</v>
      </c>
      <c r="AX20">
        <f t="shared" si="7"/>
        <v>0</v>
      </c>
      <c r="AY20">
        <f t="shared" si="8"/>
        <v>0</v>
      </c>
      <c r="AZ20">
        <f t="shared" si="9"/>
        <v>0</v>
      </c>
      <c r="BA20">
        <f t="shared" si="38"/>
        <v>330.84880879580021</v>
      </c>
    </row>
    <row r="21" spans="1:53" x14ac:dyDescent="0.25">
      <c r="A21">
        <v>19</v>
      </c>
      <c r="B21">
        <v>1164.7860000000001</v>
      </c>
      <c r="C21">
        <v>1187.903</v>
      </c>
      <c r="D21">
        <v>1208.278</v>
      </c>
      <c r="E21">
        <v>1252.098</v>
      </c>
      <c r="F21">
        <v>1306.114</v>
      </c>
      <c r="G21">
        <v>1388.6179999999999</v>
      </c>
      <c r="H21">
        <v>313.25400000000002</v>
      </c>
      <c r="I21">
        <f t="shared" si="10"/>
        <v>-10.853999999999942</v>
      </c>
      <c r="J21">
        <f t="shared" si="11"/>
        <v>8.6230000000000189</v>
      </c>
      <c r="K21">
        <f t="shared" si="12"/>
        <v>21.718000000000018</v>
      </c>
      <c r="L21">
        <f t="shared" si="13"/>
        <v>50.977999999999952</v>
      </c>
      <c r="M21">
        <f t="shared" si="14"/>
        <v>75.874000000000024</v>
      </c>
      <c r="N21">
        <f t="shared" si="15"/>
        <v>100.13799999999993</v>
      </c>
      <c r="O21">
        <f t="shared" si="16"/>
        <v>-6.7459999999999809</v>
      </c>
      <c r="P21">
        <f t="shared" si="17"/>
        <v>-4.6340651177088139E-2</v>
      </c>
      <c r="Q21">
        <f t="shared" si="18"/>
        <v>1.8369398962980045E-2</v>
      </c>
      <c r="R21">
        <f t="shared" si="19"/>
        <v>2.376466005309244E-2</v>
      </c>
      <c r="S21">
        <f t="shared" si="20"/>
        <v>2.8182858532863758E-2</v>
      </c>
      <c r="T21">
        <f t="shared" si="21"/>
        <v>2.4553762851050629E-2</v>
      </c>
      <c r="U21">
        <f t="shared" si="22"/>
        <v>3.035343022739458E-2</v>
      </c>
      <c r="V21">
        <f t="shared" si="23"/>
        <v>-6.5392523810206787E-4</v>
      </c>
      <c r="W21">
        <f t="shared" si="2"/>
        <v>2.4993460747618981</v>
      </c>
      <c r="X21">
        <f t="shared" si="24"/>
        <v>2.0183693989629798</v>
      </c>
      <c r="Y21">
        <f t="shared" si="25"/>
        <v>1.5237646600530925</v>
      </c>
      <c r="Z21">
        <f t="shared" si="26"/>
        <v>1.0281828585328638</v>
      </c>
      <c r="AA21">
        <f t="shared" si="27"/>
        <v>0.5245537628510506</v>
      </c>
      <c r="AB21">
        <f t="shared" si="28"/>
        <v>3.035343022739458E-2</v>
      </c>
      <c r="AL21">
        <v>19</v>
      </c>
      <c r="AM21">
        <f t="shared" si="29"/>
        <v>-9.458751333405246</v>
      </c>
      <c r="AN21">
        <f t="shared" si="30"/>
        <v>-2.6933030001421878</v>
      </c>
      <c r="AO21">
        <f t="shared" si="31"/>
        <v>-4.2935228357957467</v>
      </c>
      <c r="AP21">
        <f t="shared" si="32"/>
        <v>-7.0269335569063136</v>
      </c>
      <c r="AQ21">
        <f t="shared" si="33"/>
        <v>-7.3388009513655348</v>
      </c>
      <c r="AR21">
        <f t="shared" si="34"/>
        <v>-9.2503886185455553</v>
      </c>
      <c r="AS21">
        <f t="shared" si="35"/>
        <v>-9.458751333405246</v>
      </c>
      <c r="AT21">
        <f t="shared" si="36"/>
        <v>-2.6933030001421878</v>
      </c>
      <c r="AU21">
        <f t="shared" si="37"/>
        <v>1</v>
      </c>
      <c r="AV21">
        <f t="shared" si="5"/>
        <v>2.0183693989629798</v>
      </c>
      <c r="AW21">
        <f t="shared" si="6"/>
        <v>0</v>
      </c>
      <c r="AX21">
        <f t="shared" si="7"/>
        <v>0</v>
      </c>
      <c r="AY21">
        <f t="shared" si="8"/>
        <v>0</v>
      </c>
      <c r="AZ21">
        <f t="shared" si="9"/>
        <v>0</v>
      </c>
      <c r="BA21">
        <f t="shared" si="38"/>
        <v>251.19521765304125</v>
      </c>
    </row>
    <row r="22" spans="1:53" x14ac:dyDescent="0.25">
      <c r="A22">
        <v>20</v>
      </c>
      <c r="B22">
        <v>1166.8130000000001</v>
      </c>
      <c r="C22">
        <v>1183.8699999999999</v>
      </c>
      <c r="D22">
        <v>1219.489</v>
      </c>
      <c r="E22">
        <v>1254.8589999999999</v>
      </c>
      <c r="F22">
        <v>1316.222</v>
      </c>
      <c r="G22">
        <v>1411.394</v>
      </c>
      <c r="H22">
        <v>342.07799999999997</v>
      </c>
      <c r="I22">
        <f t="shared" si="10"/>
        <v>-8.8269999999998987</v>
      </c>
      <c r="J22">
        <f t="shared" si="11"/>
        <v>4.5899999999998906</v>
      </c>
      <c r="K22">
        <f t="shared" si="12"/>
        <v>32.92900000000003</v>
      </c>
      <c r="L22">
        <f t="shared" si="13"/>
        <v>53.738999999999919</v>
      </c>
      <c r="M22">
        <f t="shared" si="14"/>
        <v>85.981999999999971</v>
      </c>
      <c r="N22">
        <f t="shared" si="15"/>
        <v>122.914</v>
      </c>
      <c r="O22">
        <f t="shared" si="16"/>
        <v>22.077999999999975</v>
      </c>
      <c r="P22">
        <f t="shared" si="17"/>
        <v>-3.7686468393233322E-2</v>
      </c>
      <c r="Q22">
        <f t="shared" si="18"/>
        <v>9.7779822845965678E-3</v>
      </c>
      <c r="R22">
        <f t="shared" si="19"/>
        <v>3.603216184217152E-2</v>
      </c>
      <c r="S22">
        <f t="shared" si="20"/>
        <v>2.9709259576632365E-2</v>
      </c>
      <c r="T22">
        <f t="shared" si="21"/>
        <v>2.7824836405870704E-2</v>
      </c>
      <c r="U22">
        <f t="shared" si="22"/>
        <v>3.7257200293295052E-2</v>
      </c>
      <c r="V22">
        <f t="shared" si="23"/>
        <v>2.1401365856533469E-3</v>
      </c>
      <c r="W22">
        <f t="shared" si="2"/>
        <v>2.5021401365856533</v>
      </c>
      <c r="X22">
        <f t="shared" si="24"/>
        <v>2.0097779822845965</v>
      </c>
      <c r="Y22">
        <f t="shared" si="25"/>
        <v>1.5360321618421715</v>
      </c>
      <c r="Z22">
        <f t="shared" si="26"/>
        <v>1.0297092595766324</v>
      </c>
      <c r="AA22">
        <f t="shared" si="27"/>
        <v>0.52782483640587075</v>
      </c>
      <c r="AB22">
        <f t="shared" si="28"/>
        <v>3.7257200293295052E-2</v>
      </c>
      <c r="AL22">
        <v>20</v>
      </c>
      <c r="AM22">
        <f t="shared" si="29"/>
        <v>-9.1132765212805467</v>
      </c>
      <c r="AN22">
        <f t="shared" si="30"/>
        <v>-2.98002274989337</v>
      </c>
      <c r="AO22">
        <f t="shared" si="31"/>
        <v>-3.663726756923773</v>
      </c>
      <c r="AP22">
        <f t="shared" si="32"/>
        <v>-6.8822573883881848</v>
      </c>
      <c r="AQ22">
        <f t="shared" si="33"/>
        <v>-7.062467536017933</v>
      </c>
      <c r="AR22">
        <f t="shared" si="34"/>
        <v>-8.8655548796972177</v>
      </c>
      <c r="AS22">
        <f t="shared" si="35"/>
        <v>-9.1132765212805467</v>
      </c>
      <c r="AT22">
        <f t="shared" si="36"/>
        <v>-2.98002274989337</v>
      </c>
      <c r="AU22">
        <f t="shared" si="37"/>
        <v>1</v>
      </c>
      <c r="AV22">
        <f t="shared" si="5"/>
        <v>2.0097779822845965</v>
      </c>
      <c r="AW22">
        <f t="shared" si="6"/>
        <v>0</v>
      </c>
      <c r="AX22">
        <f t="shared" si="7"/>
        <v>0</v>
      </c>
      <c r="AY22">
        <f t="shared" si="8"/>
        <v>0</v>
      </c>
      <c r="AZ22">
        <f t="shared" si="9"/>
        <v>0</v>
      </c>
      <c r="BA22">
        <f t="shared" si="38"/>
        <v>205.8123137350758</v>
      </c>
    </row>
    <row r="23" spans="1:53" x14ac:dyDescent="0.25">
      <c r="A23">
        <v>21</v>
      </c>
      <c r="B23">
        <v>1166.836</v>
      </c>
      <c r="C23">
        <v>1183.057</v>
      </c>
      <c r="D23">
        <v>1232.261</v>
      </c>
      <c r="E23">
        <v>1242.665</v>
      </c>
      <c r="F23">
        <v>1307.3699999999999</v>
      </c>
      <c r="G23">
        <v>1410.673</v>
      </c>
      <c r="H23">
        <v>349.47500000000002</v>
      </c>
      <c r="I23">
        <f t="shared" si="10"/>
        <v>-8.8039999999999878</v>
      </c>
      <c r="J23">
        <f t="shared" si="11"/>
        <v>3.7770000000000161</v>
      </c>
      <c r="K23">
        <f t="shared" si="12"/>
        <v>45.700999999999965</v>
      </c>
      <c r="L23">
        <f t="shared" si="13"/>
        <v>41.544999999999959</v>
      </c>
      <c r="M23">
        <f t="shared" si="14"/>
        <v>77.129999999999882</v>
      </c>
      <c r="N23">
        <f t="shared" si="15"/>
        <v>122.193</v>
      </c>
      <c r="O23">
        <f t="shared" si="16"/>
        <v>29.475000000000023</v>
      </c>
      <c r="P23">
        <f t="shared" si="17"/>
        <v>-3.7588270956613747E-2</v>
      </c>
      <c r="Q23">
        <f t="shared" si="18"/>
        <v>8.0460651609852458E-3</v>
      </c>
      <c r="R23">
        <f t="shared" si="19"/>
        <v>5.0007769089528316E-2</v>
      </c>
      <c r="S23">
        <f t="shared" si="20"/>
        <v>2.2967885318133801E-2</v>
      </c>
      <c r="T23">
        <f t="shared" si="21"/>
        <v>2.4960219952836697E-2</v>
      </c>
      <c r="U23">
        <f t="shared" si="22"/>
        <v>3.7038653655715396E-2</v>
      </c>
      <c r="V23">
        <f t="shared" si="23"/>
        <v>2.8571666755200886E-3</v>
      </c>
      <c r="W23">
        <f t="shared" si="2"/>
        <v>2.5028571666755202</v>
      </c>
      <c r="X23">
        <f t="shared" si="24"/>
        <v>2.0080460651609853</v>
      </c>
      <c r="Y23">
        <f t="shared" si="25"/>
        <v>1.5500077690895284</v>
      </c>
      <c r="Z23">
        <f t="shared" si="26"/>
        <v>1.0229678853181339</v>
      </c>
      <c r="AA23">
        <f t="shared" si="27"/>
        <v>0.5249602199528367</v>
      </c>
      <c r="AB23">
        <f t="shared" si="28"/>
        <v>3.7038653655715396E-2</v>
      </c>
      <c r="AL23">
        <v>21</v>
      </c>
      <c r="AM23">
        <f t="shared" si="29"/>
        <v>-9.0246185562067751</v>
      </c>
      <c r="AN23">
        <f t="shared" si="30"/>
        <v>-3.0378216977107932</v>
      </c>
      <c r="AO23">
        <f t="shared" si="31"/>
        <v>-2.9462389753384723</v>
      </c>
      <c r="AP23">
        <f t="shared" si="32"/>
        <v>-7.5212219660448589</v>
      </c>
      <c r="AQ23">
        <f t="shared" si="33"/>
        <v>-7.3044643101232962</v>
      </c>
      <c r="AR23">
        <f t="shared" si="34"/>
        <v>-8.8777372262773735</v>
      </c>
      <c r="AS23">
        <f t="shared" si="35"/>
        <v>-9.0246185562067751</v>
      </c>
      <c r="AT23">
        <f t="shared" si="36"/>
        <v>-2.9462389753384723</v>
      </c>
      <c r="AU23">
        <v>1</v>
      </c>
      <c r="AV23">
        <f t="shared" si="5"/>
        <v>2.0080460651609853</v>
      </c>
      <c r="AW23">
        <f t="shared" si="6"/>
        <v>0</v>
      </c>
      <c r="AX23">
        <f t="shared" si="7"/>
        <v>0</v>
      </c>
      <c r="AY23">
        <f t="shared" si="8"/>
        <v>0</v>
      </c>
      <c r="AZ23">
        <f t="shared" si="9"/>
        <v>0</v>
      </c>
      <c r="BA23">
        <f t="shared" si="38"/>
        <v>206.30979468221858</v>
      </c>
    </row>
    <row r="24" spans="1:53" x14ac:dyDescent="0.25">
      <c r="A24">
        <v>22</v>
      </c>
      <c r="B24">
        <v>1174.326</v>
      </c>
      <c r="C24">
        <v>1197.0039999999999</v>
      </c>
      <c r="D24">
        <v>1212.4100000000001</v>
      </c>
      <c r="E24">
        <v>1242.1189999999999</v>
      </c>
      <c r="F24">
        <v>1307.626</v>
      </c>
      <c r="G24">
        <v>1395.614</v>
      </c>
      <c r="H24">
        <v>342.21800000000002</v>
      </c>
      <c r="I24">
        <f t="shared" si="10"/>
        <v>-1.3139999999999783</v>
      </c>
      <c r="J24">
        <f t="shared" si="11"/>
        <v>17.723999999999904</v>
      </c>
      <c r="K24">
        <f t="shared" si="12"/>
        <v>25.85000000000008</v>
      </c>
      <c r="L24">
        <f t="shared" si="13"/>
        <v>40.99899999999991</v>
      </c>
      <c r="M24">
        <f t="shared" si="14"/>
        <v>77.385999999999967</v>
      </c>
      <c r="N24">
        <f t="shared" si="15"/>
        <v>107.13400000000003</v>
      </c>
      <c r="O24">
        <f t="shared" si="16"/>
        <v>22.218000000000018</v>
      </c>
      <c r="P24">
        <f t="shared" si="17"/>
        <v>-5.6100622486358149E-3</v>
      </c>
      <c r="Q24">
        <f t="shared" si="18"/>
        <v>3.7757071462351369E-2</v>
      </c>
      <c r="R24">
        <f t="shared" si="19"/>
        <v>2.8286051311006585E-2</v>
      </c>
      <c r="S24">
        <f t="shared" si="20"/>
        <v>2.266603273939503E-2</v>
      </c>
      <c r="T24">
        <f t="shared" si="21"/>
        <v>2.5043064712436443E-2</v>
      </c>
      <c r="U24">
        <f t="shared" si="22"/>
        <v>3.2474029778722303E-2</v>
      </c>
      <c r="V24">
        <f t="shared" si="23"/>
        <v>2.1537075215167204E-3</v>
      </c>
      <c r="W24">
        <f t="shared" si="2"/>
        <v>2.5021537075215168</v>
      </c>
      <c r="X24">
        <f t="shared" si="24"/>
        <v>2.0377570714623512</v>
      </c>
      <c r="Y24">
        <f t="shared" si="25"/>
        <v>1.5282860513110066</v>
      </c>
      <c r="Z24">
        <f t="shared" si="26"/>
        <v>1.022666032739395</v>
      </c>
      <c r="AA24">
        <f t="shared" si="27"/>
        <v>0.52504306471243645</v>
      </c>
      <c r="AB24">
        <f t="shared" si="28"/>
        <v>3.2474029778722303E-2</v>
      </c>
      <c r="AL24">
        <v>22</v>
      </c>
      <c r="AM24">
        <f t="shared" si="29"/>
        <v>-9.111598528160318</v>
      </c>
      <c r="AN24">
        <f t="shared" si="30"/>
        <v>-2.0462818143040047</v>
      </c>
      <c r="AO24">
        <f t="shared" si="31"/>
        <v>-4.0614010448851205</v>
      </c>
      <c r="AP24">
        <f t="shared" si="32"/>
        <v>-7.5498323202682949</v>
      </c>
      <c r="AQ24">
        <f t="shared" si="33"/>
        <v>-7.2974657590420726</v>
      </c>
      <c r="AR24">
        <f t="shared" si="34"/>
        <v>-9.1321809948634769</v>
      </c>
      <c r="AS24">
        <f t="shared" si="35"/>
        <v>-9.111598528160318</v>
      </c>
      <c r="AT24">
        <f t="shared" si="36"/>
        <v>-2.0462818143040047</v>
      </c>
      <c r="AU24">
        <f t="shared" si="37"/>
        <v>1</v>
      </c>
      <c r="AV24">
        <f t="shared" si="5"/>
        <v>2.0377570714623512</v>
      </c>
      <c r="AW24">
        <f t="shared" si="6"/>
        <v>0</v>
      </c>
      <c r="AX24">
        <f t="shared" si="7"/>
        <v>0</v>
      </c>
      <c r="AY24">
        <f t="shared" si="8"/>
        <v>0</v>
      </c>
      <c r="AZ24">
        <f t="shared" si="9"/>
        <v>0</v>
      </c>
      <c r="BA24">
        <f t="shared" si="38"/>
        <v>345.27583954800565</v>
      </c>
    </row>
    <row r="25" spans="1:53" x14ac:dyDescent="0.25">
      <c r="A25">
        <v>23</v>
      </c>
      <c r="B25">
        <v>1172.4059999999999</v>
      </c>
      <c r="C25">
        <v>1182.816</v>
      </c>
      <c r="D25">
        <v>1195.461</v>
      </c>
      <c r="E25">
        <v>1239.8520000000001</v>
      </c>
      <c r="F25">
        <v>1309.742</v>
      </c>
      <c r="G25">
        <v>1391.5550000000001</v>
      </c>
      <c r="H25">
        <v>306.46100000000001</v>
      </c>
      <c r="I25">
        <f t="shared" si="10"/>
        <v>-3.2340000000000511</v>
      </c>
      <c r="J25">
        <f t="shared" si="11"/>
        <v>3.5360000000000307</v>
      </c>
      <c r="K25">
        <f t="shared" si="12"/>
        <v>8.9010000000000122</v>
      </c>
      <c r="L25">
        <f t="shared" si="13"/>
        <v>38.732000000000085</v>
      </c>
      <c r="M25">
        <f t="shared" si="14"/>
        <v>79.501999999999953</v>
      </c>
      <c r="N25">
        <f t="shared" si="15"/>
        <v>103.07500000000006</v>
      </c>
      <c r="O25">
        <f t="shared" si="16"/>
        <v>-13.538999999999987</v>
      </c>
      <c r="P25">
        <f t="shared" si="17"/>
        <v>-1.3807413479519642E-2</v>
      </c>
      <c r="Q25">
        <f t="shared" si="18"/>
        <v>7.5326678340598236E-3</v>
      </c>
      <c r="R25">
        <f t="shared" si="19"/>
        <v>9.7398120974572216E-3</v>
      </c>
      <c r="S25">
        <f t="shared" si="20"/>
        <v>2.1412736409723462E-2</v>
      </c>
      <c r="T25">
        <f t="shared" si="21"/>
        <v>2.5727828428502852E-2</v>
      </c>
      <c r="U25">
        <f t="shared" si="22"/>
        <v>3.1243681925829356E-2</v>
      </c>
      <c r="V25">
        <f t="shared" si="23"/>
        <v>-1.3124064332439836E-3</v>
      </c>
      <c r="W25">
        <f t="shared" si="2"/>
        <v>2.4986875935667561</v>
      </c>
      <c r="X25">
        <f t="shared" si="24"/>
        <v>2.0075326678340599</v>
      </c>
      <c r="Y25">
        <f t="shared" si="25"/>
        <v>1.5097398120974572</v>
      </c>
      <c r="Z25">
        <f t="shared" si="26"/>
        <v>1.0214127364097234</v>
      </c>
      <c r="AA25">
        <f t="shared" si="27"/>
        <v>0.52572782842850285</v>
      </c>
      <c r="AB25">
        <f t="shared" si="28"/>
        <v>3.1243681925829356E-2</v>
      </c>
      <c r="AL25">
        <v>23</v>
      </c>
      <c r="AM25">
        <f t="shared" si="29"/>
        <v>-9.5401699567317468</v>
      </c>
      <c r="AN25">
        <f t="shared" si="30"/>
        <v>-3.0549552111474481</v>
      </c>
      <c r="AO25">
        <f t="shared" si="31"/>
        <v>-5.0135385652491493</v>
      </c>
      <c r="AP25">
        <f t="shared" si="32"/>
        <v>-7.6686229302033091</v>
      </c>
      <c r="AQ25">
        <f t="shared" si="33"/>
        <v>-7.2396183602613515</v>
      </c>
      <c r="AR25">
        <f t="shared" si="34"/>
        <v>-9.2007637199243053</v>
      </c>
      <c r="AS25">
        <f t="shared" si="35"/>
        <v>-9.5401699567317468</v>
      </c>
      <c r="AT25">
        <f t="shared" si="36"/>
        <v>-3.0549552111474481</v>
      </c>
      <c r="AU25">
        <f t="shared" si="37"/>
        <v>1</v>
      </c>
      <c r="AV25">
        <f t="shared" si="5"/>
        <v>2.0075326678340599</v>
      </c>
      <c r="AW25">
        <f t="shared" si="6"/>
        <v>0</v>
      </c>
      <c r="AX25">
        <f t="shared" si="7"/>
        <v>0</v>
      </c>
      <c r="AY25">
        <f t="shared" si="8"/>
        <v>0</v>
      </c>
      <c r="AZ25">
        <f t="shared" si="9"/>
        <v>0</v>
      </c>
      <c r="BA25">
        <f t="shared" si="38"/>
        <v>212.28510067577844</v>
      </c>
    </row>
    <row r="26" spans="1:53" x14ac:dyDescent="0.25">
      <c r="A26">
        <v>24</v>
      </c>
      <c r="B26">
        <v>1178.5150000000001</v>
      </c>
      <c r="C26">
        <v>1184.377</v>
      </c>
      <c r="D26">
        <v>1207.634</v>
      </c>
      <c r="E26">
        <v>1256.5350000000001</v>
      </c>
      <c r="F26">
        <v>1311.7760000000001</v>
      </c>
      <c r="G26">
        <v>1394.991</v>
      </c>
      <c r="H26">
        <v>338.03699999999998</v>
      </c>
      <c r="I26">
        <f t="shared" si="10"/>
        <v>2.8750000000000999</v>
      </c>
      <c r="J26">
        <f t="shared" si="11"/>
        <v>5.0969999999999525</v>
      </c>
      <c r="K26">
        <f t="shared" si="12"/>
        <v>21.074000000000012</v>
      </c>
      <c r="L26">
        <f t="shared" si="13"/>
        <v>55.415000000000077</v>
      </c>
      <c r="M26">
        <f t="shared" si="14"/>
        <v>81.536000000000058</v>
      </c>
      <c r="N26">
        <f t="shared" si="15"/>
        <v>106.51099999999998</v>
      </c>
      <c r="O26">
        <f t="shared" si="16"/>
        <v>18.036999999999978</v>
      </c>
      <c r="P26">
        <f t="shared" si="17"/>
        <v>1.2274679577495277E-2</v>
      </c>
      <c r="Q26">
        <f t="shared" si="18"/>
        <v>1.0858033922568504E-2</v>
      </c>
      <c r="R26">
        <f t="shared" si="19"/>
        <v>2.3059970805731189E-2</v>
      </c>
      <c r="S26">
        <f t="shared" si="20"/>
        <v>3.0635825367779215E-2</v>
      </c>
      <c r="T26">
        <f t="shared" si="21"/>
        <v>2.6386055932510016E-2</v>
      </c>
      <c r="U26">
        <f t="shared" si="22"/>
        <v>3.228518850935734E-2</v>
      </c>
      <c r="V26">
        <f t="shared" si="23"/>
        <v>1.7484212154828069E-3</v>
      </c>
      <c r="W26">
        <f t="shared" si="2"/>
        <v>2.501748421215483</v>
      </c>
      <c r="X26">
        <f t="shared" si="24"/>
        <v>2.0108580339225686</v>
      </c>
      <c r="Y26">
        <f t="shared" si="25"/>
        <v>1.5230599708057313</v>
      </c>
      <c r="Z26">
        <f t="shared" si="26"/>
        <v>1.0306358253677792</v>
      </c>
      <c r="AA26">
        <f t="shared" si="27"/>
        <v>0.52638605593250998</v>
      </c>
      <c r="AB26">
        <f t="shared" si="28"/>
        <v>3.228518850935734E-2</v>
      </c>
      <c r="AL26">
        <v>24</v>
      </c>
      <c r="AM26">
        <f t="shared" si="29"/>
        <v>-9.1617105941294188</v>
      </c>
      <c r="AN26">
        <f t="shared" si="30"/>
        <v>-2.9439783876013137</v>
      </c>
      <c r="AO26">
        <f t="shared" si="31"/>
        <v>-4.3297005786191844</v>
      </c>
      <c r="AP26">
        <f t="shared" si="32"/>
        <v>-6.7944351289037916</v>
      </c>
      <c r="AQ26">
        <f t="shared" si="33"/>
        <v>-7.1840126848738315</v>
      </c>
      <c r="AR26">
        <f t="shared" si="34"/>
        <v>-9.1427074885104105</v>
      </c>
      <c r="AS26">
        <f t="shared" si="35"/>
        <v>-9.1617105941294188</v>
      </c>
      <c r="AT26">
        <f t="shared" si="36"/>
        <v>-2.9439783876013137</v>
      </c>
      <c r="AU26">
        <f t="shared" si="37"/>
        <v>1</v>
      </c>
      <c r="AV26">
        <f t="shared" si="5"/>
        <v>2.0108580339225686</v>
      </c>
      <c r="AW26">
        <f t="shared" si="6"/>
        <v>0</v>
      </c>
      <c r="AX26">
        <f t="shared" si="7"/>
        <v>0</v>
      </c>
      <c r="AY26">
        <f t="shared" si="8"/>
        <v>0</v>
      </c>
      <c r="AZ26">
        <f t="shared" si="9"/>
        <v>0</v>
      </c>
      <c r="BA26">
        <f t="shared" si="38"/>
        <v>211.20169335190573</v>
      </c>
    </row>
    <row r="27" spans="1:53" x14ac:dyDescent="0.25">
      <c r="A27">
        <v>25</v>
      </c>
      <c r="B27">
        <v>1172.6669999999999</v>
      </c>
      <c r="C27">
        <v>1199.6289999999999</v>
      </c>
      <c r="D27">
        <v>1220.2090000000001</v>
      </c>
      <c r="E27">
        <v>1257.473</v>
      </c>
      <c r="F27">
        <v>1320.835</v>
      </c>
      <c r="G27">
        <v>1387.9280000000001</v>
      </c>
      <c r="H27">
        <v>356.029</v>
      </c>
      <c r="I27">
        <f t="shared" si="10"/>
        <v>-2.9730000000000838</v>
      </c>
      <c r="J27">
        <f t="shared" si="11"/>
        <v>20.348999999999904</v>
      </c>
      <c r="K27">
        <f t="shared" si="12"/>
        <v>33.649000000000058</v>
      </c>
      <c r="L27">
        <f t="shared" si="13"/>
        <v>56.352999999999952</v>
      </c>
      <c r="M27">
        <f t="shared" si="14"/>
        <v>90.595000000000027</v>
      </c>
      <c r="N27">
        <f t="shared" si="15"/>
        <v>99.448000000000107</v>
      </c>
      <c r="O27">
        <f t="shared" si="16"/>
        <v>36.028999999999996</v>
      </c>
      <c r="P27">
        <f t="shared" si="17"/>
        <v>-1.2693086046571555E-2</v>
      </c>
      <c r="Q27">
        <f t="shared" si="18"/>
        <v>4.3349054795045618E-2</v>
      </c>
      <c r="R27">
        <f t="shared" si="19"/>
        <v>3.6820013174625119E-2</v>
      </c>
      <c r="S27">
        <f t="shared" si="20"/>
        <v>3.1154392618432884E-2</v>
      </c>
      <c r="T27">
        <f t="shared" si="21"/>
        <v>2.931766014037657E-2</v>
      </c>
      <c r="U27">
        <f t="shared" si="22"/>
        <v>3.0144280185882895E-2</v>
      </c>
      <c r="V27">
        <f t="shared" si="23"/>
        <v>3.4924803444381066E-3</v>
      </c>
      <c r="W27">
        <f t="shared" si="2"/>
        <v>2.5034924803444381</v>
      </c>
      <c r="X27">
        <f t="shared" si="24"/>
        <v>2.0433490547950455</v>
      </c>
      <c r="Y27">
        <f t="shared" si="25"/>
        <v>1.536820013174625</v>
      </c>
      <c r="Z27">
        <f t="shared" si="26"/>
        <v>1.0311543926184328</v>
      </c>
      <c r="AA27">
        <f t="shared" si="27"/>
        <v>0.52931766014037662</v>
      </c>
      <c r="AB27">
        <f t="shared" si="28"/>
        <v>3.0144280185882895E-2</v>
      </c>
      <c r="AL27">
        <v>25</v>
      </c>
      <c r="AM27">
        <f t="shared" si="29"/>
        <v>-8.9460645068498064</v>
      </c>
      <c r="AN27">
        <f t="shared" si="30"/>
        <v>-1.8596615953362809</v>
      </c>
      <c r="AO27">
        <f t="shared" si="31"/>
        <v>-3.6232795910342146</v>
      </c>
      <c r="AP27">
        <f t="shared" si="32"/>
        <v>-6.7452840075455924</v>
      </c>
      <c r="AQ27">
        <f t="shared" si="33"/>
        <v>-6.9363569261051401</v>
      </c>
      <c r="AR27">
        <f t="shared" si="34"/>
        <v>-9.2620471749121389</v>
      </c>
      <c r="AS27">
        <f t="shared" si="35"/>
        <v>-8.9460645068498064</v>
      </c>
      <c r="AT27">
        <f t="shared" si="36"/>
        <v>-1.8596615953362809</v>
      </c>
      <c r="AU27">
        <f t="shared" si="37"/>
        <v>1</v>
      </c>
      <c r="AV27">
        <f t="shared" si="5"/>
        <v>2.0433490547950455</v>
      </c>
      <c r="AW27">
        <f t="shared" si="6"/>
        <v>0</v>
      </c>
      <c r="AX27">
        <f t="shared" si="7"/>
        <v>0</v>
      </c>
      <c r="AY27">
        <f t="shared" si="8"/>
        <v>0</v>
      </c>
      <c r="AZ27">
        <f t="shared" si="9"/>
        <v>0</v>
      </c>
      <c r="BA27">
        <f t="shared" si="38"/>
        <v>381.05873290522504</v>
      </c>
    </row>
    <row r="28" spans="1:53" x14ac:dyDescent="0.25">
      <c r="A28">
        <v>26</v>
      </c>
      <c r="B28">
        <v>1169.873</v>
      </c>
      <c r="C28">
        <v>1190.914</v>
      </c>
      <c r="D28">
        <v>1220.0260000000001</v>
      </c>
      <c r="E28">
        <v>1250.07</v>
      </c>
      <c r="F28">
        <v>1298.838</v>
      </c>
      <c r="G28">
        <v>1386.152</v>
      </c>
      <c r="H28">
        <v>327.93900000000002</v>
      </c>
      <c r="I28">
        <f t="shared" si="10"/>
        <v>-5.7669999999999533</v>
      </c>
      <c r="J28">
        <f t="shared" si="11"/>
        <v>11.633999999999986</v>
      </c>
      <c r="K28">
        <f t="shared" si="12"/>
        <v>33.466000000000065</v>
      </c>
      <c r="L28">
        <f t="shared" si="13"/>
        <v>48.949999999999932</v>
      </c>
      <c r="M28">
        <f t="shared" si="14"/>
        <v>68.597999999999956</v>
      </c>
      <c r="N28">
        <f t="shared" si="15"/>
        <v>97.67200000000004</v>
      </c>
      <c r="O28">
        <f t="shared" si="16"/>
        <v>7.9390000000000214</v>
      </c>
      <c r="P28">
        <f t="shared" si="17"/>
        <v>-2.4621939869012951E-2</v>
      </c>
      <c r="Q28">
        <f t="shared" si="18"/>
        <v>2.4783670130500882E-2</v>
      </c>
      <c r="R28">
        <f t="shared" si="19"/>
        <v>3.6619767627626511E-2</v>
      </c>
      <c r="S28">
        <f t="shared" si="20"/>
        <v>2.7061691811834133E-2</v>
      </c>
      <c r="T28">
        <f t="shared" si="21"/>
        <v>2.219915944930239E-2</v>
      </c>
      <c r="U28">
        <f t="shared" si="22"/>
        <v>2.9605946165991794E-2</v>
      </c>
      <c r="V28">
        <f t="shared" si="23"/>
        <v>7.6956899870921211E-4</v>
      </c>
      <c r="W28">
        <f t="shared" si="2"/>
        <v>2.5007695689987091</v>
      </c>
      <c r="X28">
        <f t="shared" si="24"/>
        <v>2.0247836701305011</v>
      </c>
      <c r="Y28">
        <f t="shared" si="25"/>
        <v>1.5366197676276265</v>
      </c>
      <c r="Z28">
        <f t="shared" si="26"/>
        <v>1.027061691811834</v>
      </c>
      <c r="AA28">
        <f t="shared" si="27"/>
        <v>0.5221991594493024</v>
      </c>
      <c r="AB28">
        <f t="shared" si="28"/>
        <v>2.9605946165991794E-2</v>
      </c>
      <c r="AL28">
        <v>26</v>
      </c>
      <c r="AM28">
        <f t="shared" si="29"/>
        <v>-9.282741840758451</v>
      </c>
      <c r="AN28">
        <f t="shared" si="30"/>
        <v>-2.4792407223091173</v>
      </c>
      <c r="AO28">
        <f t="shared" si="31"/>
        <v>-3.6335599123644764</v>
      </c>
      <c r="AP28">
        <f t="shared" si="32"/>
        <v>-7.1332005868790667</v>
      </c>
      <c r="AQ28">
        <f t="shared" si="33"/>
        <v>-7.537712895377128</v>
      </c>
      <c r="AR28">
        <f t="shared" si="34"/>
        <v>-9.2920552852122196</v>
      </c>
      <c r="AS28">
        <f t="shared" si="35"/>
        <v>-9.282741840758451</v>
      </c>
      <c r="AT28">
        <f t="shared" si="36"/>
        <v>-2.4792407223091173</v>
      </c>
      <c r="AU28">
        <f t="shared" si="37"/>
        <v>1</v>
      </c>
      <c r="AV28">
        <f t="shared" si="5"/>
        <v>2.0247836701305011</v>
      </c>
      <c r="AW28">
        <f t="shared" si="6"/>
        <v>0</v>
      </c>
      <c r="AX28">
        <f t="shared" si="7"/>
        <v>0</v>
      </c>
      <c r="AY28">
        <f t="shared" si="8"/>
        <v>0</v>
      </c>
      <c r="AZ28">
        <f t="shared" si="9"/>
        <v>0</v>
      </c>
      <c r="BA28">
        <f t="shared" si="38"/>
        <v>274.4187386577243</v>
      </c>
    </row>
    <row r="29" spans="1:53" x14ac:dyDescent="0.25">
      <c r="A29">
        <v>27</v>
      </c>
      <c r="B29">
        <v>1171.942</v>
      </c>
      <c r="C29">
        <v>1186.644</v>
      </c>
      <c r="D29">
        <v>1213.895</v>
      </c>
      <c r="E29">
        <v>1268.4559999999999</v>
      </c>
      <c r="F29">
        <v>1302.1579999999999</v>
      </c>
      <c r="G29">
        <v>1402.489</v>
      </c>
      <c r="H29">
        <v>316.66899999999998</v>
      </c>
      <c r="I29">
        <f t="shared" si="10"/>
        <v>-3.6979999999999928</v>
      </c>
      <c r="J29">
        <f t="shared" si="11"/>
        <v>7.3640000000000052</v>
      </c>
      <c r="K29">
        <f t="shared" si="12"/>
        <v>27.33499999999998</v>
      </c>
      <c r="L29">
        <f t="shared" si="13"/>
        <v>67.335999999999899</v>
      </c>
      <c r="M29">
        <f t="shared" si="14"/>
        <v>71.917999999999893</v>
      </c>
      <c r="N29">
        <f t="shared" si="15"/>
        <v>114.00900000000003</v>
      </c>
      <c r="O29">
        <f t="shared" si="16"/>
        <v>-3.3310000000000173</v>
      </c>
      <c r="P29">
        <f t="shared" si="17"/>
        <v>-1.578844002698291E-2</v>
      </c>
      <c r="Q29">
        <f t="shared" si="18"/>
        <v>1.5687377242651613E-2</v>
      </c>
      <c r="R29">
        <f t="shared" si="19"/>
        <v>2.9910994684191953E-2</v>
      </c>
      <c r="S29">
        <f t="shared" si="20"/>
        <v>3.7226273336908332E-2</v>
      </c>
      <c r="T29">
        <f t="shared" si="21"/>
        <v>2.3273552425361204E-2</v>
      </c>
      <c r="U29">
        <f t="shared" si="22"/>
        <v>3.4557952293784895E-2</v>
      </c>
      <c r="V29">
        <f t="shared" si="23"/>
        <v>-3.2289133829202569E-4</v>
      </c>
      <c r="W29">
        <f t="shared" si="2"/>
        <v>2.4996771086617078</v>
      </c>
      <c r="X29">
        <f t="shared" si="24"/>
        <v>2.0156873772426516</v>
      </c>
      <c r="Y29">
        <f t="shared" si="25"/>
        <v>1.529910994684192</v>
      </c>
      <c r="Z29">
        <f t="shared" si="26"/>
        <v>1.0372262733369084</v>
      </c>
      <c r="AA29">
        <f t="shared" si="27"/>
        <v>0.52327355242536122</v>
      </c>
      <c r="AB29">
        <f t="shared" si="28"/>
        <v>3.4557952293784895E-2</v>
      </c>
      <c r="AL29">
        <v>27</v>
      </c>
      <c r="AM29">
        <f t="shared" si="29"/>
        <v>-9.4178202869368217</v>
      </c>
      <c r="AN29">
        <f t="shared" si="30"/>
        <v>-2.7828096118299466</v>
      </c>
      <c r="AO29">
        <f t="shared" si="31"/>
        <v>-3.9779787652379155</v>
      </c>
      <c r="AP29">
        <f t="shared" si="32"/>
        <v>-6.1697757283588421</v>
      </c>
      <c r="AQ29">
        <f t="shared" si="33"/>
        <v>-7.4469504360425391</v>
      </c>
      <c r="AR29">
        <f t="shared" si="34"/>
        <v>-9.0160178426601796</v>
      </c>
      <c r="AS29">
        <f t="shared" si="35"/>
        <v>-9.4178202869368217</v>
      </c>
      <c r="AT29">
        <f t="shared" si="36"/>
        <v>-2.7828096118299466</v>
      </c>
      <c r="AU29">
        <f t="shared" si="37"/>
        <v>1</v>
      </c>
      <c r="AV29">
        <f t="shared" si="5"/>
        <v>2.0156873772426516</v>
      </c>
      <c r="AW29">
        <f t="shared" si="6"/>
        <v>0</v>
      </c>
      <c r="AX29">
        <f t="shared" si="7"/>
        <v>0</v>
      </c>
      <c r="AY29">
        <f t="shared" si="8"/>
        <v>0</v>
      </c>
      <c r="AZ29">
        <f t="shared" si="9"/>
        <v>0</v>
      </c>
      <c r="BA29">
        <f t="shared" si="38"/>
        <v>238.42848058670319</v>
      </c>
    </row>
    <row r="30" spans="1:53" x14ac:dyDescent="0.25">
      <c r="A30">
        <v>28</v>
      </c>
      <c r="B30">
        <v>1169.0640000000001</v>
      </c>
      <c r="C30">
        <v>1197.576</v>
      </c>
      <c r="D30">
        <v>1211.5809999999999</v>
      </c>
      <c r="E30">
        <v>1254.2570000000001</v>
      </c>
      <c r="F30">
        <v>1308.076</v>
      </c>
      <c r="G30">
        <v>1396.8409999999999</v>
      </c>
      <c r="H30">
        <v>349.375</v>
      </c>
      <c r="I30">
        <f t="shared" si="10"/>
        <v>-6.5759999999999224</v>
      </c>
      <c r="J30">
        <f t="shared" si="11"/>
        <v>18.296000000000021</v>
      </c>
      <c r="K30">
        <f t="shared" si="12"/>
        <v>25.020999999999901</v>
      </c>
      <c r="L30">
        <f t="shared" si="13"/>
        <v>53.137000000000057</v>
      </c>
      <c r="M30">
        <f t="shared" si="14"/>
        <v>77.836000000000013</v>
      </c>
      <c r="N30">
        <f t="shared" si="15"/>
        <v>108.36099999999989</v>
      </c>
      <c r="O30">
        <f t="shared" si="16"/>
        <v>29.375</v>
      </c>
      <c r="P30">
        <f t="shared" si="17"/>
        <v>-2.8075927965775717E-2</v>
      </c>
      <c r="Q30">
        <f t="shared" si="18"/>
        <v>3.8975591259037753E-2</v>
      </c>
      <c r="R30">
        <f t="shared" si="19"/>
        <v>2.7378928040723047E-2</v>
      </c>
      <c r="S30">
        <f t="shared" si="20"/>
        <v>2.9376447759048699E-2</v>
      </c>
      <c r="T30">
        <f t="shared" si="21"/>
        <v>2.5188690266420337E-2</v>
      </c>
      <c r="U30">
        <f t="shared" si="22"/>
        <v>3.2845953113410521E-2</v>
      </c>
      <c r="V30">
        <f t="shared" si="23"/>
        <v>2.8474731499033941E-3</v>
      </c>
      <c r="W30">
        <f t="shared" si="2"/>
        <v>2.5028474731499033</v>
      </c>
      <c r="X30">
        <f t="shared" si="24"/>
        <v>2.0389755912590379</v>
      </c>
      <c r="Y30">
        <f t="shared" si="25"/>
        <v>1.5273789280407231</v>
      </c>
      <c r="Z30">
        <f t="shared" si="26"/>
        <v>1.0293764477590488</v>
      </c>
      <c r="AA30">
        <f t="shared" si="27"/>
        <v>0.52518869026642034</v>
      </c>
      <c r="AB30">
        <f t="shared" si="28"/>
        <v>3.2845953113410521E-2</v>
      </c>
      <c r="AL30">
        <v>28</v>
      </c>
      <c r="AM30">
        <f t="shared" si="29"/>
        <v>-9.0258171227212234</v>
      </c>
      <c r="AN30">
        <f t="shared" si="30"/>
        <v>-2.0056163799232198</v>
      </c>
      <c r="AO30">
        <f t="shared" si="31"/>
        <v>-4.1079714622774119</v>
      </c>
      <c r="AP30">
        <f t="shared" si="32"/>
        <v>-6.913802137916579</v>
      </c>
      <c r="AQ30">
        <f t="shared" si="33"/>
        <v>-7.2851636184696114</v>
      </c>
      <c r="AR30">
        <f t="shared" si="34"/>
        <v>-9.1114490402811601</v>
      </c>
      <c r="AS30">
        <f t="shared" si="35"/>
        <v>-9.0258171227212234</v>
      </c>
      <c r="AT30">
        <f t="shared" si="36"/>
        <v>-2.0056163799232198</v>
      </c>
      <c r="AU30">
        <f t="shared" si="37"/>
        <v>1</v>
      </c>
      <c r="AV30">
        <f t="shared" si="5"/>
        <v>2.0389755912590379</v>
      </c>
      <c r="AW30">
        <f t="shared" si="6"/>
        <v>0</v>
      </c>
      <c r="AX30">
        <f t="shared" si="7"/>
        <v>0</v>
      </c>
      <c r="AY30">
        <f t="shared" si="8"/>
        <v>0</v>
      </c>
      <c r="AZ30">
        <f t="shared" si="9"/>
        <v>0</v>
      </c>
      <c r="BA30">
        <f t="shared" si="38"/>
        <v>350.02709456664667</v>
      </c>
    </row>
    <row r="31" spans="1:53" x14ac:dyDescent="0.25">
      <c r="A31">
        <v>29</v>
      </c>
      <c r="B31">
        <v>1169.2660000000001</v>
      </c>
      <c r="C31">
        <v>1203.316</v>
      </c>
      <c r="D31">
        <v>1218.971</v>
      </c>
      <c r="E31">
        <v>1254.6769999999999</v>
      </c>
      <c r="F31">
        <v>1288.1880000000001</v>
      </c>
      <c r="G31">
        <v>1402.1410000000001</v>
      </c>
      <c r="H31">
        <v>348.93599999999998</v>
      </c>
      <c r="I31">
        <f t="shared" si="10"/>
        <v>-6.3739999999999242</v>
      </c>
      <c r="J31">
        <f t="shared" si="11"/>
        <v>24.03600000000003</v>
      </c>
      <c r="K31">
        <f t="shared" si="12"/>
        <v>32.411000000000001</v>
      </c>
      <c r="L31">
        <f t="shared" si="13"/>
        <v>53.556999999999903</v>
      </c>
      <c r="M31">
        <f t="shared" si="14"/>
        <v>57.9480000000001</v>
      </c>
      <c r="N31">
        <f t="shared" si="15"/>
        <v>113.66100000000007</v>
      </c>
      <c r="O31">
        <f t="shared" si="16"/>
        <v>28.935999999999979</v>
      </c>
      <c r="P31">
        <f t="shared" si="17"/>
        <v>-2.7213498305026521E-2</v>
      </c>
      <c r="Q31">
        <f t="shared" si="18"/>
        <v>5.1203394813195864E-2</v>
      </c>
      <c r="R31">
        <f t="shared" si="19"/>
        <v>3.5465346577989616E-2</v>
      </c>
      <c r="S31">
        <f t="shared" si="20"/>
        <v>2.9608642050386109E-2</v>
      </c>
      <c r="T31">
        <f t="shared" si="21"/>
        <v>1.8752688005017316E-2</v>
      </c>
      <c r="U31">
        <f t="shared" si="22"/>
        <v>3.4452467925022462E-2</v>
      </c>
      <c r="V31">
        <f t="shared" si="23"/>
        <v>2.8049185724461122E-3</v>
      </c>
      <c r="W31">
        <f t="shared" si="2"/>
        <v>2.5028049185724459</v>
      </c>
      <c r="X31">
        <f t="shared" si="24"/>
        <v>2.051203394813196</v>
      </c>
      <c r="Y31">
        <f t="shared" si="25"/>
        <v>1.5354653465779897</v>
      </c>
      <c r="Z31">
        <f t="shared" si="26"/>
        <v>1.029608642050386</v>
      </c>
      <c r="AA31">
        <f t="shared" si="27"/>
        <v>0.51875268800501728</v>
      </c>
      <c r="AB31">
        <f t="shared" si="28"/>
        <v>3.4452467925022462E-2</v>
      </c>
      <c r="AL31">
        <v>29</v>
      </c>
      <c r="AM31">
        <f t="shared" si="29"/>
        <v>-9.0310788297196538</v>
      </c>
      <c r="AN31">
        <f t="shared" si="30"/>
        <v>-1.5975401677804637</v>
      </c>
      <c r="AO31">
        <f t="shared" si="31"/>
        <v>-3.6928262457165388</v>
      </c>
      <c r="AP31">
        <f t="shared" si="32"/>
        <v>-6.8917941731293304</v>
      </c>
      <c r="AQ31">
        <f t="shared" si="33"/>
        <v>-7.8288635555920019</v>
      </c>
      <c r="AR31">
        <f t="shared" si="34"/>
        <v>-9.0218978102189791</v>
      </c>
      <c r="AS31">
        <f t="shared" si="35"/>
        <v>-9.0310788297196538</v>
      </c>
      <c r="AT31">
        <f t="shared" si="36"/>
        <v>-1.5975401677804637</v>
      </c>
      <c r="AU31">
        <f t="shared" si="37"/>
        <v>1</v>
      </c>
      <c r="AV31">
        <f t="shared" si="5"/>
        <v>2.051203394813196</v>
      </c>
      <c r="AW31">
        <f t="shared" si="6"/>
        <v>0</v>
      </c>
      <c r="AX31">
        <f t="shared" si="7"/>
        <v>0</v>
      </c>
      <c r="AY31">
        <f t="shared" si="8"/>
        <v>0</v>
      </c>
      <c r="AZ31">
        <f t="shared" si="9"/>
        <v>0</v>
      </c>
      <c r="BA31">
        <f t="shared" si="38"/>
        <v>465.31153406095251</v>
      </c>
    </row>
    <row r="32" spans="1:53" x14ac:dyDescent="0.25">
      <c r="A32">
        <v>30</v>
      </c>
      <c r="B32">
        <v>1175.8130000000001</v>
      </c>
      <c r="C32">
        <v>1194.845</v>
      </c>
      <c r="D32">
        <v>1222.182</v>
      </c>
      <c r="E32">
        <v>1260.4259999999999</v>
      </c>
      <c r="F32">
        <v>1296.923</v>
      </c>
      <c r="G32">
        <v>1408.499</v>
      </c>
      <c r="H32">
        <v>342.42899999999997</v>
      </c>
      <c r="I32">
        <f t="shared" si="10"/>
        <v>0.17300000000010174</v>
      </c>
      <c r="J32">
        <f t="shared" si="11"/>
        <v>15.565000000000026</v>
      </c>
      <c r="K32">
        <f t="shared" si="12"/>
        <v>35.622000000000014</v>
      </c>
      <c r="L32">
        <f t="shared" si="13"/>
        <v>59.305999999999926</v>
      </c>
      <c r="M32">
        <f t="shared" si="14"/>
        <v>66.682999999999993</v>
      </c>
      <c r="N32">
        <f t="shared" si="15"/>
        <v>120.01900000000002</v>
      </c>
      <c r="O32">
        <f t="shared" si="16"/>
        <v>22.428999999999974</v>
      </c>
      <c r="P32">
        <f t="shared" si="17"/>
        <v>7.3861550153316794E-4</v>
      </c>
      <c r="Q32">
        <f t="shared" si="18"/>
        <v>3.3157798313670911E-2</v>
      </c>
      <c r="R32">
        <f t="shared" si="19"/>
        <v>3.8978944673140184E-2</v>
      </c>
      <c r="S32">
        <f t="shared" si="20"/>
        <v>3.2786939623955777E-2</v>
      </c>
      <c r="T32">
        <f t="shared" si="21"/>
        <v>2.1579441814015454E-2</v>
      </c>
      <c r="U32">
        <f t="shared" si="22"/>
        <v>3.6379679466952336E-2</v>
      </c>
      <c r="V32">
        <f t="shared" si="23"/>
        <v>2.1741608605679373E-3</v>
      </c>
      <c r="W32">
        <f t="shared" si="2"/>
        <v>2.5021741608605681</v>
      </c>
      <c r="X32">
        <f t="shared" si="24"/>
        <v>2.0331577983136708</v>
      </c>
      <c r="Y32">
        <f t="shared" si="25"/>
        <v>1.5389789446731401</v>
      </c>
      <c r="Z32">
        <f t="shared" si="26"/>
        <v>1.0327869396239557</v>
      </c>
      <c r="AA32">
        <f t="shared" si="27"/>
        <v>0.5215794418140155</v>
      </c>
      <c r="AB32">
        <f t="shared" si="28"/>
        <v>3.6379679466952336E-2</v>
      </c>
      <c r="AL32">
        <v>30</v>
      </c>
      <c r="AM32">
        <f t="shared" si="29"/>
        <v>-9.109069552814832</v>
      </c>
      <c r="AN32">
        <f t="shared" si="30"/>
        <v>-2.1997725010664015</v>
      </c>
      <c r="AO32">
        <f t="shared" si="31"/>
        <v>-3.5124431211729732</v>
      </c>
      <c r="AP32">
        <f t="shared" si="32"/>
        <v>-6.5905470551247181</v>
      </c>
      <c r="AQ32">
        <f t="shared" si="33"/>
        <v>-7.5900653380354832</v>
      </c>
      <c r="AR32">
        <f t="shared" si="34"/>
        <v>-8.9144701270613691</v>
      </c>
      <c r="AS32">
        <f t="shared" si="35"/>
        <v>-9.109069552814832</v>
      </c>
      <c r="AT32">
        <f t="shared" si="36"/>
        <v>-2.1997725010664015</v>
      </c>
      <c r="AU32">
        <f t="shared" si="37"/>
        <v>1</v>
      </c>
      <c r="AV32">
        <f t="shared" si="5"/>
        <v>2.0331577983136708</v>
      </c>
      <c r="AW32">
        <f t="shared" si="6"/>
        <v>0</v>
      </c>
      <c r="AX32">
        <f t="shared" si="7"/>
        <v>0</v>
      </c>
      <c r="AY32">
        <f t="shared" si="8"/>
        <v>0</v>
      </c>
      <c r="AZ32">
        <f t="shared" si="9"/>
        <v>0</v>
      </c>
      <c r="BA32">
        <f t="shared" si="38"/>
        <v>314.09143665533389</v>
      </c>
    </row>
    <row r="33" spans="1:53" x14ac:dyDescent="0.25">
      <c r="A33">
        <v>31</v>
      </c>
      <c r="B33">
        <v>1167.972</v>
      </c>
      <c r="C33">
        <v>1199.8399999999999</v>
      </c>
      <c r="D33">
        <v>1210.8109999999999</v>
      </c>
      <c r="E33">
        <v>1260.933</v>
      </c>
      <c r="F33">
        <v>1301.585</v>
      </c>
      <c r="G33">
        <v>1421.1610000000001</v>
      </c>
      <c r="H33">
        <v>342.82400000000001</v>
      </c>
      <c r="I33">
        <f t="shared" si="10"/>
        <v>-7.6680000000000206</v>
      </c>
      <c r="J33">
        <f t="shared" si="11"/>
        <v>20.559999999999917</v>
      </c>
      <c r="K33">
        <f t="shared" si="12"/>
        <v>24.25099999999992</v>
      </c>
      <c r="L33">
        <f t="shared" si="13"/>
        <v>59.812999999999988</v>
      </c>
      <c r="M33">
        <f t="shared" si="14"/>
        <v>71.345000000000027</v>
      </c>
      <c r="N33">
        <f t="shared" si="15"/>
        <v>132.68100000000004</v>
      </c>
      <c r="O33">
        <f t="shared" si="16"/>
        <v>22.824000000000012</v>
      </c>
      <c r="P33">
        <f t="shared" si="17"/>
        <v>-3.2738171478341134E-2</v>
      </c>
      <c r="Q33">
        <f t="shared" si="18"/>
        <v>4.3798543741026021E-2</v>
      </c>
      <c r="R33">
        <f t="shared" si="19"/>
        <v>2.6536364810182449E-2</v>
      </c>
      <c r="S33">
        <f t="shared" si="20"/>
        <v>3.3067231304213213E-2</v>
      </c>
      <c r="T33">
        <f t="shared" si="21"/>
        <v>2.3088122553288442E-2</v>
      </c>
      <c r="U33">
        <f t="shared" si="22"/>
        <v>4.0217734286693799E-2</v>
      </c>
      <c r="V33">
        <f t="shared" si="23"/>
        <v>2.2124502867538758E-3</v>
      </c>
      <c r="W33">
        <f t="shared" si="2"/>
        <v>2.5022124502867538</v>
      </c>
      <c r="X33">
        <f t="shared" si="24"/>
        <v>2.0437985437410262</v>
      </c>
      <c r="Y33">
        <f t="shared" si="25"/>
        <v>1.5265363648101824</v>
      </c>
      <c r="Z33">
        <f t="shared" si="26"/>
        <v>1.0330672313042133</v>
      </c>
      <c r="AA33">
        <f t="shared" si="27"/>
        <v>0.5230881225532884</v>
      </c>
      <c r="AB33">
        <f t="shared" si="28"/>
        <v>4.0217734286693799E-2</v>
      </c>
      <c r="AL33">
        <v>31</v>
      </c>
      <c r="AM33">
        <f t="shared" si="29"/>
        <v>-9.1043352150827594</v>
      </c>
      <c r="AN33">
        <f t="shared" si="30"/>
        <v>-1.8446608844021126</v>
      </c>
      <c r="AO33">
        <f t="shared" si="31"/>
        <v>-4.1512274591315199</v>
      </c>
      <c r="AP33">
        <f t="shared" si="32"/>
        <v>-6.5639802976315265</v>
      </c>
      <c r="AQ33">
        <f t="shared" si="33"/>
        <v>-7.4626151617048011</v>
      </c>
      <c r="AR33">
        <f t="shared" si="34"/>
        <v>-8.7005271695052731</v>
      </c>
      <c r="AS33">
        <f t="shared" si="35"/>
        <v>-9.1043352150827594</v>
      </c>
      <c r="AT33">
        <f t="shared" si="36"/>
        <v>-1.8446608844021126</v>
      </c>
      <c r="AU33">
        <f t="shared" si="37"/>
        <v>1</v>
      </c>
      <c r="AV33">
        <f t="shared" si="5"/>
        <v>2.0437985437410262</v>
      </c>
      <c r="AW33">
        <f t="shared" si="6"/>
        <v>0</v>
      </c>
      <c r="AX33">
        <f t="shared" si="7"/>
        <v>0</v>
      </c>
      <c r="AY33">
        <f t="shared" si="8"/>
        <v>0</v>
      </c>
      <c r="AZ33">
        <f t="shared" si="9"/>
        <v>0</v>
      </c>
      <c r="BA33">
        <f t="shared" si="38"/>
        <v>393.55061909027449</v>
      </c>
    </row>
    <row r="34" spans="1:53" x14ac:dyDescent="0.25">
      <c r="A34">
        <v>32</v>
      </c>
      <c r="B34">
        <v>1176.365</v>
      </c>
      <c r="C34">
        <v>1193.5989999999999</v>
      </c>
      <c r="D34">
        <v>1211.578</v>
      </c>
      <c r="E34">
        <v>1253.7239999999999</v>
      </c>
      <c r="F34">
        <v>1322.4929999999999</v>
      </c>
      <c r="G34">
        <v>1418.65</v>
      </c>
      <c r="H34">
        <v>362.92099999999999</v>
      </c>
      <c r="I34">
        <f t="shared" si="10"/>
        <v>0.72500000000000897</v>
      </c>
      <c r="J34">
        <f t="shared" si="11"/>
        <v>14.318999999999932</v>
      </c>
      <c r="K34">
        <f t="shared" si="12"/>
        <v>25.017999999999972</v>
      </c>
      <c r="L34">
        <f t="shared" si="13"/>
        <v>52.603999999999928</v>
      </c>
      <c r="M34">
        <f t="shared" si="14"/>
        <v>92.252999999999929</v>
      </c>
      <c r="N34">
        <f t="shared" si="15"/>
        <v>130.17000000000007</v>
      </c>
      <c r="O34">
        <f t="shared" si="16"/>
        <v>42.920999999999992</v>
      </c>
      <c r="P34">
        <f t="shared" si="17"/>
        <v>3.0953539804117833E-3</v>
      </c>
      <c r="Q34">
        <f t="shared" si="18"/>
        <v>3.0503470225085171E-2</v>
      </c>
      <c r="R34">
        <f t="shared" si="19"/>
        <v>2.7375645326837901E-2</v>
      </c>
      <c r="S34">
        <f t="shared" si="20"/>
        <v>2.9081782146470333E-2</v>
      </c>
      <c r="T34">
        <f t="shared" si="21"/>
        <v>2.9854209403721584E-2</v>
      </c>
      <c r="U34">
        <f t="shared" si="22"/>
        <v>3.9456610005192405E-2</v>
      </c>
      <c r="V34">
        <f t="shared" si="23"/>
        <v>4.160558129940547E-3</v>
      </c>
      <c r="W34">
        <f t="shared" si="2"/>
        <v>2.5041605581299407</v>
      </c>
      <c r="X34">
        <f t="shared" si="24"/>
        <v>2.030503470225085</v>
      </c>
      <c r="Y34">
        <f t="shared" si="25"/>
        <v>1.5273756453268379</v>
      </c>
      <c r="Z34">
        <f t="shared" si="26"/>
        <v>1.0290817821464704</v>
      </c>
      <c r="AA34">
        <f t="shared" si="27"/>
        <v>0.52985420940372163</v>
      </c>
      <c r="AB34">
        <f t="shared" si="28"/>
        <v>3.9456610005192405E-2</v>
      </c>
      <c r="AL34">
        <v>32</v>
      </c>
      <c r="AM34">
        <f t="shared" si="29"/>
        <v>-8.8634593026740003</v>
      </c>
      <c r="AN34">
        <f t="shared" si="30"/>
        <v>-2.2883548983364213</v>
      </c>
      <c r="AO34">
        <f t="shared" si="31"/>
        <v>-4.108139992135281</v>
      </c>
      <c r="AP34">
        <f t="shared" si="32"/>
        <v>-6.9417312932299371</v>
      </c>
      <c r="AQ34">
        <f t="shared" si="33"/>
        <v>-6.891030372618169</v>
      </c>
      <c r="AR34">
        <f t="shared" si="34"/>
        <v>-8.7429541768045418</v>
      </c>
      <c r="AS34">
        <f t="shared" si="35"/>
        <v>-8.8634593026740003</v>
      </c>
      <c r="AT34">
        <f t="shared" si="36"/>
        <v>-2.2883548983364213</v>
      </c>
      <c r="AU34">
        <f t="shared" si="37"/>
        <v>1</v>
      </c>
      <c r="AV34">
        <f t="shared" si="5"/>
        <v>2.030503470225085</v>
      </c>
      <c r="AW34">
        <f t="shared" si="6"/>
        <v>0</v>
      </c>
      <c r="AX34">
        <f t="shared" si="7"/>
        <v>0</v>
      </c>
      <c r="AY34">
        <f t="shared" si="8"/>
        <v>0</v>
      </c>
      <c r="AZ34">
        <f t="shared" si="9"/>
        <v>0</v>
      </c>
      <c r="BA34">
        <f t="shared" si="38"/>
        <v>287.32887582767523</v>
      </c>
    </row>
    <row r="35" spans="1:53" x14ac:dyDescent="0.25">
      <c r="A35">
        <v>33</v>
      </c>
      <c r="B35">
        <v>1175.5999999999999</v>
      </c>
      <c r="C35">
        <v>1210.596</v>
      </c>
      <c r="D35">
        <v>1237.93</v>
      </c>
      <c r="E35">
        <v>1274.171</v>
      </c>
      <c r="F35">
        <v>1337.943</v>
      </c>
      <c r="G35">
        <v>1459.0530000000001</v>
      </c>
      <c r="H35">
        <v>419.59100000000001</v>
      </c>
      <c r="I35">
        <f t="shared" si="10"/>
        <v>-4.0000000000091074E-2</v>
      </c>
      <c r="J35">
        <f t="shared" si="11"/>
        <v>31.316000000000003</v>
      </c>
      <c r="K35">
        <f t="shared" si="12"/>
        <v>51.370000000000061</v>
      </c>
      <c r="L35">
        <f t="shared" si="13"/>
        <v>73.051000000000045</v>
      </c>
      <c r="M35">
        <f t="shared" si="14"/>
        <v>107.70299999999997</v>
      </c>
      <c r="N35">
        <f t="shared" si="15"/>
        <v>170.57300000000009</v>
      </c>
      <c r="O35">
        <f t="shared" si="16"/>
        <v>99.591000000000008</v>
      </c>
      <c r="P35">
        <f t="shared" si="17"/>
        <v>-1.7077815064379546E-4</v>
      </c>
      <c r="Q35">
        <f t="shared" si="18"/>
        <v>6.6711828589201189E-2</v>
      </c>
      <c r="R35">
        <f t="shared" si="19"/>
        <v>5.6211004094638507E-2</v>
      </c>
      <c r="S35">
        <f t="shared" si="20"/>
        <v>4.0385774229750752E-2</v>
      </c>
      <c r="T35">
        <f t="shared" si="21"/>
        <v>3.4854020090501418E-2</v>
      </c>
      <c r="U35">
        <f t="shared" si="22"/>
        <v>5.1703405841712249E-2</v>
      </c>
      <c r="V35">
        <f t="shared" si="23"/>
        <v>9.653879096920134E-3</v>
      </c>
      <c r="W35">
        <f t="shared" si="2"/>
        <v>2.5096538790969203</v>
      </c>
      <c r="X35">
        <f t="shared" si="24"/>
        <v>2.066711828589201</v>
      </c>
      <c r="Y35">
        <f t="shared" si="25"/>
        <v>1.5562110040946384</v>
      </c>
      <c r="Z35">
        <f t="shared" si="26"/>
        <v>1.0403857742297506</v>
      </c>
      <c r="AA35">
        <f t="shared" si="27"/>
        <v>0.53485402009050143</v>
      </c>
      <c r="AB35">
        <f t="shared" si="28"/>
        <v>5.1703405841712249E-2</v>
      </c>
      <c r="AL35">
        <v>33</v>
      </c>
      <c r="AM35">
        <f t="shared" si="29"/>
        <v>-8.1842316589359108</v>
      </c>
      <c r="AN35">
        <f t="shared" si="30"/>
        <v>-1.0799800938433122</v>
      </c>
      <c r="AO35">
        <f t="shared" si="31"/>
        <v>-2.6277737205774985</v>
      </c>
      <c r="AP35">
        <f t="shared" si="32"/>
        <v>-5.8703102075036675</v>
      </c>
      <c r="AQ35">
        <f t="shared" si="33"/>
        <v>-6.4686568796303883</v>
      </c>
      <c r="AR35">
        <f t="shared" si="34"/>
        <v>-8.0602865639361987</v>
      </c>
      <c r="AS35">
        <f t="shared" si="35"/>
        <v>-8.1842316589359108</v>
      </c>
      <c r="AT35">
        <f t="shared" si="36"/>
        <v>-1.0799800938433122</v>
      </c>
      <c r="AU35">
        <f t="shared" si="37"/>
        <v>1</v>
      </c>
      <c r="AV35">
        <f t="shared" si="5"/>
        <v>2.066711828589201</v>
      </c>
      <c r="AW35">
        <f t="shared" si="6"/>
        <v>0</v>
      </c>
      <c r="AX35">
        <f t="shared" si="7"/>
        <v>0</v>
      </c>
      <c r="AY35">
        <f t="shared" si="8"/>
        <v>0</v>
      </c>
      <c r="AZ35">
        <f t="shared" si="9"/>
        <v>0</v>
      </c>
      <c r="BA35">
        <f t="shared" si="38"/>
        <v>657.81319540907305</v>
      </c>
    </row>
    <row r="36" spans="1:53" x14ac:dyDescent="0.25">
      <c r="A36">
        <v>34</v>
      </c>
      <c r="B36">
        <v>1170.415</v>
      </c>
      <c r="C36">
        <v>1190.2739999999999</v>
      </c>
      <c r="D36">
        <v>1217.1099999999999</v>
      </c>
      <c r="E36">
        <v>1268.8320000000001</v>
      </c>
      <c r="F36">
        <v>1334.489</v>
      </c>
      <c r="G36">
        <v>1468.6659999999999</v>
      </c>
      <c r="H36">
        <v>411.18900000000002</v>
      </c>
      <c r="I36">
        <f t="shared" si="10"/>
        <v>-5.2250000000000369</v>
      </c>
      <c r="J36">
        <f t="shared" si="11"/>
        <v>10.993999999999886</v>
      </c>
      <c r="K36">
        <f t="shared" si="12"/>
        <v>30.549999999999898</v>
      </c>
      <c r="L36">
        <f t="shared" si="13"/>
        <v>67.712000000000103</v>
      </c>
      <c r="M36">
        <f t="shared" si="14"/>
        <v>104.24900000000002</v>
      </c>
      <c r="N36">
        <f t="shared" si="15"/>
        <v>180.18599999999992</v>
      </c>
      <c r="O36">
        <f t="shared" si="16"/>
        <v>91.189000000000021</v>
      </c>
      <c r="P36">
        <f t="shared" si="17"/>
        <v>-2.2307895927795147E-2</v>
      </c>
      <c r="Q36">
        <f t="shared" si="18"/>
        <v>2.342029133700569E-2</v>
      </c>
      <c r="R36">
        <f t="shared" si="19"/>
        <v>3.3428969731189383E-2</v>
      </c>
      <c r="S36">
        <f t="shared" si="20"/>
        <v>3.7434142512010583E-2</v>
      </c>
      <c r="T36">
        <f t="shared" si="21"/>
        <v>3.3736263060589619E-2</v>
      </c>
      <c r="U36">
        <f t="shared" si="22"/>
        <v>5.4617259970773539E-2</v>
      </c>
      <c r="V36">
        <f t="shared" si="23"/>
        <v>8.8394290746056405E-3</v>
      </c>
      <c r="W36">
        <f t="shared" si="2"/>
        <v>2.5088394290746057</v>
      </c>
      <c r="X36">
        <f t="shared" si="24"/>
        <v>2.0234202913370058</v>
      </c>
      <c r="Y36">
        <f t="shared" si="25"/>
        <v>1.5334289697311894</v>
      </c>
      <c r="Z36">
        <f t="shared" si="26"/>
        <v>1.0374341425120106</v>
      </c>
      <c r="AA36">
        <f t="shared" si="27"/>
        <v>0.53373626306058963</v>
      </c>
      <c r="AB36">
        <f t="shared" si="28"/>
        <v>5.4617259970773539E-2</v>
      </c>
      <c r="AL36">
        <v>34</v>
      </c>
      <c r="AM36">
        <f t="shared" si="29"/>
        <v>-8.2849352174798909</v>
      </c>
      <c r="AN36">
        <f t="shared" si="30"/>
        <v>-2.5247405090288741</v>
      </c>
      <c r="AO36">
        <f t="shared" si="31"/>
        <v>-3.7973709342171906</v>
      </c>
      <c r="AP36">
        <f t="shared" si="32"/>
        <v>-6.1500733598826214</v>
      </c>
      <c r="AQ36">
        <f t="shared" si="33"/>
        <v>-6.5630826430465543</v>
      </c>
      <c r="AR36">
        <f t="shared" si="34"/>
        <v>-7.8978609083536115</v>
      </c>
      <c r="AS36">
        <f t="shared" si="35"/>
        <v>-8.2849352174798909</v>
      </c>
      <c r="AT36">
        <f t="shared" si="36"/>
        <v>-2.5247405090288741</v>
      </c>
      <c r="AU36">
        <f t="shared" si="37"/>
        <v>1</v>
      </c>
      <c r="AV36">
        <f t="shared" si="5"/>
        <v>2.0234202913370058</v>
      </c>
      <c r="AW36">
        <f t="shared" si="6"/>
        <v>0</v>
      </c>
      <c r="AX36">
        <f t="shared" si="7"/>
        <v>0</v>
      </c>
      <c r="AY36">
        <f t="shared" si="8"/>
        <v>0</v>
      </c>
      <c r="AZ36">
        <f t="shared" si="9"/>
        <v>0</v>
      </c>
      <c r="BA36">
        <f t="shared" si="38"/>
        <v>228.14996978309824</v>
      </c>
    </row>
    <row r="37" spans="1:53" x14ac:dyDescent="0.25">
      <c r="A37">
        <v>35</v>
      </c>
      <c r="B37">
        <v>1176.3</v>
      </c>
      <c r="C37">
        <v>1202.7719999999999</v>
      </c>
      <c r="D37">
        <v>1243.963</v>
      </c>
      <c r="E37">
        <v>1294.954</v>
      </c>
      <c r="F37">
        <v>1362.8720000000001</v>
      </c>
      <c r="G37">
        <v>1546.037</v>
      </c>
      <c r="H37">
        <v>552.86699999999996</v>
      </c>
      <c r="I37">
        <f t="shared" si="10"/>
        <v>0.6599999999999544</v>
      </c>
      <c r="J37">
        <f t="shared" si="11"/>
        <v>23.491999999999933</v>
      </c>
      <c r="K37">
        <f t="shared" si="12"/>
        <v>57.402999999999963</v>
      </c>
      <c r="L37">
        <f t="shared" si="13"/>
        <v>93.833999999999946</v>
      </c>
      <c r="M37">
        <f t="shared" si="14"/>
        <v>132.63200000000006</v>
      </c>
      <c r="N37">
        <f t="shared" si="15"/>
        <v>257.55700000000002</v>
      </c>
      <c r="O37">
        <f t="shared" si="16"/>
        <v>232.86699999999996</v>
      </c>
      <c r="P37">
        <f t="shared" si="17"/>
        <v>2.8178394856160143E-3</v>
      </c>
      <c r="Q37">
        <f t="shared" si="18"/>
        <v>5.0044522838724924E-2</v>
      </c>
      <c r="R37">
        <f t="shared" si="19"/>
        <v>6.2812541717822246E-2</v>
      </c>
      <c r="S37">
        <f t="shared" si="20"/>
        <v>5.1875521746101043E-2</v>
      </c>
      <c r="T37">
        <f t="shared" si="21"/>
        <v>4.2921352168866118E-2</v>
      </c>
      <c r="U37">
        <f t="shared" si="22"/>
        <v>7.8069648176287434E-2</v>
      </c>
      <c r="V37">
        <f t="shared" si="23"/>
        <v>2.2573022297823101E-2</v>
      </c>
      <c r="W37">
        <f t="shared" si="2"/>
        <v>2.5225730222978231</v>
      </c>
      <c r="X37">
        <f t="shared" si="24"/>
        <v>2.050044522838725</v>
      </c>
      <c r="Y37">
        <f t="shared" si="25"/>
        <v>1.5628125417178222</v>
      </c>
      <c r="Z37">
        <f t="shared" si="26"/>
        <v>1.0518755217461011</v>
      </c>
      <c r="AA37">
        <f t="shared" si="27"/>
        <v>0.54292135216886617</v>
      </c>
      <c r="AB37">
        <f t="shared" si="28"/>
        <v>7.8069648176287434E-2</v>
      </c>
      <c r="AL37">
        <v>35</v>
      </c>
      <c r="AM37">
        <f t="shared" si="29"/>
        <v>-6.5868301511392362</v>
      </c>
      <c r="AN37">
        <f t="shared" si="30"/>
        <v>-1.6362149864922579</v>
      </c>
      <c r="AO37">
        <f t="shared" si="31"/>
        <v>-2.2888601763945928</v>
      </c>
      <c r="AP37">
        <f t="shared" si="32"/>
        <v>-4.7812827499476054</v>
      </c>
      <c r="AQ37">
        <f t="shared" si="33"/>
        <v>-5.7871456300062842</v>
      </c>
      <c r="AR37">
        <f t="shared" si="34"/>
        <v>-6.5905650175723176</v>
      </c>
      <c r="AS37">
        <f t="shared" si="35"/>
        <v>-6.5868301511392362</v>
      </c>
      <c r="AT37">
        <f t="shared" si="36"/>
        <v>-1.6362149864922579</v>
      </c>
      <c r="AU37">
        <f t="shared" si="37"/>
        <v>1</v>
      </c>
      <c r="AV37">
        <f t="shared" si="5"/>
        <v>2.050044522838725</v>
      </c>
      <c r="AW37">
        <f t="shared" si="6"/>
        <v>0</v>
      </c>
      <c r="AX37">
        <f t="shared" si="7"/>
        <v>0</v>
      </c>
      <c r="AY37">
        <f t="shared" si="8"/>
        <v>0</v>
      </c>
      <c r="AZ37">
        <f t="shared" si="9"/>
        <v>0</v>
      </c>
      <c r="BA37">
        <f t="shared" si="38"/>
        <v>302.56507888735212</v>
      </c>
    </row>
    <row r="38" spans="1:53" x14ac:dyDescent="0.25">
      <c r="A38">
        <v>36</v>
      </c>
      <c r="B38">
        <v>1180.0409999999999</v>
      </c>
      <c r="C38">
        <v>1215.431</v>
      </c>
      <c r="D38">
        <v>1269.366</v>
      </c>
      <c r="E38">
        <v>1343.8330000000001</v>
      </c>
      <c r="F38">
        <v>1466.077</v>
      </c>
      <c r="G38">
        <v>1749.681</v>
      </c>
      <c r="H38">
        <v>832.08699999999999</v>
      </c>
      <c r="I38">
        <f t="shared" si="10"/>
        <v>4.4009999999999394</v>
      </c>
      <c r="J38">
        <f t="shared" si="11"/>
        <v>36.151000000000039</v>
      </c>
      <c r="K38">
        <f t="shared" si="12"/>
        <v>82.805999999999983</v>
      </c>
      <c r="L38">
        <f t="shared" si="13"/>
        <v>142.71300000000008</v>
      </c>
      <c r="M38">
        <f t="shared" si="14"/>
        <v>235.83699999999999</v>
      </c>
      <c r="N38">
        <f t="shared" si="15"/>
        <v>461.20100000000002</v>
      </c>
      <c r="O38">
        <f t="shared" si="16"/>
        <v>512.08699999999999</v>
      </c>
      <c r="P38">
        <f t="shared" si="17"/>
        <v>1.8789866024540552E-2</v>
      </c>
      <c r="Q38">
        <f t="shared" si="18"/>
        <v>7.701172931818287E-2</v>
      </c>
      <c r="R38">
        <f t="shared" si="19"/>
        <v>9.0609468659930498E-2</v>
      </c>
      <c r="S38">
        <f t="shared" si="20"/>
        <v>7.8897961665828228E-2</v>
      </c>
      <c r="T38">
        <f t="shared" si="21"/>
        <v>7.6319763944213109E-2</v>
      </c>
      <c r="U38">
        <f t="shared" si="22"/>
        <v>0.13979740332645565</v>
      </c>
      <c r="V38">
        <f t="shared" si="23"/>
        <v>4.9639284524751637E-2</v>
      </c>
      <c r="W38">
        <f t="shared" si="2"/>
        <v>2.5496392845247517</v>
      </c>
      <c r="X38">
        <f t="shared" si="24"/>
        <v>2.0770117293181829</v>
      </c>
      <c r="Y38">
        <f t="shared" si="25"/>
        <v>1.5906094686599306</v>
      </c>
      <c r="Z38">
        <f t="shared" si="26"/>
        <v>1.0788979616658283</v>
      </c>
      <c r="AA38">
        <f t="shared" si="27"/>
        <v>0.57631976394421314</v>
      </c>
      <c r="AB38">
        <f t="shared" si="28"/>
        <v>0.13979740332645565</v>
      </c>
      <c r="AL38">
        <v>36</v>
      </c>
      <c r="AM38">
        <f t="shared" si="29"/>
        <v>-3.2401927294955222</v>
      </c>
      <c r="AN38">
        <f t="shared" si="30"/>
        <v>-0.73624342385895025</v>
      </c>
      <c r="AO38">
        <f t="shared" si="31"/>
        <v>-0.86180551654402127</v>
      </c>
      <c r="AP38">
        <f t="shared" si="32"/>
        <v>-2.2200272479564012</v>
      </c>
      <c r="AQ38">
        <f t="shared" si="33"/>
        <v>-2.9657180349380776</v>
      </c>
      <c r="AR38">
        <f t="shared" si="34"/>
        <v>-3.1497026223303601</v>
      </c>
      <c r="AS38">
        <f t="shared" si="35"/>
        <v>-3.2401927294955222</v>
      </c>
      <c r="AT38">
        <f t="shared" si="36"/>
        <v>-0.73624342385895025</v>
      </c>
      <c r="AU38">
        <f t="shared" si="37"/>
        <v>1</v>
      </c>
      <c r="AV38">
        <f t="shared" si="5"/>
        <v>2.0770117293181829</v>
      </c>
      <c r="AW38">
        <f t="shared" si="6"/>
        <v>0</v>
      </c>
      <c r="AX38">
        <f t="shared" si="7"/>
        <v>0</v>
      </c>
      <c r="AY38">
        <f t="shared" si="8"/>
        <v>0</v>
      </c>
      <c r="AZ38">
        <f t="shared" si="9"/>
        <v>0</v>
      </c>
      <c r="BA38">
        <f t="shared" si="38"/>
        <v>340.09801982506798</v>
      </c>
    </row>
    <row r="39" spans="1:53" x14ac:dyDescent="0.25">
      <c r="A39">
        <v>37</v>
      </c>
      <c r="B39">
        <v>1192.318</v>
      </c>
      <c r="C39">
        <v>1236.79</v>
      </c>
      <c r="D39">
        <v>1288.9269999999999</v>
      </c>
      <c r="E39">
        <v>1394.6010000000001</v>
      </c>
      <c r="F39">
        <v>1571.0709999999999</v>
      </c>
      <c r="G39">
        <v>1969.1310000000001</v>
      </c>
      <c r="H39">
        <v>1110.8040000000001</v>
      </c>
      <c r="I39">
        <f t="shared" si="10"/>
        <v>16.677999999999983</v>
      </c>
      <c r="J39">
        <f t="shared" si="11"/>
        <v>57.509999999999962</v>
      </c>
      <c r="K39">
        <f t="shared" si="12"/>
        <v>102.3669999999999</v>
      </c>
      <c r="L39">
        <f t="shared" si="13"/>
        <v>193.48100000000011</v>
      </c>
      <c r="M39">
        <f t="shared" si="14"/>
        <v>340.8309999999999</v>
      </c>
      <c r="N39">
        <f t="shared" si="15"/>
        <v>680.65100000000007</v>
      </c>
      <c r="O39">
        <f t="shared" si="16"/>
        <v>790.80400000000009</v>
      </c>
      <c r="P39">
        <f t="shared" si="17"/>
        <v>7.1205949910768312E-2</v>
      </c>
      <c r="Q39">
        <f t="shared" si="18"/>
        <v>0.12251236627171279</v>
      </c>
      <c r="R39">
        <f t="shared" si="19"/>
        <v>0.11201385742954736</v>
      </c>
      <c r="S39">
        <f t="shared" si="20"/>
        <v>0.10696472305302329</v>
      </c>
      <c r="T39">
        <f t="shared" si="21"/>
        <v>0.11029711819973156</v>
      </c>
      <c r="U39">
        <f t="shared" si="22"/>
        <v>0.20631621000725361</v>
      </c>
      <c r="V39">
        <f t="shared" si="23"/>
        <v>7.6656788317828226E-2</v>
      </c>
      <c r="W39">
        <f t="shared" si="2"/>
        <v>2.5766567883178282</v>
      </c>
      <c r="X39">
        <f t="shared" si="24"/>
        <v>2.1225123662717129</v>
      </c>
      <c r="Y39">
        <f t="shared" si="25"/>
        <v>1.6120138574295473</v>
      </c>
      <c r="Z39">
        <f t="shared" si="26"/>
        <v>1.1069647230530233</v>
      </c>
      <c r="AA39">
        <f t="shared" si="27"/>
        <v>0.61029711819973154</v>
      </c>
      <c r="AB39">
        <f t="shared" si="28"/>
        <v>0.20631621000725361</v>
      </c>
      <c r="AL39">
        <v>37</v>
      </c>
      <c r="AM39">
        <f t="shared" si="29"/>
        <v>0.10041590258051557</v>
      </c>
      <c r="AN39">
        <f t="shared" si="30"/>
        <v>0.78224086449594254</v>
      </c>
      <c r="AO39">
        <f t="shared" si="31"/>
        <v>0.23706533340822428</v>
      </c>
      <c r="AP39">
        <f t="shared" si="32"/>
        <v>0.44021169566129048</v>
      </c>
      <c r="AQ39">
        <f t="shared" si="33"/>
        <v>-9.5382596571804382E-2</v>
      </c>
      <c r="AR39">
        <f t="shared" si="34"/>
        <v>0.55822519599891884</v>
      </c>
      <c r="AS39">
        <f t="shared" si="35"/>
        <v>0.10041590258051557</v>
      </c>
      <c r="AT39">
        <f t="shared" si="36"/>
        <v>0.78224086449594254</v>
      </c>
      <c r="AU39">
        <f t="shared" si="37"/>
        <v>1</v>
      </c>
      <c r="AV39">
        <f t="shared" si="5"/>
        <v>2.1225123662717129</v>
      </c>
      <c r="AW39">
        <f t="shared" si="6"/>
        <v>0</v>
      </c>
      <c r="AX39">
        <f t="shared" si="7"/>
        <v>0</v>
      </c>
      <c r="AY39">
        <f t="shared" si="8"/>
        <v>0</v>
      </c>
      <c r="AZ39">
        <f t="shared" si="9"/>
        <v>0</v>
      </c>
      <c r="BA39">
        <f t="shared" si="38"/>
        <v>-87.16304566302334</v>
      </c>
    </row>
    <row r="40" spans="1:53" x14ac:dyDescent="0.25">
      <c r="A40">
        <v>38</v>
      </c>
      <c r="B40">
        <v>1208.7919999999999</v>
      </c>
      <c r="C40">
        <v>1247.0309999999999</v>
      </c>
      <c r="D40">
        <v>1305.424</v>
      </c>
      <c r="E40">
        <v>1426.4939999999999</v>
      </c>
      <c r="F40">
        <v>1670.5229999999999</v>
      </c>
      <c r="G40">
        <v>2115.4279999999999</v>
      </c>
      <c r="H40">
        <v>1348.5930000000001</v>
      </c>
      <c r="I40">
        <f t="shared" si="10"/>
        <v>33.151999999999916</v>
      </c>
      <c r="J40">
        <f t="shared" si="11"/>
        <v>67.750999999999948</v>
      </c>
      <c r="K40">
        <f t="shared" si="12"/>
        <v>118.86399999999998</v>
      </c>
      <c r="L40">
        <f t="shared" si="13"/>
        <v>225.37399999999991</v>
      </c>
      <c r="M40">
        <f t="shared" si="14"/>
        <v>440.2829999999999</v>
      </c>
      <c r="N40">
        <f t="shared" si="15"/>
        <v>826.94799999999987</v>
      </c>
      <c r="O40">
        <f t="shared" si="16"/>
        <v>1028.5930000000001</v>
      </c>
      <c r="P40">
        <f t="shared" si="17"/>
        <v>0.14154093125325504</v>
      </c>
      <c r="Q40">
        <f t="shared" si="18"/>
        <v>0.14432855724699725</v>
      </c>
      <c r="R40">
        <f t="shared" si="19"/>
        <v>0.13006550108438977</v>
      </c>
      <c r="S40">
        <f t="shared" si="20"/>
        <v>0.12459656241880106</v>
      </c>
      <c r="T40">
        <f t="shared" si="21"/>
        <v>0.14248101285485304</v>
      </c>
      <c r="U40">
        <f t="shared" si="22"/>
        <v>0.25066117177977892</v>
      </c>
      <c r="V40">
        <f t="shared" si="23"/>
        <v>9.9706925946504918E-2</v>
      </c>
      <c r="W40">
        <f t="shared" si="2"/>
        <v>2.5997069259465051</v>
      </c>
      <c r="X40">
        <f t="shared" si="24"/>
        <v>2.1443285572469972</v>
      </c>
      <c r="Y40">
        <f t="shared" si="25"/>
        <v>1.6300655010843899</v>
      </c>
      <c r="Z40">
        <f t="shared" si="26"/>
        <v>1.124596562418801</v>
      </c>
      <c r="AA40">
        <f t="shared" si="27"/>
        <v>0.64248101285485304</v>
      </c>
      <c r="AB40">
        <f t="shared" si="28"/>
        <v>0.25066117177977892</v>
      </c>
      <c r="AL40">
        <v>38</v>
      </c>
      <c r="AM40">
        <f t="shared" si="29"/>
        <v>2.9504752316229803</v>
      </c>
      <c r="AN40">
        <f t="shared" si="30"/>
        <v>1.5103085454286871</v>
      </c>
      <c r="AO40">
        <f t="shared" si="31"/>
        <v>1.1638110218526978</v>
      </c>
      <c r="AP40">
        <f t="shared" si="32"/>
        <v>2.1114022217564385</v>
      </c>
      <c r="AQ40">
        <f t="shared" si="33"/>
        <v>2.6234451461220911</v>
      </c>
      <c r="AR40">
        <f t="shared" si="34"/>
        <v>3.0301263855095941</v>
      </c>
      <c r="AS40">
        <f t="shared" si="35"/>
        <v>2.9504752316229803</v>
      </c>
      <c r="AT40">
        <f t="shared" si="36"/>
        <v>3.0301263855095941</v>
      </c>
      <c r="AU40">
        <f t="shared" si="37"/>
        <v>5</v>
      </c>
      <c r="AV40">
        <f t="shared" si="5"/>
        <v>0</v>
      </c>
      <c r="AW40">
        <f t="shared" si="6"/>
        <v>0</v>
      </c>
      <c r="AX40">
        <f t="shared" si="7"/>
        <v>0</v>
      </c>
      <c r="AY40">
        <f t="shared" si="8"/>
        <v>0</v>
      </c>
      <c r="AZ40">
        <f t="shared" si="9"/>
        <v>0.25066117177977892</v>
      </c>
      <c r="BA40">
        <f t="shared" si="38"/>
        <v>-2.6286413090726053</v>
      </c>
    </row>
    <row r="41" spans="1:53" x14ac:dyDescent="0.25">
      <c r="A41">
        <v>39</v>
      </c>
      <c r="B41">
        <v>1192.498</v>
      </c>
      <c r="C41">
        <v>1226.1949999999999</v>
      </c>
      <c r="D41">
        <v>1330.1579999999999</v>
      </c>
      <c r="E41">
        <v>1457.7339999999999</v>
      </c>
      <c r="F41">
        <v>1729.8050000000001</v>
      </c>
      <c r="G41">
        <v>2213.1109999999999</v>
      </c>
      <c r="H41">
        <v>1488.933</v>
      </c>
      <c r="I41">
        <f t="shared" si="10"/>
        <v>16.858000000000047</v>
      </c>
      <c r="J41">
        <f t="shared" si="11"/>
        <v>46.914999999999935</v>
      </c>
      <c r="K41">
        <f t="shared" si="12"/>
        <v>143.5979999999999</v>
      </c>
      <c r="L41">
        <f t="shared" si="13"/>
        <v>256.61399999999992</v>
      </c>
      <c r="M41">
        <f t="shared" si="14"/>
        <v>499.56500000000005</v>
      </c>
      <c r="N41">
        <f t="shared" si="15"/>
        <v>924.63099999999986</v>
      </c>
      <c r="O41">
        <f t="shared" si="16"/>
        <v>1168.933</v>
      </c>
      <c r="P41">
        <f t="shared" si="17"/>
        <v>7.1974451588663918E-2</v>
      </c>
      <c r="Q41">
        <f t="shared" si="18"/>
        <v>9.9942056401276319E-2</v>
      </c>
      <c r="R41">
        <f t="shared" si="19"/>
        <v>0.15713038283009315</v>
      </c>
      <c r="S41">
        <f t="shared" si="20"/>
        <v>0.14186739494590422</v>
      </c>
      <c r="T41">
        <f t="shared" si="21"/>
        <v>0.16166539972434701</v>
      </c>
      <c r="U41">
        <f t="shared" si="22"/>
        <v>0.28027045222179481</v>
      </c>
      <c r="V41">
        <f t="shared" si="23"/>
        <v>0.11331081979697104</v>
      </c>
      <c r="W41">
        <f t="shared" si="2"/>
        <v>2.613310819796971</v>
      </c>
      <c r="X41">
        <f t="shared" si="24"/>
        <v>2.0999420564012765</v>
      </c>
      <c r="Y41">
        <f t="shared" si="25"/>
        <v>1.6571303828300932</v>
      </c>
      <c r="Z41">
        <f t="shared" si="26"/>
        <v>1.1418673949459042</v>
      </c>
      <c r="AA41">
        <f t="shared" si="27"/>
        <v>0.66166539972434701</v>
      </c>
      <c r="AB41">
        <f t="shared" si="28"/>
        <v>0.28027045222179481</v>
      </c>
      <c r="AL41">
        <v>39</v>
      </c>
      <c r="AM41">
        <f t="shared" si="29"/>
        <v>4.6325434780003123</v>
      </c>
      <c r="AN41">
        <f t="shared" si="30"/>
        <v>2.9006114033833481E-2</v>
      </c>
      <c r="AO41">
        <f t="shared" si="31"/>
        <v>2.5532835233975506</v>
      </c>
      <c r="AP41">
        <f t="shared" si="32"/>
        <v>3.7483756025990296</v>
      </c>
      <c r="AQ41">
        <f t="shared" si="33"/>
        <v>4.2441018070477625</v>
      </c>
      <c r="AR41">
        <f t="shared" si="34"/>
        <v>4.680623141389562</v>
      </c>
      <c r="AS41">
        <f t="shared" si="35"/>
        <v>4.6325434780003123</v>
      </c>
      <c r="AT41">
        <f t="shared" si="36"/>
        <v>4.680623141389562</v>
      </c>
      <c r="AU41">
        <f t="shared" si="37"/>
        <v>5</v>
      </c>
      <c r="AV41">
        <f t="shared" si="5"/>
        <v>0</v>
      </c>
      <c r="AW41">
        <f t="shared" si="6"/>
        <v>0</v>
      </c>
      <c r="AX41">
        <f t="shared" si="7"/>
        <v>0</v>
      </c>
      <c r="AY41">
        <f t="shared" si="8"/>
        <v>0</v>
      </c>
      <c r="AZ41">
        <f t="shared" si="9"/>
        <v>0.28027045222179481</v>
      </c>
      <c r="BA41">
        <f t="shared" si="38"/>
        <v>-1.0272064624065433</v>
      </c>
    </row>
    <row r="42" spans="1:53" x14ac:dyDescent="0.25">
      <c r="A42">
        <v>40</v>
      </c>
      <c r="B42">
        <v>1196.3879999999999</v>
      </c>
      <c r="C42">
        <v>1255.2239999999999</v>
      </c>
      <c r="D42">
        <v>1338.577</v>
      </c>
      <c r="E42">
        <v>1456.24</v>
      </c>
      <c r="F42">
        <v>1737.9010000000001</v>
      </c>
      <c r="G42">
        <v>2261.634</v>
      </c>
      <c r="H42">
        <v>1540.11</v>
      </c>
      <c r="I42">
        <f t="shared" si="10"/>
        <v>20.747999999999919</v>
      </c>
      <c r="J42">
        <f t="shared" si="11"/>
        <v>75.943999999999932</v>
      </c>
      <c r="K42">
        <f t="shared" si="12"/>
        <v>152.017</v>
      </c>
      <c r="L42">
        <f t="shared" si="13"/>
        <v>255.12</v>
      </c>
      <c r="M42">
        <f t="shared" si="14"/>
        <v>507.66100000000006</v>
      </c>
      <c r="N42">
        <f t="shared" si="15"/>
        <v>973.154</v>
      </c>
      <c r="O42">
        <f t="shared" si="16"/>
        <v>1220.1099999999999</v>
      </c>
      <c r="P42">
        <f t="shared" si="17"/>
        <v>8.8582626738734668E-2</v>
      </c>
      <c r="Q42">
        <f t="shared" si="18"/>
        <v>0.16178193608309779</v>
      </c>
      <c r="R42">
        <f t="shared" si="19"/>
        <v>0.16634277222999128</v>
      </c>
      <c r="S42">
        <f t="shared" si="20"/>
        <v>0.14104144668100374</v>
      </c>
      <c r="T42">
        <f t="shared" si="21"/>
        <v>0.16428536524668808</v>
      </c>
      <c r="U42">
        <f t="shared" si="22"/>
        <v>0.29497854999610501</v>
      </c>
      <c r="V42">
        <f t="shared" si="23"/>
        <v>0.1182716754018257</v>
      </c>
      <c r="W42">
        <f t="shared" si="2"/>
        <v>2.6182716754018256</v>
      </c>
      <c r="X42">
        <f t="shared" si="24"/>
        <v>2.1617819360830977</v>
      </c>
      <c r="Y42">
        <f t="shared" si="25"/>
        <v>1.6663427722299913</v>
      </c>
      <c r="Z42">
        <f t="shared" si="26"/>
        <v>1.1410414466810037</v>
      </c>
      <c r="AA42">
        <f t="shared" si="27"/>
        <v>0.66428536524668802</v>
      </c>
      <c r="AB42">
        <f t="shared" si="28"/>
        <v>0.29497854999610501</v>
      </c>
      <c r="AL42">
        <v>40</v>
      </c>
      <c r="AM42">
        <f t="shared" si="29"/>
        <v>5.2459338630997321</v>
      </c>
      <c r="AN42">
        <f t="shared" si="30"/>
        <v>2.0927769088582324</v>
      </c>
      <c r="AO42">
        <f t="shared" si="31"/>
        <v>3.026234481208915</v>
      </c>
      <c r="AP42">
        <f t="shared" si="32"/>
        <v>3.6700901278557936</v>
      </c>
      <c r="AQ42">
        <f t="shared" si="33"/>
        <v>4.465430984991392</v>
      </c>
      <c r="AR42">
        <f t="shared" si="34"/>
        <v>5.5004899972965662</v>
      </c>
      <c r="AS42">
        <f t="shared" si="35"/>
        <v>5.2459338630997321</v>
      </c>
      <c r="AT42">
        <f t="shared" si="36"/>
        <v>5.5004899972965662</v>
      </c>
      <c r="AU42">
        <f t="shared" si="37"/>
        <v>5</v>
      </c>
      <c r="AV42">
        <f t="shared" si="5"/>
        <v>0</v>
      </c>
      <c r="AW42">
        <f t="shared" si="6"/>
        <v>0</v>
      </c>
      <c r="AX42">
        <f t="shared" si="7"/>
        <v>0</v>
      </c>
      <c r="AY42">
        <f t="shared" si="8"/>
        <v>0</v>
      </c>
      <c r="AZ42">
        <f t="shared" si="9"/>
        <v>0.29497854999610501</v>
      </c>
      <c r="BA42">
        <f t="shared" si="38"/>
        <v>-4.6278810491782698</v>
      </c>
    </row>
    <row r="43" spans="1:53" x14ac:dyDescent="0.25">
      <c r="A43">
        <v>41</v>
      </c>
      <c r="B43">
        <v>1208.2840000000001</v>
      </c>
      <c r="C43">
        <v>1260.114</v>
      </c>
      <c r="D43">
        <v>1329.954</v>
      </c>
      <c r="E43">
        <v>1444.01</v>
      </c>
      <c r="F43">
        <v>1723.4860000000001</v>
      </c>
      <c r="G43">
        <v>2237.9520000000002</v>
      </c>
      <c r="H43">
        <v>1501.2460000000001</v>
      </c>
      <c r="I43">
        <f t="shared" si="10"/>
        <v>32.644000000000105</v>
      </c>
      <c r="J43">
        <f t="shared" si="11"/>
        <v>80.834000000000032</v>
      </c>
      <c r="K43">
        <f t="shared" si="12"/>
        <v>143.39399999999995</v>
      </c>
      <c r="L43">
        <f t="shared" si="13"/>
        <v>242.89</v>
      </c>
      <c r="M43">
        <f t="shared" si="14"/>
        <v>493.24600000000009</v>
      </c>
      <c r="N43">
        <f t="shared" si="15"/>
        <v>949.47200000000021</v>
      </c>
      <c r="O43">
        <f t="shared" si="16"/>
        <v>1181.2460000000001</v>
      </c>
      <c r="P43">
        <f t="shared" si="17"/>
        <v>0.13937204874008458</v>
      </c>
      <c r="Q43">
        <f t="shared" si="18"/>
        <v>0.17219900217714557</v>
      </c>
      <c r="R43">
        <f t="shared" si="19"/>
        <v>0.15690715828589805</v>
      </c>
      <c r="S43">
        <f t="shared" si="20"/>
        <v>0.13428017005467621</v>
      </c>
      <c r="T43">
        <f t="shared" si="21"/>
        <v>0.15962049333407119</v>
      </c>
      <c r="U43">
        <f t="shared" si="22"/>
        <v>0.28780015683221966</v>
      </c>
      <c r="V43">
        <f t="shared" si="23"/>
        <v>0.11450438360615438</v>
      </c>
      <c r="W43">
        <f t="shared" si="2"/>
        <v>2.6145043836061546</v>
      </c>
      <c r="X43">
        <f t="shared" si="24"/>
        <v>2.1721990021771456</v>
      </c>
      <c r="Y43">
        <f t="shared" si="25"/>
        <v>1.6569071582858981</v>
      </c>
      <c r="Z43">
        <f t="shared" si="26"/>
        <v>1.1342801700546763</v>
      </c>
      <c r="AA43">
        <f t="shared" si="27"/>
        <v>0.65962049333407125</v>
      </c>
      <c r="AB43">
        <f t="shared" si="28"/>
        <v>0.28780015683221966</v>
      </c>
      <c r="AL43">
        <v>41</v>
      </c>
      <c r="AM43">
        <f t="shared" si="29"/>
        <v>4.7801229729243842</v>
      </c>
      <c r="AN43">
        <f t="shared" si="30"/>
        <v>2.4404237167638274</v>
      </c>
      <c r="AO43">
        <f t="shared" si="31"/>
        <v>2.541823493062179</v>
      </c>
      <c r="AP43">
        <f t="shared" si="32"/>
        <v>3.0292391532173522</v>
      </c>
      <c r="AQ43">
        <f t="shared" si="33"/>
        <v>4.0713524153202698</v>
      </c>
      <c r="AR43">
        <f t="shared" si="34"/>
        <v>5.1003480670451502</v>
      </c>
      <c r="AS43">
        <f t="shared" si="35"/>
        <v>4.7801229729243842</v>
      </c>
      <c r="AT43">
        <f t="shared" si="36"/>
        <v>5.1003480670451502</v>
      </c>
      <c r="AU43">
        <f t="shared" si="37"/>
        <v>5</v>
      </c>
      <c r="AV43">
        <f t="shared" si="5"/>
        <v>0</v>
      </c>
      <c r="AW43">
        <f t="shared" si="6"/>
        <v>0</v>
      </c>
      <c r="AX43">
        <f t="shared" si="7"/>
        <v>0</v>
      </c>
      <c r="AY43">
        <f t="shared" si="8"/>
        <v>0</v>
      </c>
      <c r="AZ43">
        <f t="shared" si="9"/>
        <v>0.28780015683221966</v>
      </c>
      <c r="BA43">
        <f t="shared" si="38"/>
        <v>-6.2784949166476425</v>
      </c>
    </row>
    <row r="44" spans="1:53" x14ac:dyDescent="0.25">
      <c r="A44">
        <v>42</v>
      </c>
      <c r="B44">
        <v>1194.991</v>
      </c>
      <c r="C44">
        <v>1258.8140000000001</v>
      </c>
      <c r="D44">
        <v>1323.13</v>
      </c>
      <c r="E44">
        <v>1473.5519999999999</v>
      </c>
      <c r="F44">
        <v>1743.6369999999999</v>
      </c>
      <c r="G44">
        <v>2220.1</v>
      </c>
      <c r="H44">
        <v>1517.8620000000001</v>
      </c>
      <c r="I44">
        <f t="shared" si="10"/>
        <v>19.350999999999985</v>
      </c>
      <c r="J44">
        <f t="shared" si="11"/>
        <v>79.534000000000077</v>
      </c>
      <c r="K44">
        <f t="shared" si="12"/>
        <v>136.57000000000011</v>
      </c>
      <c r="L44">
        <f t="shared" si="13"/>
        <v>272.4319999999999</v>
      </c>
      <c r="M44">
        <f t="shared" si="14"/>
        <v>513.39699999999993</v>
      </c>
      <c r="N44">
        <f t="shared" si="15"/>
        <v>931.61999999999989</v>
      </c>
      <c r="O44">
        <f t="shared" si="16"/>
        <v>1197.8620000000001</v>
      </c>
      <c r="P44">
        <f t="shared" si="17"/>
        <v>8.2618199827513963E-2</v>
      </c>
      <c r="Q44">
        <f t="shared" si="18"/>
        <v>0.16942963900285898</v>
      </c>
      <c r="R44">
        <f t="shared" si="19"/>
        <v>0.1494400784349772</v>
      </c>
      <c r="S44">
        <f t="shared" si="20"/>
        <v>0.15061227423251489</v>
      </c>
      <c r="T44">
        <f t="shared" si="21"/>
        <v>0.16614160564146921</v>
      </c>
      <c r="U44">
        <f t="shared" si="22"/>
        <v>0.2823889299611072</v>
      </c>
      <c r="V44">
        <f t="shared" si="23"/>
        <v>0.11611505982262399</v>
      </c>
      <c r="W44">
        <f t="shared" si="2"/>
        <v>2.6161150598226239</v>
      </c>
      <c r="X44">
        <f t="shared" si="24"/>
        <v>2.1694296390028591</v>
      </c>
      <c r="Y44">
        <f t="shared" si="25"/>
        <v>1.6494400784349772</v>
      </c>
      <c r="Z44">
        <f t="shared" si="26"/>
        <v>1.1506122742325149</v>
      </c>
      <c r="AA44">
        <f t="shared" si="27"/>
        <v>0.66614160564146918</v>
      </c>
      <c r="AB44">
        <f t="shared" si="28"/>
        <v>0.2823889299611072</v>
      </c>
      <c r="AL44">
        <v>42</v>
      </c>
      <c r="AM44">
        <f t="shared" si="29"/>
        <v>4.9792767849651831</v>
      </c>
      <c r="AN44">
        <f t="shared" si="30"/>
        <v>2.348002274989339</v>
      </c>
      <c r="AO44">
        <f t="shared" si="31"/>
        <v>2.1584742430200552</v>
      </c>
      <c r="AP44">
        <f t="shared" si="32"/>
        <v>4.5772374764200308</v>
      </c>
      <c r="AQ44">
        <f t="shared" si="33"/>
        <v>4.6222422701550068</v>
      </c>
      <c r="AR44">
        <f t="shared" si="34"/>
        <v>4.7987124898621225</v>
      </c>
      <c r="AS44">
        <f t="shared" si="35"/>
        <v>4.9792767849651831</v>
      </c>
      <c r="AT44">
        <f t="shared" si="36"/>
        <v>4.7987124898621225</v>
      </c>
      <c r="AU44">
        <f t="shared" si="37"/>
        <v>5</v>
      </c>
      <c r="AV44">
        <f t="shared" si="5"/>
        <v>0</v>
      </c>
      <c r="AW44">
        <f t="shared" si="6"/>
        <v>0</v>
      </c>
      <c r="AX44">
        <f t="shared" si="7"/>
        <v>0</v>
      </c>
      <c r="AY44">
        <f t="shared" si="8"/>
        <v>0</v>
      </c>
      <c r="AZ44">
        <f t="shared" si="9"/>
        <v>0.2823889299611072</v>
      </c>
      <c r="BA44">
        <f t="shared" si="38"/>
        <v>3.7627654393657708</v>
      </c>
    </row>
    <row r="45" spans="1:53" x14ac:dyDescent="0.25">
      <c r="A45">
        <v>43</v>
      </c>
      <c r="B45">
        <v>1202.6679999999999</v>
      </c>
      <c r="C45">
        <v>1251.8679999999999</v>
      </c>
      <c r="D45">
        <v>1316.7570000000001</v>
      </c>
      <c r="E45">
        <v>1454.518</v>
      </c>
      <c r="F45">
        <v>1741.3440000000001</v>
      </c>
      <c r="G45">
        <v>2235.3069999999998</v>
      </c>
      <c r="H45">
        <v>1519.96</v>
      </c>
      <c r="I45">
        <f t="shared" si="10"/>
        <v>27.027999999999892</v>
      </c>
      <c r="J45">
        <f t="shared" si="11"/>
        <v>72.587999999999937</v>
      </c>
      <c r="K45">
        <f t="shared" si="12"/>
        <v>130.19700000000006</v>
      </c>
      <c r="L45">
        <f t="shared" si="13"/>
        <v>253.39800000000002</v>
      </c>
      <c r="M45">
        <f t="shared" si="14"/>
        <v>511.10400000000004</v>
      </c>
      <c r="N45">
        <f t="shared" si="15"/>
        <v>946.82699999999977</v>
      </c>
      <c r="O45">
        <f t="shared" si="16"/>
        <v>1199.96</v>
      </c>
      <c r="P45">
        <f t="shared" si="17"/>
        <v>0.11539479638974939</v>
      </c>
      <c r="Q45">
        <f t="shared" si="18"/>
        <v>0.1546327185347085</v>
      </c>
      <c r="R45">
        <f t="shared" si="19"/>
        <v>0.14246649990480134</v>
      </c>
      <c r="S45">
        <f t="shared" si="20"/>
        <v>0.14008945008652005</v>
      </c>
      <c r="T45">
        <f t="shared" si="21"/>
        <v>0.16539956254083585</v>
      </c>
      <c r="U45">
        <f t="shared" si="22"/>
        <v>0.28699841500642453</v>
      </c>
      <c r="V45">
        <f t="shared" si="23"/>
        <v>0.1163184299900622</v>
      </c>
      <c r="W45">
        <f t="shared" si="2"/>
        <v>2.6163184299900624</v>
      </c>
      <c r="X45">
        <f t="shared" si="24"/>
        <v>2.1546327185347085</v>
      </c>
      <c r="Y45">
        <f t="shared" si="25"/>
        <v>1.6424664999048013</v>
      </c>
      <c r="Z45">
        <f t="shared" si="26"/>
        <v>1.14008945008652</v>
      </c>
      <c r="AA45">
        <f t="shared" si="27"/>
        <v>0.66539956254083588</v>
      </c>
      <c r="AB45">
        <f t="shared" si="28"/>
        <v>0.28699841500642453</v>
      </c>
      <c r="AL45">
        <v>43</v>
      </c>
      <c r="AM45">
        <f t="shared" si="29"/>
        <v>5.004422710438317</v>
      </c>
      <c r="AN45">
        <f t="shared" si="30"/>
        <v>1.854187402246545</v>
      </c>
      <c r="AO45">
        <f t="shared" si="31"/>
        <v>1.8004606482781842</v>
      </c>
      <c r="AP45">
        <f t="shared" si="32"/>
        <v>3.5798574722280438</v>
      </c>
      <c r="AQ45">
        <f t="shared" si="33"/>
        <v>4.5595560294157877</v>
      </c>
      <c r="AR45">
        <f t="shared" si="34"/>
        <v>5.0556569343065645</v>
      </c>
      <c r="AS45">
        <f t="shared" si="35"/>
        <v>5.004422710438317</v>
      </c>
      <c r="AT45">
        <f t="shared" si="36"/>
        <v>5.0556569343065645</v>
      </c>
      <c r="AU45">
        <f t="shared" si="37"/>
        <v>5</v>
      </c>
      <c r="AV45">
        <f t="shared" si="5"/>
        <v>0</v>
      </c>
      <c r="AW45">
        <f t="shared" si="6"/>
        <v>0</v>
      </c>
      <c r="AX45">
        <f t="shared" si="7"/>
        <v>0</v>
      </c>
      <c r="AY45">
        <f t="shared" si="8"/>
        <v>0</v>
      </c>
      <c r="AZ45">
        <f t="shared" si="9"/>
        <v>0.28699841500642453</v>
      </c>
      <c r="BA45">
        <f t="shared" si="38"/>
        <v>-1.0134038866558259</v>
      </c>
    </row>
    <row r="46" spans="1:53" x14ac:dyDescent="0.25">
      <c r="A46">
        <v>44</v>
      </c>
      <c r="B46">
        <v>1207.4829999999999</v>
      </c>
      <c r="C46">
        <v>1248.0360000000001</v>
      </c>
      <c r="D46">
        <v>1329.164</v>
      </c>
      <c r="E46">
        <v>1454.529</v>
      </c>
      <c r="F46">
        <v>1745.6969999999999</v>
      </c>
      <c r="G46">
        <v>2237.2739999999999</v>
      </c>
      <c r="H46">
        <v>1548.7639999999999</v>
      </c>
      <c r="I46">
        <f t="shared" si="10"/>
        <v>31.842999999999947</v>
      </c>
      <c r="J46">
        <f t="shared" si="11"/>
        <v>68.756000000000057</v>
      </c>
      <c r="K46">
        <f t="shared" si="12"/>
        <v>142.60399999999998</v>
      </c>
      <c r="L46">
        <f t="shared" si="13"/>
        <v>253.40899999999999</v>
      </c>
      <c r="M46">
        <f t="shared" si="14"/>
        <v>515.45699999999988</v>
      </c>
      <c r="N46">
        <f t="shared" si="15"/>
        <v>948.79399999999987</v>
      </c>
      <c r="O46">
        <f t="shared" si="16"/>
        <v>1228.7639999999999</v>
      </c>
      <c r="P46">
        <f t="shared" si="17"/>
        <v>0.13595221627344969</v>
      </c>
      <c r="Q46">
        <f t="shared" si="18"/>
        <v>0.14646948800865756</v>
      </c>
      <c r="R46">
        <f t="shared" si="19"/>
        <v>0.15604271029612263</v>
      </c>
      <c r="S46">
        <f t="shared" si="20"/>
        <v>0.14009553136557887</v>
      </c>
      <c r="T46">
        <f t="shared" si="21"/>
        <v>0.16680824706637318</v>
      </c>
      <c r="U46">
        <f t="shared" si="22"/>
        <v>0.28759464418273406</v>
      </c>
      <c r="V46">
        <f t="shared" si="23"/>
        <v>0.11911055310869426</v>
      </c>
      <c r="W46">
        <f t="shared" si="2"/>
        <v>2.6191105531086945</v>
      </c>
      <c r="X46">
        <f t="shared" si="24"/>
        <v>2.1464694880086577</v>
      </c>
      <c r="Y46">
        <f t="shared" si="25"/>
        <v>1.6560427102961226</v>
      </c>
      <c r="Z46">
        <f t="shared" si="26"/>
        <v>1.140095531365579</v>
      </c>
      <c r="AA46">
        <f t="shared" si="27"/>
        <v>0.66680824706637321</v>
      </c>
      <c r="AB46">
        <f t="shared" si="28"/>
        <v>0.28759464418273406</v>
      </c>
      <c r="AL46">
        <v>44</v>
      </c>
      <c r="AM46">
        <f t="shared" si="29"/>
        <v>5.3496578092601244</v>
      </c>
      <c r="AN46">
        <f t="shared" si="30"/>
        <v>1.581757429262052</v>
      </c>
      <c r="AO46">
        <f t="shared" si="31"/>
        <v>2.4974439638222505</v>
      </c>
      <c r="AP46">
        <f t="shared" si="32"/>
        <v>3.5804338713058033</v>
      </c>
      <c r="AQ46">
        <f t="shared" si="33"/>
        <v>4.6785587358867096</v>
      </c>
      <c r="AR46">
        <f t="shared" si="34"/>
        <v>5.0888922681805866</v>
      </c>
      <c r="AS46">
        <f t="shared" si="35"/>
        <v>5.3496578092601244</v>
      </c>
      <c r="AT46">
        <f t="shared" si="36"/>
        <v>5.0888922681805866</v>
      </c>
      <c r="AU46">
        <f t="shared" si="37"/>
        <v>5</v>
      </c>
      <c r="AV46">
        <f t="shared" si="5"/>
        <v>0</v>
      </c>
      <c r="AW46">
        <f t="shared" si="6"/>
        <v>0</v>
      </c>
      <c r="AX46">
        <f t="shared" si="7"/>
        <v>0</v>
      </c>
      <c r="AY46">
        <f t="shared" si="8"/>
        <v>0</v>
      </c>
      <c r="AZ46">
        <f t="shared" si="9"/>
        <v>0.28759464418273406</v>
      </c>
      <c r="BA46">
        <f t="shared" si="38"/>
        <v>5.1242102865889185</v>
      </c>
    </row>
    <row r="47" spans="1:53" x14ac:dyDescent="0.25">
      <c r="A47">
        <v>45</v>
      </c>
      <c r="B47">
        <v>1205.7860000000001</v>
      </c>
      <c r="C47">
        <v>1241.069</v>
      </c>
      <c r="D47">
        <v>1336.6590000000001</v>
      </c>
      <c r="E47">
        <v>1463.229</v>
      </c>
      <c r="F47">
        <v>1750.788</v>
      </c>
      <c r="G47">
        <v>2265.7730000000001</v>
      </c>
      <c r="H47">
        <v>1541.9780000000001</v>
      </c>
      <c r="I47">
        <f t="shared" si="10"/>
        <v>30.146000000000058</v>
      </c>
      <c r="J47">
        <f t="shared" si="11"/>
        <v>61.788999999999959</v>
      </c>
      <c r="K47">
        <f t="shared" si="12"/>
        <v>150.0990000000001</v>
      </c>
      <c r="L47">
        <f t="shared" si="13"/>
        <v>262.10900000000004</v>
      </c>
      <c r="M47">
        <f t="shared" si="14"/>
        <v>520.548</v>
      </c>
      <c r="N47">
        <f t="shared" si="15"/>
        <v>977.29300000000012</v>
      </c>
      <c r="O47">
        <f t="shared" si="16"/>
        <v>1221.9780000000001</v>
      </c>
      <c r="P47">
        <f t="shared" si="17"/>
        <v>0.12870695323240364</v>
      </c>
      <c r="Q47">
        <f t="shared" si="18"/>
        <v>0.13162783167384562</v>
      </c>
      <c r="R47">
        <f t="shared" si="19"/>
        <v>0.16424402381937203</v>
      </c>
      <c r="S47">
        <f t="shared" si="20"/>
        <v>0.14490527025756983</v>
      </c>
      <c r="T47">
        <f t="shared" si="21"/>
        <v>0.16845575750044414</v>
      </c>
      <c r="U47">
        <f t="shared" si="22"/>
        <v>0.29623314712917326</v>
      </c>
      <c r="V47">
        <f t="shared" si="23"/>
        <v>0.11845275046034554</v>
      </c>
      <c r="W47">
        <f t="shared" si="2"/>
        <v>2.6184527504603454</v>
      </c>
      <c r="X47">
        <f t="shared" si="24"/>
        <v>2.1316278316738457</v>
      </c>
      <c r="Y47">
        <f t="shared" si="25"/>
        <v>1.6642440238193721</v>
      </c>
      <c r="Z47">
        <f t="shared" si="26"/>
        <v>1.1449052702575697</v>
      </c>
      <c r="AA47">
        <f t="shared" si="27"/>
        <v>0.66845575750044417</v>
      </c>
      <c r="AB47">
        <f t="shared" si="28"/>
        <v>0.29623314712917326</v>
      </c>
      <c r="AL47">
        <v>45</v>
      </c>
      <c r="AM47">
        <f t="shared" si="29"/>
        <v>5.2683230855896364</v>
      </c>
      <c r="AN47">
        <f t="shared" si="30"/>
        <v>1.0864495947675192</v>
      </c>
      <c r="AO47">
        <f t="shared" si="31"/>
        <v>2.918487725408685</v>
      </c>
      <c r="AP47">
        <f t="shared" si="32"/>
        <v>4.0363131418989733</v>
      </c>
      <c r="AQ47">
        <f t="shared" si="33"/>
        <v>4.817736952896472</v>
      </c>
      <c r="AR47">
        <f t="shared" si="34"/>
        <v>5.5704244390375788</v>
      </c>
      <c r="AS47">
        <f t="shared" si="35"/>
        <v>5.2683230855896364</v>
      </c>
      <c r="AT47">
        <f t="shared" si="36"/>
        <v>5.5704244390375788</v>
      </c>
      <c r="AU47">
        <f t="shared" si="37"/>
        <v>5</v>
      </c>
      <c r="AV47">
        <f t="shared" si="5"/>
        <v>0</v>
      </c>
      <c r="AW47">
        <f t="shared" si="6"/>
        <v>0</v>
      </c>
      <c r="AX47">
        <f t="shared" si="7"/>
        <v>0</v>
      </c>
      <c r="AY47">
        <f t="shared" si="8"/>
        <v>0</v>
      </c>
      <c r="AZ47">
        <f t="shared" si="9"/>
        <v>0.29623314712917326</v>
      </c>
      <c r="BA47">
        <f t="shared" si="38"/>
        <v>-5.4233094220040714</v>
      </c>
    </row>
    <row r="48" spans="1:53" x14ac:dyDescent="0.25">
      <c r="A48">
        <v>46</v>
      </c>
      <c r="B48">
        <v>1202.125</v>
      </c>
      <c r="C48">
        <v>1249.9839999999999</v>
      </c>
      <c r="D48">
        <v>1340.125</v>
      </c>
      <c r="E48">
        <v>1473.703</v>
      </c>
      <c r="F48">
        <v>1749.25</v>
      </c>
      <c r="G48">
        <v>2251.6410000000001</v>
      </c>
      <c r="H48">
        <v>1540.3679999999999</v>
      </c>
      <c r="I48">
        <f t="shared" si="10"/>
        <v>26.484999999999999</v>
      </c>
      <c r="J48">
        <f t="shared" si="11"/>
        <v>70.703999999999922</v>
      </c>
      <c r="K48">
        <f t="shared" si="12"/>
        <v>153.565</v>
      </c>
      <c r="L48">
        <f t="shared" si="13"/>
        <v>272.58299999999997</v>
      </c>
      <c r="M48">
        <f t="shared" si="14"/>
        <v>519.01</v>
      </c>
      <c r="N48">
        <f t="shared" si="15"/>
        <v>963.16100000000006</v>
      </c>
      <c r="O48">
        <f t="shared" si="16"/>
        <v>1220.3679999999999</v>
      </c>
      <c r="P48">
        <f t="shared" si="17"/>
        <v>0.1130764829947656</v>
      </c>
      <c r="Q48">
        <f t="shared" si="18"/>
        <v>0.15061927221135762</v>
      </c>
      <c r="R48">
        <f t="shared" si="19"/>
        <v>0.16803665259476644</v>
      </c>
      <c r="S48">
        <f t="shared" si="20"/>
        <v>0.15069575360868626</v>
      </c>
      <c r="T48">
        <f t="shared" si="21"/>
        <v>0.16795804171816148</v>
      </c>
      <c r="U48">
        <f t="shared" si="22"/>
        <v>0.29194951178621115</v>
      </c>
      <c r="V48">
        <f t="shared" si="23"/>
        <v>0.11829668469791677</v>
      </c>
      <c r="W48">
        <f t="shared" si="2"/>
        <v>2.618296684697917</v>
      </c>
      <c r="X48">
        <f t="shared" si="24"/>
        <v>2.1506192722113577</v>
      </c>
      <c r="Y48">
        <f t="shared" si="25"/>
        <v>1.6680366525947665</v>
      </c>
      <c r="Z48">
        <f t="shared" si="26"/>
        <v>1.1506957536086864</v>
      </c>
      <c r="AA48">
        <f t="shared" si="27"/>
        <v>0.66795804171816142</v>
      </c>
      <c r="AB48">
        <f t="shared" si="28"/>
        <v>0.29194951178621115</v>
      </c>
      <c r="AL48">
        <v>46</v>
      </c>
      <c r="AM48">
        <f t="shared" si="29"/>
        <v>5.2490261647070104</v>
      </c>
      <c r="AN48">
        <f t="shared" si="30"/>
        <v>1.7202474050902807</v>
      </c>
      <c r="AO48">
        <f t="shared" si="31"/>
        <v>3.1131958878714623</v>
      </c>
      <c r="AP48">
        <f t="shared" si="32"/>
        <v>4.5851498637602139</v>
      </c>
      <c r="AQ48">
        <f t="shared" si="33"/>
        <v>4.7756909702288208</v>
      </c>
      <c r="AR48">
        <f t="shared" si="34"/>
        <v>5.3316436874831039</v>
      </c>
      <c r="AS48">
        <f t="shared" si="35"/>
        <v>5.2490261647070104</v>
      </c>
      <c r="AT48">
        <f t="shared" si="36"/>
        <v>5.3316436874831039</v>
      </c>
      <c r="AU48">
        <f t="shared" si="37"/>
        <v>5</v>
      </c>
      <c r="AV48">
        <f t="shared" si="5"/>
        <v>0</v>
      </c>
      <c r="AW48">
        <f t="shared" si="6"/>
        <v>0</v>
      </c>
      <c r="AX48">
        <f t="shared" si="7"/>
        <v>0</v>
      </c>
      <c r="AY48">
        <f t="shared" si="8"/>
        <v>0</v>
      </c>
      <c r="AZ48">
        <f t="shared" si="9"/>
        <v>0.29194951178621115</v>
      </c>
      <c r="BA48">
        <f t="shared" si="38"/>
        <v>-1.5495694689810473</v>
      </c>
    </row>
    <row r="49" spans="1:53" x14ac:dyDescent="0.25">
      <c r="A49">
        <v>47</v>
      </c>
      <c r="B49">
        <v>1195.6489999999999</v>
      </c>
      <c r="C49">
        <v>1244.7750000000001</v>
      </c>
      <c r="D49">
        <v>1341.3810000000001</v>
      </c>
      <c r="E49">
        <v>1463.432</v>
      </c>
      <c r="F49">
        <v>1741.8130000000001</v>
      </c>
      <c r="G49">
        <v>2273.404</v>
      </c>
      <c r="H49">
        <v>1565.453</v>
      </c>
      <c r="I49">
        <f t="shared" si="10"/>
        <v>20.008999999999887</v>
      </c>
      <c r="J49">
        <f t="shared" si="11"/>
        <v>65.49500000000009</v>
      </c>
      <c r="K49">
        <f t="shared" si="12"/>
        <v>154.82100000000008</v>
      </c>
      <c r="L49">
        <f t="shared" si="13"/>
        <v>262.31200000000001</v>
      </c>
      <c r="M49">
        <f t="shared" si="14"/>
        <v>511.57300000000009</v>
      </c>
      <c r="N49">
        <f t="shared" si="15"/>
        <v>984.92399999999998</v>
      </c>
      <c r="O49">
        <f t="shared" si="16"/>
        <v>1245.453</v>
      </c>
      <c r="P49">
        <f t="shared" si="17"/>
        <v>8.5427500405597587E-2</v>
      </c>
      <c r="Q49">
        <f t="shared" si="18"/>
        <v>0.13952264699992775</v>
      </c>
      <c r="R49">
        <f t="shared" si="19"/>
        <v>0.16941101547471332</v>
      </c>
      <c r="S49">
        <f t="shared" si="20"/>
        <v>0.14501749749838294</v>
      </c>
      <c r="T49">
        <f t="shared" si="21"/>
        <v>0.16555133672932126</v>
      </c>
      <c r="U49">
        <f t="shared" si="22"/>
        <v>0.29854622534189212</v>
      </c>
      <c r="V49">
        <f t="shared" si="23"/>
        <v>0.12072830559886406</v>
      </c>
      <c r="W49">
        <f t="shared" si="2"/>
        <v>2.6207283055988642</v>
      </c>
      <c r="X49">
        <f t="shared" si="24"/>
        <v>2.1395226469999278</v>
      </c>
      <c r="Y49">
        <f t="shared" si="25"/>
        <v>1.6694110154747133</v>
      </c>
      <c r="Z49">
        <f t="shared" si="26"/>
        <v>1.1450174974983829</v>
      </c>
      <c r="AA49">
        <f t="shared" si="27"/>
        <v>0.66555133672932132</v>
      </c>
      <c r="AB49">
        <f t="shared" si="28"/>
        <v>0.29854622534189212</v>
      </c>
      <c r="AL49">
        <v>47</v>
      </c>
      <c r="AM49">
        <f t="shared" si="29"/>
        <v>5.5496865748564721</v>
      </c>
      <c r="AN49">
        <f t="shared" si="30"/>
        <v>1.3499217972415793</v>
      </c>
      <c r="AO49">
        <f t="shared" si="31"/>
        <v>3.1837537217010272</v>
      </c>
      <c r="AP49">
        <f t="shared" si="32"/>
        <v>4.0469503248794787</v>
      </c>
      <c r="AQ49">
        <f t="shared" si="33"/>
        <v>4.572377593701308</v>
      </c>
      <c r="AR49">
        <f t="shared" si="34"/>
        <v>5.6993613138686117</v>
      </c>
      <c r="AS49">
        <f t="shared" si="35"/>
        <v>5.5496865748564721</v>
      </c>
      <c r="AT49">
        <f t="shared" si="36"/>
        <v>5.6993613138686117</v>
      </c>
      <c r="AU49">
        <f t="shared" si="37"/>
        <v>5</v>
      </c>
      <c r="AV49">
        <f t="shared" si="5"/>
        <v>0</v>
      </c>
      <c r="AW49">
        <f t="shared" si="6"/>
        <v>0</v>
      </c>
      <c r="AX49">
        <f t="shared" si="7"/>
        <v>0</v>
      </c>
      <c r="AY49">
        <f t="shared" si="8"/>
        <v>0</v>
      </c>
      <c r="AZ49">
        <f t="shared" si="9"/>
        <v>0.29854622534189212</v>
      </c>
      <c r="BA49">
        <f t="shared" si="38"/>
        <v>-2.6261668767678699</v>
      </c>
    </row>
    <row r="50" spans="1:53" x14ac:dyDescent="0.25">
      <c r="A50">
        <v>48</v>
      </c>
      <c r="B50">
        <v>1202.578</v>
      </c>
      <c r="C50">
        <v>1267.3209999999999</v>
      </c>
      <c r="D50">
        <v>1344.287</v>
      </c>
      <c r="E50">
        <v>1465.1210000000001</v>
      </c>
      <c r="F50">
        <v>1741.423</v>
      </c>
      <c r="G50">
        <v>2329.6860000000001</v>
      </c>
      <c r="H50">
        <v>1634.9490000000001</v>
      </c>
      <c r="I50">
        <f t="shared" si="10"/>
        <v>26.937999999999974</v>
      </c>
      <c r="J50">
        <f t="shared" si="11"/>
        <v>88.040999999999912</v>
      </c>
      <c r="K50">
        <f t="shared" si="12"/>
        <v>157.72700000000003</v>
      </c>
      <c r="L50">
        <f t="shared" si="13"/>
        <v>264.00100000000009</v>
      </c>
      <c r="M50">
        <f t="shared" si="14"/>
        <v>511.18299999999999</v>
      </c>
      <c r="N50">
        <f t="shared" si="15"/>
        <v>1041.2060000000001</v>
      </c>
      <c r="O50">
        <f t="shared" si="16"/>
        <v>1314.9490000000001</v>
      </c>
      <c r="P50">
        <f t="shared" si="17"/>
        <v>0.11501054555080208</v>
      </c>
      <c r="Q50">
        <f t="shared" si="18"/>
        <v>0.18755192555951769</v>
      </c>
      <c r="R50">
        <f t="shared" si="19"/>
        <v>0.17259087099153278</v>
      </c>
      <c r="S50">
        <f t="shared" si="20"/>
        <v>0.1459512502556902</v>
      </c>
      <c r="T50">
        <f t="shared" si="21"/>
        <v>0.16542512791586855</v>
      </c>
      <c r="U50">
        <f t="shared" si="22"/>
        <v>0.3156062001772017</v>
      </c>
      <c r="V50">
        <f t="shared" si="23"/>
        <v>0.12746491816144062</v>
      </c>
      <c r="W50">
        <f t="shared" si="2"/>
        <v>2.6274649181614405</v>
      </c>
      <c r="X50">
        <f t="shared" si="24"/>
        <v>2.1875519255595175</v>
      </c>
      <c r="Y50">
        <f t="shared" si="25"/>
        <v>1.6725908709915327</v>
      </c>
      <c r="Z50">
        <f t="shared" si="26"/>
        <v>1.1459512502556901</v>
      </c>
      <c r="AA50">
        <f t="shared" si="27"/>
        <v>0.6654251279158685</v>
      </c>
      <c r="AB50">
        <f t="shared" si="28"/>
        <v>0.3156062001772017</v>
      </c>
      <c r="AL50">
        <v>48</v>
      </c>
      <c r="AM50">
        <f t="shared" si="29"/>
        <v>6.3826423597377548</v>
      </c>
      <c r="AN50">
        <f t="shared" si="30"/>
        <v>2.9527939712782509</v>
      </c>
      <c r="AO50">
        <f t="shared" si="31"/>
        <v>3.3470029773608188</v>
      </c>
      <c r="AP50">
        <f t="shared" si="32"/>
        <v>4.1354537832739497</v>
      </c>
      <c r="AQ50">
        <f t="shared" si="33"/>
        <v>4.5617157385385072</v>
      </c>
      <c r="AR50">
        <f t="shared" si="34"/>
        <v>6.6503277912949459</v>
      </c>
      <c r="AS50">
        <f t="shared" si="35"/>
        <v>6.3826423597377548</v>
      </c>
      <c r="AT50">
        <f t="shared" si="36"/>
        <v>6.6503277912949459</v>
      </c>
      <c r="AU50">
        <f t="shared" si="37"/>
        <v>5</v>
      </c>
      <c r="AV50">
        <f t="shared" si="5"/>
        <v>0</v>
      </c>
      <c r="AW50">
        <f t="shared" si="6"/>
        <v>0</v>
      </c>
      <c r="AX50">
        <f t="shared" si="7"/>
        <v>0</v>
      </c>
      <c r="AY50">
        <f t="shared" si="8"/>
        <v>0</v>
      </c>
      <c r="AZ50">
        <f t="shared" si="9"/>
        <v>0.3156062001772017</v>
      </c>
      <c r="BA50">
        <f t="shared" si="38"/>
        <v>-4.0251464282344429</v>
      </c>
    </row>
    <row r="51" spans="1:53" x14ac:dyDescent="0.25">
      <c r="A51">
        <v>49</v>
      </c>
      <c r="B51">
        <v>1201.7080000000001</v>
      </c>
      <c r="C51">
        <v>1248.7239999999999</v>
      </c>
      <c r="D51">
        <v>1341.643</v>
      </c>
      <c r="E51">
        <v>1501.8340000000001</v>
      </c>
      <c r="F51">
        <v>1768.0319999999999</v>
      </c>
      <c r="G51">
        <v>2318.1419999999998</v>
      </c>
      <c r="H51">
        <v>1661.396</v>
      </c>
      <c r="I51">
        <f t="shared" si="10"/>
        <v>26.068000000000083</v>
      </c>
      <c r="J51">
        <f t="shared" si="11"/>
        <v>69.443999999999932</v>
      </c>
      <c r="K51">
        <f t="shared" si="12"/>
        <v>155.08300000000003</v>
      </c>
      <c r="L51">
        <f t="shared" si="13"/>
        <v>300.71400000000006</v>
      </c>
      <c r="M51">
        <f t="shared" si="14"/>
        <v>537.79199999999992</v>
      </c>
      <c r="N51">
        <f t="shared" si="15"/>
        <v>1029.6619999999998</v>
      </c>
      <c r="O51">
        <f t="shared" si="16"/>
        <v>1341.396</v>
      </c>
      <c r="P51">
        <f t="shared" si="17"/>
        <v>0.11129612077430845</v>
      </c>
      <c r="Q51">
        <f t="shared" si="18"/>
        <v>0.14793512021166441</v>
      </c>
      <c r="R51">
        <f t="shared" si="19"/>
        <v>0.16969770582068941</v>
      </c>
      <c r="S51">
        <f t="shared" si="20"/>
        <v>0.1662477955363412</v>
      </c>
      <c r="T51">
        <f t="shared" si="21"/>
        <v>0.17403612872910634</v>
      </c>
      <c r="U51">
        <f t="shared" si="22"/>
        <v>0.3121070290479096</v>
      </c>
      <c r="V51">
        <f t="shared" si="23"/>
        <v>0.13002856488128725</v>
      </c>
      <c r="W51">
        <f t="shared" si="2"/>
        <v>2.6300285648812873</v>
      </c>
      <c r="X51">
        <f t="shared" si="24"/>
        <v>2.1479351202116646</v>
      </c>
      <c r="Y51">
        <f t="shared" si="25"/>
        <v>1.6696977058206894</v>
      </c>
      <c r="Z51">
        <f t="shared" si="26"/>
        <v>1.1662477955363413</v>
      </c>
      <c r="AA51">
        <f t="shared" si="27"/>
        <v>0.67403612872910634</v>
      </c>
      <c r="AB51">
        <f t="shared" si="28"/>
        <v>0.3121070290479096</v>
      </c>
      <c r="AL51">
        <v>49</v>
      </c>
      <c r="AM51">
        <f t="shared" si="29"/>
        <v>6.699627245814006</v>
      </c>
      <c r="AN51">
        <f t="shared" si="30"/>
        <v>1.6306696999857739</v>
      </c>
      <c r="AO51">
        <f t="shared" si="31"/>
        <v>3.1984719959552792</v>
      </c>
      <c r="AP51">
        <f t="shared" si="32"/>
        <v>6.0592119052609528</v>
      </c>
      <c r="AQ51">
        <f t="shared" si="33"/>
        <v>5.2891549796331221</v>
      </c>
      <c r="AR51">
        <f t="shared" si="34"/>
        <v>6.4552750743444136</v>
      </c>
      <c r="AS51">
        <f t="shared" si="35"/>
        <v>6.699627245814006</v>
      </c>
      <c r="AT51">
        <f t="shared" si="36"/>
        <v>6.4552750743444136</v>
      </c>
      <c r="AU51">
        <f t="shared" si="37"/>
        <v>5</v>
      </c>
      <c r="AV51">
        <f t="shared" si="5"/>
        <v>0</v>
      </c>
      <c r="AW51">
        <f t="shared" si="6"/>
        <v>0</v>
      </c>
      <c r="AX51">
        <f t="shared" si="7"/>
        <v>0</v>
      </c>
      <c r="AY51">
        <f t="shared" si="8"/>
        <v>0</v>
      </c>
      <c r="AZ51">
        <f t="shared" si="9"/>
        <v>0.3121070290479096</v>
      </c>
      <c r="BA51">
        <f t="shared" si="38"/>
        <v>3.7853099775830761</v>
      </c>
    </row>
    <row r="52" spans="1:53" x14ac:dyDescent="0.25">
      <c r="A52">
        <v>50</v>
      </c>
      <c r="B52">
        <v>1204.124</v>
      </c>
      <c r="C52">
        <v>1263.354</v>
      </c>
      <c r="D52">
        <v>1355.499</v>
      </c>
      <c r="E52">
        <v>1488.3720000000001</v>
      </c>
      <c r="F52">
        <v>1807.796</v>
      </c>
      <c r="G52">
        <v>2389.8580000000002</v>
      </c>
      <c r="H52">
        <v>1725.5419999999999</v>
      </c>
      <c r="I52">
        <f t="shared" si="10"/>
        <v>28.484000000000023</v>
      </c>
      <c r="J52">
        <f t="shared" si="11"/>
        <v>84.074000000000041</v>
      </c>
      <c r="K52">
        <f t="shared" si="12"/>
        <v>168.93900000000002</v>
      </c>
      <c r="L52">
        <f t="shared" si="13"/>
        <v>287.25200000000007</v>
      </c>
      <c r="M52">
        <f t="shared" si="14"/>
        <v>577.55600000000004</v>
      </c>
      <c r="N52">
        <f t="shared" si="15"/>
        <v>1101.3780000000002</v>
      </c>
      <c r="O52">
        <f t="shared" si="16"/>
        <v>1405.5419999999999</v>
      </c>
      <c r="P52">
        <f t="shared" si="17"/>
        <v>0.12161112107316994</v>
      </c>
      <c r="Q52">
        <f t="shared" si="18"/>
        <v>0.17910110731921391</v>
      </c>
      <c r="R52">
        <f t="shared" si="19"/>
        <v>0.18485946701857359</v>
      </c>
      <c r="S52">
        <f t="shared" si="20"/>
        <v>0.15880541565542372</v>
      </c>
      <c r="T52">
        <f t="shared" si="21"/>
        <v>0.18690424990380625</v>
      </c>
      <c r="U52">
        <f t="shared" si="22"/>
        <v>0.33384529626103387</v>
      </c>
      <c r="V52">
        <f t="shared" si="23"/>
        <v>0.13624657382337077</v>
      </c>
      <c r="W52">
        <f t="shared" si="2"/>
        <v>2.6362465738233709</v>
      </c>
      <c r="X52">
        <f t="shared" si="24"/>
        <v>2.1791011073192141</v>
      </c>
      <c r="Y52">
        <f t="shared" si="25"/>
        <v>1.6848594670185735</v>
      </c>
      <c r="Z52">
        <f t="shared" si="26"/>
        <v>1.1588054156554237</v>
      </c>
      <c r="AA52">
        <f t="shared" si="27"/>
        <v>0.68690424990380627</v>
      </c>
      <c r="AB52">
        <f t="shared" si="28"/>
        <v>0.33384529626103387</v>
      </c>
      <c r="AL52">
        <v>50</v>
      </c>
      <c r="AM52">
        <f t="shared" si="29"/>
        <v>7.4684597221722813</v>
      </c>
      <c r="AN52">
        <f t="shared" si="30"/>
        <v>2.6707663870325611</v>
      </c>
      <c r="AO52">
        <f t="shared" si="31"/>
        <v>3.9768552328520825</v>
      </c>
      <c r="AP52">
        <f t="shared" si="32"/>
        <v>5.3538042339132268</v>
      </c>
      <c r="AQ52">
        <f t="shared" si="33"/>
        <v>6.3762267967959785</v>
      </c>
      <c r="AR52">
        <f t="shared" si="34"/>
        <v>7.6670214922952171</v>
      </c>
      <c r="AS52">
        <f t="shared" si="35"/>
        <v>7.4684597221722813</v>
      </c>
      <c r="AT52">
        <f t="shared" si="36"/>
        <v>7.6670214922952171</v>
      </c>
      <c r="AU52">
        <f t="shared" si="37"/>
        <v>5</v>
      </c>
      <c r="AV52">
        <f t="shared" si="5"/>
        <v>0</v>
      </c>
      <c r="AW52">
        <f t="shared" si="6"/>
        <v>0</v>
      </c>
      <c r="AX52">
        <f t="shared" si="7"/>
        <v>0</v>
      </c>
      <c r="AY52">
        <f t="shared" si="8"/>
        <v>0</v>
      </c>
      <c r="AZ52">
        <f t="shared" si="9"/>
        <v>0.33384529626103387</v>
      </c>
      <c r="BA52">
        <f t="shared" si="38"/>
        <v>-2.5898162711879129</v>
      </c>
    </row>
    <row r="53" spans="1:53" x14ac:dyDescent="0.25">
      <c r="A53">
        <v>51</v>
      </c>
      <c r="B53">
        <v>1218.509</v>
      </c>
      <c r="C53">
        <v>1257.076</v>
      </c>
      <c r="D53">
        <v>1337.088</v>
      </c>
      <c r="E53">
        <v>1499.981</v>
      </c>
      <c r="F53">
        <v>1820.2349999999999</v>
      </c>
      <c r="G53">
        <v>2377.1309999999999</v>
      </c>
      <c r="H53">
        <v>1755.6089999999999</v>
      </c>
      <c r="I53">
        <f t="shared" si="10"/>
        <v>42.869000000000014</v>
      </c>
      <c r="J53">
        <f t="shared" si="11"/>
        <v>77.796000000000021</v>
      </c>
      <c r="K53">
        <f t="shared" si="12"/>
        <v>150.52799999999996</v>
      </c>
      <c r="L53">
        <f t="shared" si="13"/>
        <v>298.86099999999999</v>
      </c>
      <c r="M53">
        <f t="shared" si="14"/>
        <v>589.99499999999989</v>
      </c>
      <c r="N53">
        <f t="shared" si="15"/>
        <v>1088.6509999999998</v>
      </c>
      <c r="O53">
        <f t="shared" si="16"/>
        <v>1435.6089999999999</v>
      </c>
      <c r="P53">
        <f t="shared" si="17"/>
        <v>0.183027213498305</v>
      </c>
      <c r="Q53">
        <f t="shared" si="18"/>
        <v>0.16572721346677408</v>
      </c>
      <c r="R53">
        <f t="shared" si="19"/>
        <v>0.16471345190495879</v>
      </c>
      <c r="S53">
        <f t="shared" si="20"/>
        <v>0.16522337643670218</v>
      </c>
      <c r="T53">
        <f t="shared" si="21"/>
        <v>0.19092966382826276</v>
      </c>
      <c r="U53">
        <f t="shared" si="22"/>
        <v>0.3299875389011499</v>
      </c>
      <c r="V53">
        <f t="shared" si="23"/>
        <v>0.13916112617054166</v>
      </c>
      <c r="W53">
        <f t="shared" si="2"/>
        <v>2.6391611261705417</v>
      </c>
      <c r="X53">
        <f t="shared" si="24"/>
        <v>2.165727213466774</v>
      </c>
      <c r="Y53">
        <f t="shared" si="25"/>
        <v>1.6647134519049587</v>
      </c>
      <c r="Z53">
        <f t="shared" si="26"/>
        <v>1.1652233764367022</v>
      </c>
      <c r="AA53">
        <f t="shared" si="27"/>
        <v>0.69092966382826271</v>
      </c>
      <c r="AB53">
        <f t="shared" si="28"/>
        <v>0.3299875389011499</v>
      </c>
      <c r="AL53">
        <v>51</v>
      </c>
      <c r="AM53">
        <f t="shared" si="29"/>
        <v>7.8288327160715774</v>
      </c>
      <c r="AN53">
        <f t="shared" si="30"/>
        <v>2.2244419166785145</v>
      </c>
      <c r="AO53">
        <f t="shared" si="31"/>
        <v>2.9425874950845383</v>
      </c>
      <c r="AP53">
        <f t="shared" si="32"/>
        <v>5.9621148606162206</v>
      </c>
      <c r="AQ53">
        <f t="shared" si="33"/>
        <v>6.7162853003089191</v>
      </c>
      <c r="AR53">
        <f t="shared" si="34"/>
        <v>7.4519802649364664</v>
      </c>
      <c r="AS53">
        <f t="shared" si="35"/>
        <v>7.8288327160715774</v>
      </c>
      <c r="AT53">
        <f t="shared" si="36"/>
        <v>7.4519802649364664</v>
      </c>
      <c r="AU53">
        <f t="shared" si="37"/>
        <v>5</v>
      </c>
      <c r="AV53">
        <f t="shared" si="5"/>
        <v>0</v>
      </c>
      <c r="AW53">
        <f t="shared" si="6"/>
        <v>0</v>
      </c>
      <c r="AX53">
        <f t="shared" si="7"/>
        <v>0</v>
      </c>
      <c r="AY53">
        <f t="shared" si="8"/>
        <v>0</v>
      </c>
      <c r="AZ53">
        <f t="shared" si="9"/>
        <v>0.3299875389011499</v>
      </c>
      <c r="BA53">
        <f t="shared" si="38"/>
        <v>5.0570779542761439</v>
      </c>
    </row>
    <row r="54" spans="1:53" x14ac:dyDescent="0.25">
      <c r="A54">
        <v>52</v>
      </c>
      <c r="B54">
        <v>1187.566</v>
      </c>
      <c r="C54">
        <v>1258.81</v>
      </c>
      <c r="D54">
        <v>1339.1179999999999</v>
      </c>
      <c r="E54">
        <v>1502.7529999999999</v>
      </c>
      <c r="F54">
        <v>1825.779</v>
      </c>
      <c r="G54">
        <v>2419.7809999999999</v>
      </c>
      <c r="H54">
        <v>1762.4690000000001</v>
      </c>
      <c r="I54">
        <f t="shared" si="10"/>
        <v>11.92600000000003</v>
      </c>
      <c r="J54">
        <f t="shared" si="11"/>
        <v>79.529999999999944</v>
      </c>
      <c r="K54">
        <f t="shared" si="12"/>
        <v>152.55799999999994</v>
      </c>
      <c r="L54">
        <f t="shared" si="13"/>
        <v>301.63299999999992</v>
      </c>
      <c r="M54">
        <f t="shared" si="14"/>
        <v>595.53899999999999</v>
      </c>
      <c r="N54">
        <f t="shared" si="15"/>
        <v>1131.3009999999999</v>
      </c>
      <c r="O54">
        <f t="shared" si="16"/>
        <v>1442.4690000000001</v>
      </c>
      <c r="P54">
        <f t="shared" si="17"/>
        <v>5.0917505614331809E-2</v>
      </c>
      <c r="Q54">
        <f t="shared" si="18"/>
        <v>0.16942111788539937</v>
      </c>
      <c r="R54">
        <f t="shared" si="19"/>
        <v>0.16693475496729313</v>
      </c>
      <c r="S54">
        <f t="shared" si="20"/>
        <v>0.16675585875952961</v>
      </c>
      <c r="T54">
        <f t="shared" si="21"/>
        <v>0.19272377065334417</v>
      </c>
      <c r="U54">
        <f t="shared" si="22"/>
        <v>0.34291543639459282</v>
      </c>
      <c r="V54">
        <f t="shared" si="23"/>
        <v>0.13982610202784679</v>
      </c>
      <c r="W54">
        <f t="shared" si="2"/>
        <v>2.6398261020278468</v>
      </c>
      <c r="X54">
        <f t="shared" si="24"/>
        <v>2.1694211178853995</v>
      </c>
      <c r="Y54">
        <f t="shared" si="25"/>
        <v>1.666934754967293</v>
      </c>
      <c r="Z54">
        <f t="shared" si="26"/>
        <v>1.1667558587595297</v>
      </c>
      <c r="AA54">
        <f t="shared" si="27"/>
        <v>0.69272377065334423</v>
      </c>
      <c r="AB54">
        <f t="shared" si="28"/>
        <v>0.34291543639459282</v>
      </c>
      <c r="AL54">
        <v>52</v>
      </c>
      <c r="AM54">
        <f t="shared" si="29"/>
        <v>7.9110543789627616</v>
      </c>
      <c r="AN54">
        <f t="shared" si="30"/>
        <v>2.3477179013223313</v>
      </c>
      <c r="AO54">
        <f t="shared" si="31"/>
        <v>3.0566260322453704</v>
      </c>
      <c r="AP54">
        <f t="shared" si="32"/>
        <v>6.1073674282121093</v>
      </c>
      <c r="AQ54">
        <f t="shared" si="33"/>
        <v>6.8678476721616244</v>
      </c>
      <c r="AR54">
        <f t="shared" si="34"/>
        <v>8.172614220059474</v>
      </c>
      <c r="AS54">
        <f t="shared" si="35"/>
        <v>7.9110543789627616</v>
      </c>
      <c r="AT54">
        <f t="shared" si="36"/>
        <v>8.172614220059474</v>
      </c>
      <c r="AU54">
        <f t="shared" si="37"/>
        <v>5</v>
      </c>
      <c r="AV54">
        <f t="shared" si="5"/>
        <v>0</v>
      </c>
      <c r="AW54">
        <f t="shared" si="6"/>
        <v>0</v>
      </c>
      <c r="AX54">
        <f t="shared" si="7"/>
        <v>0</v>
      </c>
      <c r="AY54">
        <f t="shared" si="8"/>
        <v>0</v>
      </c>
      <c r="AZ54">
        <f t="shared" si="9"/>
        <v>0.34291543639459282</v>
      </c>
      <c r="BA54">
        <f t="shared" si="38"/>
        <v>-3.2004427720902373</v>
      </c>
    </row>
    <row r="55" spans="1:53" x14ac:dyDescent="0.25">
      <c r="A55">
        <v>53</v>
      </c>
      <c r="B55">
        <v>1197.9169999999999</v>
      </c>
      <c r="C55">
        <v>1257.971</v>
      </c>
      <c r="D55">
        <v>1327.329</v>
      </c>
      <c r="E55">
        <v>1500.13</v>
      </c>
      <c r="F55">
        <v>1816.1479999999999</v>
      </c>
      <c r="G55">
        <v>2432.3240000000001</v>
      </c>
      <c r="H55">
        <v>1756.942</v>
      </c>
      <c r="I55">
        <f t="shared" si="10"/>
        <v>22.276999999999916</v>
      </c>
      <c r="J55">
        <f t="shared" si="11"/>
        <v>78.691000000000003</v>
      </c>
      <c r="K55">
        <f t="shared" si="12"/>
        <v>140.76899999999995</v>
      </c>
      <c r="L55">
        <f t="shared" si="13"/>
        <v>299.0100000000001</v>
      </c>
      <c r="M55">
        <f t="shared" si="14"/>
        <v>585.9079999999999</v>
      </c>
      <c r="N55">
        <f t="shared" si="15"/>
        <v>1143.8440000000001</v>
      </c>
      <c r="O55">
        <f t="shared" si="16"/>
        <v>1436.942</v>
      </c>
      <c r="P55">
        <f t="shared" si="17"/>
        <v>9.5110621547078875E-2</v>
      </c>
      <c r="Q55">
        <f t="shared" si="18"/>
        <v>0.16763381349830217</v>
      </c>
      <c r="R55">
        <f t="shared" si="19"/>
        <v>0.15403478363632775</v>
      </c>
      <c r="S55">
        <f t="shared" si="20"/>
        <v>0.16530575012577198</v>
      </c>
      <c r="T55">
        <f t="shared" si="21"/>
        <v>0.18960706018574697</v>
      </c>
      <c r="U55">
        <f t="shared" si="22"/>
        <v>0.34671742041007358</v>
      </c>
      <c r="V55">
        <f t="shared" si="23"/>
        <v>0.1392903408670122</v>
      </c>
      <c r="W55">
        <f t="shared" si="2"/>
        <v>2.6392903408670123</v>
      </c>
      <c r="X55">
        <f t="shared" si="24"/>
        <v>2.167633813498302</v>
      </c>
      <c r="Y55">
        <f t="shared" si="25"/>
        <v>1.6540347836363278</v>
      </c>
      <c r="Z55">
        <f t="shared" si="26"/>
        <v>1.165305750125772</v>
      </c>
      <c r="AA55">
        <f t="shared" si="27"/>
        <v>0.68960706018574691</v>
      </c>
      <c r="AB55">
        <f t="shared" si="28"/>
        <v>0.34671742041007358</v>
      </c>
      <c r="AL55">
        <v>53</v>
      </c>
      <c r="AM55">
        <f t="shared" si="29"/>
        <v>7.8448096077091805</v>
      </c>
      <c r="AN55">
        <f t="shared" si="30"/>
        <v>2.2880705246694131</v>
      </c>
      <c r="AO55">
        <f t="shared" si="31"/>
        <v>2.3943598674231699</v>
      </c>
      <c r="AP55">
        <f t="shared" si="32"/>
        <v>5.9699224481240867</v>
      </c>
      <c r="AQ55">
        <f t="shared" si="33"/>
        <v>6.6045545258208254</v>
      </c>
      <c r="AR55">
        <f t="shared" si="34"/>
        <v>8.3845464990537995</v>
      </c>
      <c r="AS55">
        <f t="shared" si="35"/>
        <v>7.8448096077091805</v>
      </c>
      <c r="AT55">
        <f t="shared" si="36"/>
        <v>8.3845464990537995</v>
      </c>
      <c r="AU55">
        <f t="shared" si="37"/>
        <v>5</v>
      </c>
      <c r="AV55">
        <f t="shared" si="5"/>
        <v>0</v>
      </c>
      <c r="AW55">
        <f t="shared" si="6"/>
        <v>0</v>
      </c>
      <c r="AX55">
        <f t="shared" si="7"/>
        <v>0</v>
      </c>
      <c r="AY55">
        <f t="shared" si="8"/>
        <v>0</v>
      </c>
      <c r="AZ55">
        <f t="shared" si="9"/>
        <v>0.34671742041007358</v>
      </c>
      <c r="BA55">
        <f t="shared" si="38"/>
        <v>-6.4372818661752138</v>
      </c>
    </row>
    <row r="56" spans="1:53" x14ac:dyDescent="0.25">
      <c r="A56">
        <v>54</v>
      </c>
      <c r="B56">
        <v>1196.0319999999999</v>
      </c>
      <c r="C56">
        <v>1257.2950000000001</v>
      </c>
      <c r="D56">
        <v>1329.8820000000001</v>
      </c>
      <c r="E56">
        <v>1494.3109999999999</v>
      </c>
      <c r="F56">
        <v>1807.202</v>
      </c>
      <c r="G56">
        <v>2412.607</v>
      </c>
      <c r="H56">
        <v>1744.095</v>
      </c>
      <c r="I56">
        <f t="shared" si="10"/>
        <v>20.391999999999925</v>
      </c>
      <c r="J56">
        <f t="shared" si="11"/>
        <v>78.015000000000072</v>
      </c>
      <c r="K56">
        <f t="shared" si="12"/>
        <v>143.32200000000006</v>
      </c>
      <c r="L56">
        <f t="shared" si="13"/>
        <v>293.19099999999992</v>
      </c>
      <c r="M56">
        <f t="shared" si="14"/>
        <v>576.96199999999999</v>
      </c>
      <c r="N56">
        <f t="shared" si="15"/>
        <v>1124.127</v>
      </c>
      <c r="O56">
        <f t="shared" si="16"/>
        <v>1424.095</v>
      </c>
      <c r="P56">
        <f t="shared" si="17"/>
        <v>8.7062701198008366E-2</v>
      </c>
      <c r="Q56">
        <f t="shared" si="18"/>
        <v>0.16619374464767325</v>
      </c>
      <c r="R56">
        <f t="shared" si="19"/>
        <v>0.1568283731526528</v>
      </c>
      <c r="S56">
        <f t="shared" si="20"/>
        <v>0.16208875350364596</v>
      </c>
      <c r="T56">
        <f t="shared" si="21"/>
        <v>0.18671202417254751</v>
      </c>
      <c r="U56">
        <f t="shared" si="22"/>
        <v>0.34074088219487514</v>
      </c>
      <c r="V56">
        <f t="shared" si="23"/>
        <v>0.13804501363103572</v>
      </c>
      <c r="W56">
        <f t="shared" si="2"/>
        <v>2.6380450136310358</v>
      </c>
      <c r="X56">
        <f t="shared" si="24"/>
        <v>2.1661937446476731</v>
      </c>
      <c r="Y56">
        <f t="shared" si="25"/>
        <v>1.6568283731526527</v>
      </c>
      <c r="Z56">
        <f t="shared" si="26"/>
        <v>1.1620887535036459</v>
      </c>
      <c r="AA56">
        <f t="shared" si="27"/>
        <v>0.68671202417254751</v>
      </c>
      <c r="AB56">
        <f t="shared" si="28"/>
        <v>0.34074088219487514</v>
      </c>
      <c r="AL56">
        <v>54</v>
      </c>
      <c r="AM56">
        <f t="shared" si="29"/>
        <v>7.6908297675979531</v>
      </c>
      <c r="AN56">
        <f t="shared" si="30"/>
        <v>2.2400113749466826</v>
      </c>
      <c r="AO56">
        <f t="shared" si="31"/>
        <v>2.5377787764732296</v>
      </c>
      <c r="AP56">
        <f t="shared" si="32"/>
        <v>5.665007335988256</v>
      </c>
      <c r="AQ56">
        <f t="shared" si="33"/>
        <v>6.3599879712403302</v>
      </c>
      <c r="AR56">
        <f t="shared" si="34"/>
        <v>8.0513990267639883</v>
      </c>
      <c r="AS56">
        <f t="shared" si="35"/>
        <v>7.6908297675979531</v>
      </c>
      <c r="AT56">
        <f t="shared" si="36"/>
        <v>8.0513990267639883</v>
      </c>
      <c r="AU56">
        <f t="shared" si="37"/>
        <v>5</v>
      </c>
      <c r="AV56">
        <f t="shared" si="5"/>
        <v>0</v>
      </c>
      <c r="AW56">
        <f t="shared" si="6"/>
        <v>0</v>
      </c>
      <c r="AX56">
        <f t="shared" si="7"/>
        <v>0</v>
      </c>
      <c r="AY56">
        <f t="shared" si="8"/>
        <v>0</v>
      </c>
      <c r="AZ56">
        <f t="shared" si="9"/>
        <v>0.34074088219487514</v>
      </c>
      <c r="BA56">
        <f t="shared" si="38"/>
        <v>-4.4783429310539944</v>
      </c>
    </row>
    <row r="57" spans="1:53" x14ac:dyDescent="0.25">
      <c r="A57">
        <v>55</v>
      </c>
      <c r="B57">
        <v>1203.8240000000001</v>
      </c>
      <c r="C57">
        <v>1263.568</v>
      </c>
      <c r="D57">
        <v>1356.982</v>
      </c>
      <c r="E57">
        <v>1495.9349999999999</v>
      </c>
      <c r="F57">
        <v>1810.38</v>
      </c>
      <c r="G57">
        <v>2412.9209999999998</v>
      </c>
      <c r="H57">
        <v>1766.8910000000001</v>
      </c>
      <c r="I57">
        <f t="shared" si="10"/>
        <v>28.184000000000069</v>
      </c>
      <c r="J57">
        <f t="shared" si="11"/>
        <v>84.287999999999982</v>
      </c>
      <c r="K57">
        <f t="shared" si="12"/>
        <v>170.42199999999997</v>
      </c>
      <c r="L57">
        <f t="shared" si="13"/>
        <v>294.81499999999994</v>
      </c>
      <c r="M57">
        <f t="shared" si="14"/>
        <v>580.1400000000001</v>
      </c>
      <c r="N57">
        <f t="shared" si="15"/>
        <v>1124.4409999999998</v>
      </c>
      <c r="O57">
        <f t="shared" si="16"/>
        <v>1446.8910000000001</v>
      </c>
      <c r="P57">
        <f t="shared" si="17"/>
        <v>0.12033028494334459</v>
      </c>
      <c r="Q57">
        <f t="shared" si="18"/>
        <v>0.17955698710328868</v>
      </c>
      <c r="R57">
        <f t="shared" si="19"/>
        <v>0.18648222191583552</v>
      </c>
      <c r="S57">
        <f t="shared" si="20"/>
        <v>0.16298657143015097</v>
      </c>
      <c r="T57">
        <f t="shared" si="21"/>
        <v>0.18774046419601589</v>
      </c>
      <c r="U57">
        <f t="shared" si="22"/>
        <v>0.34083606061956301</v>
      </c>
      <c r="V57">
        <f t="shared" si="23"/>
        <v>0.14025474973061691</v>
      </c>
      <c r="W57">
        <f t="shared" si="2"/>
        <v>2.6402547497306168</v>
      </c>
      <c r="X57">
        <f t="shared" si="24"/>
        <v>2.1795569871032887</v>
      </c>
      <c r="Y57">
        <f t="shared" si="25"/>
        <v>1.6864822219158355</v>
      </c>
      <c r="Z57">
        <f t="shared" si="26"/>
        <v>1.1629865714301511</v>
      </c>
      <c r="AA57">
        <f t="shared" si="27"/>
        <v>0.68774046419601587</v>
      </c>
      <c r="AB57">
        <f t="shared" si="28"/>
        <v>0.34083606061956301</v>
      </c>
      <c r="AL57">
        <v>55</v>
      </c>
      <c r="AM57">
        <f t="shared" si="29"/>
        <v>7.9640549902316842</v>
      </c>
      <c r="AN57">
        <f t="shared" si="30"/>
        <v>2.6859803782169736</v>
      </c>
      <c r="AO57">
        <f t="shared" si="31"/>
        <v>4.0601651592607082</v>
      </c>
      <c r="AP57">
        <f t="shared" si="32"/>
        <v>5.7501047998323154</v>
      </c>
      <c r="AQ57">
        <f t="shared" si="33"/>
        <v>6.4468684217720593</v>
      </c>
      <c r="AR57">
        <f t="shared" si="34"/>
        <v>8.056704514733708</v>
      </c>
      <c r="AS57">
        <f t="shared" si="35"/>
        <v>7.9640549902316842</v>
      </c>
      <c r="AT57">
        <f t="shared" si="36"/>
        <v>8.056704514733708</v>
      </c>
      <c r="AU57">
        <f t="shared" si="37"/>
        <v>5</v>
      </c>
      <c r="AV57">
        <f t="shared" si="5"/>
        <v>0</v>
      </c>
      <c r="AW57">
        <f t="shared" si="6"/>
        <v>0</v>
      </c>
      <c r="AX57">
        <f t="shared" si="7"/>
        <v>0</v>
      </c>
      <c r="AY57">
        <f t="shared" si="8"/>
        <v>0</v>
      </c>
      <c r="AZ57">
        <f t="shared" si="9"/>
        <v>0.34083606061956301</v>
      </c>
      <c r="BA57">
        <f t="shared" si="38"/>
        <v>-1.1499680090363358</v>
      </c>
    </row>
    <row r="58" spans="1:53" x14ac:dyDescent="0.25">
      <c r="A58">
        <v>56</v>
      </c>
      <c r="B58">
        <v>1202.9749999999999</v>
      </c>
      <c r="C58">
        <v>1272.3620000000001</v>
      </c>
      <c r="D58">
        <v>1362.306</v>
      </c>
      <c r="E58">
        <v>1514.58</v>
      </c>
      <c r="F58">
        <v>1843.4970000000001</v>
      </c>
      <c r="G58">
        <v>2393.79</v>
      </c>
      <c r="H58">
        <v>1791.588</v>
      </c>
      <c r="I58">
        <f t="shared" si="10"/>
        <v>27.334999999999908</v>
      </c>
      <c r="J58">
        <f t="shared" si="11"/>
        <v>93.082000000000079</v>
      </c>
      <c r="K58">
        <f t="shared" si="12"/>
        <v>175.74600000000004</v>
      </c>
      <c r="L58">
        <f t="shared" si="13"/>
        <v>313.45999999999992</v>
      </c>
      <c r="M58">
        <f t="shared" si="14"/>
        <v>613.25700000000006</v>
      </c>
      <c r="N58">
        <f t="shared" si="15"/>
        <v>1105.31</v>
      </c>
      <c r="O58">
        <f t="shared" si="16"/>
        <v>1471.588</v>
      </c>
      <c r="P58">
        <f t="shared" si="17"/>
        <v>0.11670551869593761</v>
      </c>
      <c r="Q58">
        <f t="shared" si="18"/>
        <v>0.19829066383765584</v>
      </c>
      <c r="R58">
        <f t="shared" si="19"/>
        <v>0.19230794482414504</v>
      </c>
      <c r="S58">
        <f t="shared" si="20"/>
        <v>0.17329433943488329</v>
      </c>
      <c r="T58">
        <f t="shared" si="21"/>
        <v>0.19845753413220277</v>
      </c>
      <c r="U58">
        <f t="shared" si="22"/>
        <v>0.33503714838164855</v>
      </c>
      <c r="V58">
        <f t="shared" si="23"/>
        <v>0.14264875975217142</v>
      </c>
      <c r="W58">
        <f t="shared" si="2"/>
        <v>2.6426487597521713</v>
      </c>
      <c r="X58">
        <f t="shared" si="24"/>
        <v>2.198290663837656</v>
      </c>
      <c r="Y58">
        <f t="shared" si="25"/>
        <v>1.6923079448241451</v>
      </c>
      <c r="Z58">
        <f t="shared" si="26"/>
        <v>1.1732943394348834</v>
      </c>
      <c r="AA58">
        <f t="shared" si="27"/>
        <v>0.6984575341322028</v>
      </c>
      <c r="AB58">
        <f t="shared" si="28"/>
        <v>0.33503714838164855</v>
      </c>
      <c r="AL58">
        <v>56</v>
      </c>
      <c r="AM58">
        <f t="shared" si="29"/>
        <v>8.2600649623050835</v>
      </c>
      <c r="AN58">
        <f t="shared" si="30"/>
        <v>3.3111758851130415</v>
      </c>
      <c r="AO58">
        <f t="shared" si="31"/>
        <v>4.3592494803662678</v>
      </c>
      <c r="AP58">
        <f t="shared" si="32"/>
        <v>6.7271012366380152</v>
      </c>
      <c r="AQ58">
        <f t="shared" si="33"/>
        <v>7.3522239536346028</v>
      </c>
      <c r="AR58">
        <f t="shared" si="34"/>
        <v>7.7334583671262491</v>
      </c>
      <c r="AS58">
        <f t="shared" si="35"/>
        <v>8.2600649623050835</v>
      </c>
      <c r="AT58">
        <f t="shared" si="36"/>
        <v>7.7334583671262491</v>
      </c>
      <c r="AU58">
        <f t="shared" si="37"/>
        <v>5</v>
      </c>
      <c r="AV58">
        <f t="shared" si="5"/>
        <v>0</v>
      </c>
      <c r="AW58">
        <f t="shared" si="6"/>
        <v>0</v>
      </c>
      <c r="AX58">
        <f t="shared" si="7"/>
        <v>0</v>
      </c>
      <c r="AY58">
        <f t="shared" si="8"/>
        <v>0</v>
      </c>
      <c r="AZ58">
        <f t="shared" si="9"/>
        <v>0.33503714838164855</v>
      </c>
      <c r="BA58">
        <f t="shared" si="38"/>
        <v>6.8094579446804619</v>
      </c>
    </row>
    <row r="59" spans="1:53" x14ac:dyDescent="0.25">
      <c r="A59">
        <v>57</v>
      </c>
      <c r="B59">
        <v>1208.43</v>
      </c>
      <c r="C59">
        <v>1257.933</v>
      </c>
      <c r="D59">
        <v>1344.07</v>
      </c>
      <c r="E59">
        <v>1511.0440000000001</v>
      </c>
      <c r="F59">
        <v>1830.1869999999999</v>
      </c>
      <c r="G59">
        <v>2438.5619999999999</v>
      </c>
      <c r="H59">
        <v>1815.261</v>
      </c>
      <c r="I59">
        <f t="shared" si="10"/>
        <v>32.790000000000063</v>
      </c>
      <c r="J59">
        <f t="shared" si="11"/>
        <v>78.652999999999992</v>
      </c>
      <c r="K59">
        <f t="shared" si="12"/>
        <v>157.50999999999993</v>
      </c>
      <c r="L59">
        <f t="shared" si="13"/>
        <v>309.92400000000009</v>
      </c>
      <c r="M59">
        <f t="shared" si="14"/>
        <v>599.94699999999989</v>
      </c>
      <c r="N59">
        <f t="shared" si="15"/>
        <v>1150.0819999999999</v>
      </c>
      <c r="O59">
        <f t="shared" si="16"/>
        <v>1495.261</v>
      </c>
      <c r="P59">
        <f t="shared" si="17"/>
        <v>0.13999538898993283</v>
      </c>
      <c r="Q59">
        <f t="shared" si="18"/>
        <v>0.16755286288243837</v>
      </c>
      <c r="R59">
        <f t="shared" si="19"/>
        <v>0.17235342135383488</v>
      </c>
      <c r="S59">
        <f t="shared" si="20"/>
        <v>0.17133948463924201</v>
      </c>
      <c r="T59">
        <f t="shared" si="21"/>
        <v>0.19415025385770179</v>
      </c>
      <c r="U59">
        <f t="shared" si="22"/>
        <v>0.3486082580317405</v>
      </c>
      <c r="V59">
        <f t="shared" si="23"/>
        <v>0.14494350807141101</v>
      </c>
      <c r="W59">
        <f t="shared" si="2"/>
        <v>2.6449435080714112</v>
      </c>
      <c r="X59">
        <f t="shared" si="24"/>
        <v>2.1675528628824385</v>
      </c>
      <c r="Y59">
        <f t="shared" si="25"/>
        <v>1.6723534213538349</v>
      </c>
      <c r="Z59">
        <f t="shared" si="26"/>
        <v>1.171339484639242</v>
      </c>
      <c r="AA59">
        <f t="shared" si="27"/>
        <v>0.69415025385770179</v>
      </c>
      <c r="AB59">
        <f t="shared" si="28"/>
        <v>0.3486082580317405</v>
      </c>
      <c r="AL59">
        <v>57</v>
      </c>
      <c r="AM59">
        <f t="shared" si="29"/>
        <v>8.5438016132705279</v>
      </c>
      <c r="AN59">
        <f t="shared" si="30"/>
        <v>2.2853689748329273</v>
      </c>
      <c r="AO59">
        <f t="shared" si="31"/>
        <v>3.334812650974655</v>
      </c>
      <c r="AP59">
        <f t="shared" si="32"/>
        <v>6.5418151330957901</v>
      </c>
      <c r="AQ59">
        <f t="shared" si="33"/>
        <v>6.9883539735914031</v>
      </c>
      <c r="AR59">
        <f t="shared" si="34"/>
        <v>8.4899466071911309</v>
      </c>
      <c r="AS59">
        <f t="shared" si="35"/>
        <v>8.5438016132705279</v>
      </c>
      <c r="AT59">
        <f t="shared" si="36"/>
        <v>8.4899466071911309</v>
      </c>
      <c r="AU59">
        <f t="shared" si="37"/>
        <v>5</v>
      </c>
      <c r="AV59">
        <f t="shared" si="5"/>
        <v>0</v>
      </c>
      <c r="AW59">
        <f t="shared" si="6"/>
        <v>0</v>
      </c>
      <c r="AX59">
        <f t="shared" si="7"/>
        <v>0</v>
      </c>
      <c r="AY59">
        <f t="shared" si="8"/>
        <v>0</v>
      </c>
      <c r="AZ59">
        <f t="shared" si="9"/>
        <v>0.3486082580317405</v>
      </c>
      <c r="BA59">
        <f t="shared" si="38"/>
        <v>0.63433857209161781</v>
      </c>
    </row>
    <row r="60" spans="1:53" x14ac:dyDescent="0.25">
      <c r="A60">
        <v>58</v>
      </c>
      <c r="B60">
        <v>1195.704</v>
      </c>
      <c r="C60">
        <v>1260.787</v>
      </c>
      <c r="D60">
        <v>1361.74</v>
      </c>
      <c r="E60">
        <v>1507.433</v>
      </c>
      <c r="F60">
        <v>1837.751</v>
      </c>
      <c r="G60">
        <v>2436.0819999999999</v>
      </c>
      <c r="H60">
        <v>1827.7929999999999</v>
      </c>
      <c r="I60">
        <f t="shared" si="10"/>
        <v>20.06399999999995</v>
      </c>
      <c r="J60">
        <f t="shared" si="11"/>
        <v>81.507000000000033</v>
      </c>
      <c r="K60">
        <f t="shared" si="12"/>
        <v>175.18</v>
      </c>
      <c r="L60">
        <f t="shared" si="13"/>
        <v>306.31299999999999</v>
      </c>
      <c r="M60">
        <f t="shared" si="14"/>
        <v>607.51099999999997</v>
      </c>
      <c r="N60">
        <f t="shared" si="15"/>
        <v>1147.6019999999999</v>
      </c>
      <c r="O60">
        <f t="shared" si="16"/>
        <v>1507.7929999999999</v>
      </c>
      <c r="P60">
        <f t="shared" si="17"/>
        <v>8.5662320362732552E-2</v>
      </c>
      <c r="Q60">
        <f t="shared" si="18"/>
        <v>0.17363268018968014</v>
      </c>
      <c r="R60">
        <f t="shared" si="19"/>
        <v>0.19168860613779956</v>
      </c>
      <c r="S60">
        <f t="shared" si="20"/>
        <v>0.16934316657729029</v>
      </c>
      <c r="T60">
        <f t="shared" si="21"/>
        <v>0.1965980576139997</v>
      </c>
      <c r="U60">
        <f t="shared" si="22"/>
        <v>0.34785653034630698</v>
      </c>
      <c r="V60">
        <f t="shared" si="23"/>
        <v>0.14615830070169492</v>
      </c>
      <c r="W60">
        <f t="shared" si="2"/>
        <v>2.6461583007016949</v>
      </c>
      <c r="X60">
        <f t="shared" si="24"/>
        <v>2.1736326801896801</v>
      </c>
      <c r="Y60">
        <f t="shared" si="25"/>
        <v>1.6916886061377996</v>
      </c>
      <c r="Z60">
        <f t="shared" si="26"/>
        <v>1.1693431665772902</v>
      </c>
      <c r="AA60">
        <f t="shared" si="27"/>
        <v>0.69659805761399973</v>
      </c>
      <c r="AB60">
        <f t="shared" si="28"/>
        <v>0.34785653034630698</v>
      </c>
      <c r="AL60">
        <v>58</v>
      </c>
      <c r="AM60">
        <f t="shared" si="29"/>
        <v>8.6940059688612408</v>
      </c>
      <c r="AN60">
        <f t="shared" si="30"/>
        <v>2.4882695862363144</v>
      </c>
      <c r="AO60">
        <f t="shared" si="31"/>
        <v>4.3274535138475319</v>
      </c>
      <c r="AP60">
        <f t="shared" si="32"/>
        <v>6.3525990358415401</v>
      </c>
      <c r="AQ60">
        <f t="shared" si="33"/>
        <v>7.1951392875693712</v>
      </c>
      <c r="AR60">
        <f t="shared" si="34"/>
        <v>8.4480433901054308</v>
      </c>
      <c r="AS60">
        <f t="shared" si="35"/>
        <v>8.6940059688612408</v>
      </c>
      <c r="AT60">
        <f t="shared" si="36"/>
        <v>8.4480433901054308</v>
      </c>
      <c r="AU60">
        <f t="shared" si="37"/>
        <v>5</v>
      </c>
      <c r="AV60">
        <f t="shared" si="5"/>
        <v>0</v>
      </c>
      <c r="AW60">
        <f t="shared" si="6"/>
        <v>0</v>
      </c>
      <c r="AX60">
        <f t="shared" si="7"/>
        <v>0</v>
      </c>
      <c r="AY60">
        <f t="shared" si="8"/>
        <v>0</v>
      </c>
      <c r="AZ60">
        <f t="shared" si="9"/>
        <v>0.34785653034630698</v>
      </c>
      <c r="BA60">
        <f t="shared" si="38"/>
        <v>2.9114739046426745</v>
      </c>
    </row>
    <row r="61" spans="1:53" x14ac:dyDescent="0.25">
      <c r="A61">
        <v>59</v>
      </c>
      <c r="B61">
        <v>1197.8440000000001</v>
      </c>
      <c r="C61">
        <v>1262.452</v>
      </c>
      <c r="D61">
        <v>1347.5609999999999</v>
      </c>
      <c r="E61">
        <v>1530.0260000000001</v>
      </c>
      <c r="F61">
        <v>1828.674</v>
      </c>
      <c r="G61">
        <v>2438.3229999999999</v>
      </c>
      <c r="H61">
        <v>1834.4639999999999</v>
      </c>
      <c r="I61">
        <f t="shared" si="10"/>
        <v>22.20400000000005</v>
      </c>
      <c r="J61">
        <f t="shared" si="11"/>
        <v>83.171999999999997</v>
      </c>
      <c r="K61">
        <f t="shared" si="12"/>
        <v>161.00099999999992</v>
      </c>
      <c r="L61">
        <f t="shared" si="13"/>
        <v>328.90600000000006</v>
      </c>
      <c r="M61">
        <f t="shared" si="14"/>
        <v>598.43399999999997</v>
      </c>
      <c r="N61">
        <f t="shared" si="15"/>
        <v>1149.8429999999998</v>
      </c>
      <c r="O61">
        <f t="shared" si="16"/>
        <v>1514.4639999999999</v>
      </c>
      <c r="P61">
        <f t="shared" si="17"/>
        <v>9.479895142215522E-2</v>
      </c>
      <c r="Q61">
        <f t="shared" si="18"/>
        <v>0.17717959533213185</v>
      </c>
      <c r="R61">
        <f t="shared" si="19"/>
        <v>0.17617340607827292</v>
      </c>
      <c r="S61">
        <f t="shared" si="20"/>
        <v>0.18183356092059513</v>
      </c>
      <c r="T61">
        <f t="shared" si="21"/>
        <v>0.1936606283839738</v>
      </c>
      <c r="U61">
        <f t="shared" si="22"/>
        <v>0.34853581330721684</v>
      </c>
      <c r="V61">
        <f t="shared" si="23"/>
        <v>0.14680495579558447</v>
      </c>
      <c r="W61">
        <f t="shared" si="2"/>
        <v>2.6468049557955844</v>
      </c>
      <c r="X61">
        <f t="shared" si="24"/>
        <v>2.1771795953321318</v>
      </c>
      <c r="Y61">
        <f t="shared" si="25"/>
        <v>1.6761734060782729</v>
      </c>
      <c r="Z61">
        <f t="shared" si="26"/>
        <v>1.1818335609205952</v>
      </c>
      <c r="AA61">
        <f t="shared" si="27"/>
        <v>0.6936606283839738</v>
      </c>
      <c r="AB61">
        <f t="shared" si="28"/>
        <v>0.34853581330721684</v>
      </c>
      <c r="AL61">
        <v>59</v>
      </c>
      <c r="AM61">
        <f t="shared" si="29"/>
        <v>8.7739623410401162</v>
      </c>
      <c r="AN61">
        <f t="shared" si="30"/>
        <v>2.6066401251244109</v>
      </c>
      <c r="AO61">
        <f t="shared" si="31"/>
        <v>3.5309252289197137</v>
      </c>
      <c r="AP61">
        <f t="shared" si="32"/>
        <v>7.5364703416474548</v>
      </c>
      <c r="AQ61">
        <f t="shared" si="33"/>
        <v>6.9469914431777804</v>
      </c>
      <c r="AR61">
        <f t="shared" si="34"/>
        <v>8.48590835360908</v>
      </c>
      <c r="AS61">
        <f t="shared" si="35"/>
        <v>8.7739623410401162</v>
      </c>
      <c r="AT61">
        <f t="shared" si="36"/>
        <v>8.48590835360908</v>
      </c>
      <c r="AU61">
        <f t="shared" si="37"/>
        <v>5</v>
      </c>
      <c r="AV61">
        <f t="shared" si="5"/>
        <v>0</v>
      </c>
      <c r="AW61">
        <f t="shared" si="6"/>
        <v>0</v>
      </c>
      <c r="AX61">
        <f t="shared" si="7"/>
        <v>0</v>
      </c>
      <c r="AY61">
        <f t="shared" si="8"/>
        <v>0</v>
      </c>
      <c r="AZ61">
        <f t="shared" si="9"/>
        <v>0.34853581330721684</v>
      </c>
      <c r="BA61">
        <f t="shared" si="38"/>
        <v>3.3944979774442885</v>
      </c>
    </row>
    <row r="62" spans="1:53" x14ac:dyDescent="0.25">
      <c r="A62">
        <v>60</v>
      </c>
      <c r="B62">
        <v>1200.4290000000001</v>
      </c>
      <c r="C62">
        <v>1249.943</v>
      </c>
      <c r="D62">
        <v>1357.72</v>
      </c>
      <c r="E62">
        <v>1507.674</v>
      </c>
      <c r="F62">
        <v>1848.3409999999999</v>
      </c>
      <c r="G62">
        <v>2422.7260000000001</v>
      </c>
      <c r="H62">
        <v>1827.607</v>
      </c>
      <c r="I62">
        <f t="shared" si="10"/>
        <v>24.789000000000087</v>
      </c>
      <c r="J62">
        <f t="shared" si="11"/>
        <v>70.662999999999982</v>
      </c>
      <c r="K62">
        <f t="shared" si="12"/>
        <v>171.16000000000003</v>
      </c>
      <c r="L62">
        <f t="shared" si="13"/>
        <v>306.55399999999997</v>
      </c>
      <c r="M62">
        <f t="shared" si="14"/>
        <v>618.10099999999989</v>
      </c>
      <c r="N62">
        <f t="shared" si="15"/>
        <v>1134.2460000000001</v>
      </c>
      <c r="O62">
        <f t="shared" si="16"/>
        <v>1507.607</v>
      </c>
      <c r="P62">
        <f t="shared" si="17"/>
        <v>0.10583548940748554</v>
      </c>
      <c r="Q62">
        <f t="shared" si="18"/>
        <v>0.15053193075739948</v>
      </c>
      <c r="R62">
        <f t="shared" si="19"/>
        <v>0.18728976953160048</v>
      </c>
      <c r="S62">
        <f t="shared" si="20"/>
        <v>0.16947640187303395</v>
      </c>
      <c r="T62">
        <f t="shared" si="21"/>
        <v>0.20002511231775361</v>
      </c>
      <c r="U62">
        <f t="shared" si="22"/>
        <v>0.34380811302104514</v>
      </c>
      <c r="V62">
        <f t="shared" si="23"/>
        <v>0.14614027074404787</v>
      </c>
      <c r="W62">
        <f t="shared" si="2"/>
        <v>2.646140270744048</v>
      </c>
      <c r="X62">
        <f t="shared" si="24"/>
        <v>2.1505319307573996</v>
      </c>
      <c r="Y62">
        <f t="shared" si="25"/>
        <v>1.6872897695316005</v>
      </c>
      <c r="Z62">
        <f t="shared" si="26"/>
        <v>1.1694764018730339</v>
      </c>
      <c r="AA62">
        <f t="shared" si="27"/>
        <v>0.70002511231775366</v>
      </c>
      <c r="AB62">
        <f t="shared" si="28"/>
        <v>0.34380811302104514</v>
      </c>
      <c r="AL62">
        <v>60</v>
      </c>
      <c r="AM62">
        <f t="shared" si="29"/>
        <v>8.6917766351443664</v>
      </c>
      <c r="AN62">
        <f t="shared" si="30"/>
        <v>1.7173325750035509</v>
      </c>
      <c r="AO62">
        <f t="shared" si="31"/>
        <v>4.1016235042975069</v>
      </c>
      <c r="AP62">
        <f t="shared" si="32"/>
        <v>6.3652274156361317</v>
      </c>
      <c r="AQ62">
        <f t="shared" si="33"/>
        <v>7.4846496623745846</v>
      </c>
      <c r="AR62">
        <f t="shared" si="34"/>
        <v>8.2223742903487445</v>
      </c>
      <c r="AS62">
        <f t="shared" si="35"/>
        <v>8.6917766351443664</v>
      </c>
      <c r="AT62">
        <f t="shared" si="36"/>
        <v>8.2223742903487445</v>
      </c>
      <c r="AU62">
        <f t="shared" si="37"/>
        <v>5</v>
      </c>
      <c r="AV62">
        <f t="shared" si="5"/>
        <v>0</v>
      </c>
      <c r="AW62">
        <f t="shared" si="6"/>
        <v>0</v>
      </c>
      <c r="AX62">
        <f t="shared" si="7"/>
        <v>0</v>
      </c>
      <c r="AY62">
        <f t="shared" si="8"/>
        <v>0</v>
      </c>
      <c r="AZ62">
        <f t="shared" si="9"/>
        <v>0.34380811302104514</v>
      </c>
      <c r="BA62">
        <f t="shared" si="38"/>
        <v>5.7088418529742295</v>
      </c>
    </row>
    <row r="63" spans="1:53" x14ac:dyDescent="0.25">
      <c r="A63">
        <v>61</v>
      </c>
      <c r="B63">
        <v>1206.5640000000001</v>
      </c>
      <c r="C63">
        <v>1268.7159999999999</v>
      </c>
      <c r="D63">
        <v>1353.277</v>
      </c>
      <c r="E63">
        <v>1519.395</v>
      </c>
      <c r="F63">
        <v>1854.066</v>
      </c>
      <c r="G63">
        <v>2450.7379999999998</v>
      </c>
      <c r="H63">
        <v>1879.807</v>
      </c>
      <c r="I63">
        <f t="shared" si="10"/>
        <v>30.924000000000078</v>
      </c>
      <c r="J63">
        <f t="shared" si="11"/>
        <v>89.435999999999893</v>
      </c>
      <c r="K63">
        <f t="shared" si="12"/>
        <v>166.71700000000004</v>
      </c>
      <c r="L63">
        <f t="shared" si="13"/>
        <v>318.27499999999998</v>
      </c>
      <c r="M63">
        <f t="shared" si="14"/>
        <v>623.82600000000002</v>
      </c>
      <c r="N63">
        <f t="shared" si="15"/>
        <v>1162.2579999999998</v>
      </c>
      <c r="O63">
        <f t="shared" si="16"/>
        <v>1559.807</v>
      </c>
      <c r="P63">
        <f t="shared" si="17"/>
        <v>0.13202858826241798</v>
      </c>
      <c r="Q63">
        <f t="shared" si="18"/>
        <v>0.19052366527346373</v>
      </c>
      <c r="R63">
        <f t="shared" si="19"/>
        <v>0.18242807026758495</v>
      </c>
      <c r="S63">
        <f t="shared" si="20"/>
        <v>0.17595628113200246</v>
      </c>
      <c r="T63">
        <f t="shared" si="21"/>
        <v>0.20187779297677078</v>
      </c>
      <c r="U63">
        <f t="shared" si="22"/>
        <v>0.35229899847441715</v>
      </c>
      <c r="V63">
        <f t="shared" si="23"/>
        <v>0.15120029111596131</v>
      </c>
      <c r="W63">
        <f t="shared" si="2"/>
        <v>2.6512002911159613</v>
      </c>
      <c r="X63">
        <f t="shared" si="24"/>
        <v>2.1905236652734636</v>
      </c>
      <c r="Y63">
        <f t="shared" si="25"/>
        <v>1.6824280702675849</v>
      </c>
      <c r="Z63">
        <f t="shared" si="26"/>
        <v>1.1759562811320023</v>
      </c>
      <c r="AA63">
        <f t="shared" si="27"/>
        <v>0.70187779297677078</v>
      </c>
      <c r="AB63">
        <f t="shared" si="28"/>
        <v>0.35229899847441715</v>
      </c>
      <c r="AL63">
        <v>61</v>
      </c>
      <c r="AM63">
        <f t="shared" si="29"/>
        <v>9.3174283556865998</v>
      </c>
      <c r="AN63">
        <f t="shared" si="30"/>
        <v>3.0519692876439541</v>
      </c>
      <c r="AO63">
        <f t="shared" si="31"/>
        <v>3.8520307847873685</v>
      </c>
      <c r="AP63">
        <f t="shared" si="32"/>
        <v>6.9794068329490644</v>
      </c>
      <c r="AQ63">
        <f t="shared" si="33"/>
        <v>7.6411602285464362</v>
      </c>
      <c r="AR63">
        <f t="shared" si="34"/>
        <v>8.6956778859151083</v>
      </c>
      <c r="AS63">
        <f t="shared" si="35"/>
        <v>9.3174283556865998</v>
      </c>
      <c r="AT63">
        <f t="shared" si="36"/>
        <v>8.6956778859151083</v>
      </c>
      <c r="AU63">
        <f t="shared" si="37"/>
        <v>5</v>
      </c>
      <c r="AV63">
        <f t="shared" si="5"/>
        <v>0</v>
      </c>
      <c r="AW63">
        <f t="shared" si="6"/>
        <v>0</v>
      </c>
      <c r="AX63">
        <f t="shared" si="7"/>
        <v>0</v>
      </c>
      <c r="AY63">
        <f t="shared" si="8"/>
        <v>0</v>
      </c>
      <c r="AZ63">
        <f t="shared" si="9"/>
        <v>0.35229899847441715</v>
      </c>
      <c r="BA63">
        <f t="shared" si="38"/>
        <v>7.1501092603553849</v>
      </c>
    </row>
    <row r="64" spans="1:53" x14ac:dyDescent="0.25">
      <c r="A64">
        <v>62</v>
      </c>
      <c r="B64">
        <v>1206.194</v>
      </c>
      <c r="C64">
        <v>1280.8150000000001</v>
      </c>
      <c r="D64">
        <v>1368.633</v>
      </c>
      <c r="E64">
        <v>1542.604</v>
      </c>
      <c r="F64">
        <v>1853.0719999999999</v>
      </c>
      <c r="G64">
        <v>2494.2959999999998</v>
      </c>
      <c r="H64">
        <v>1950.1980000000001</v>
      </c>
      <c r="I64">
        <f t="shared" si="10"/>
        <v>30.553999999999959</v>
      </c>
      <c r="J64">
        <f t="shared" si="11"/>
        <v>101.53500000000005</v>
      </c>
      <c r="K64">
        <f t="shared" si="12"/>
        <v>182.07300000000004</v>
      </c>
      <c r="L64">
        <f t="shared" si="13"/>
        <v>341.48400000000004</v>
      </c>
      <c r="M64">
        <f t="shared" si="14"/>
        <v>622.83199999999988</v>
      </c>
      <c r="N64">
        <f t="shared" si="15"/>
        <v>1205.8159999999998</v>
      </c>
      <c r="O64">
        <f t="shared" si="16"/>
        <v>1630.1980000000001</v>
      </c>
      <c r="P64">
        <f t="shared" si="17"/>
        <v>0.13044889036896598</v>
      </c>
      <c r="Q64">
        <f t="shared" si="18"/>
        <v>0.21629791530861367</v>
      </c>
      <c r="R64">
        <f t="shared" si="19"/>
        <v>0.19923118840808074</v>
      </c>
      <c r="S64">
        <f t="shared" si="20"/>
        <v>0.18878722710260226</v>
      </c>
      <c r="T64">
        <f t="shared" si="21"/>
        <v>0.20155612230863745</v>
      </c>
      <c r="U64">
        <f t="shared" si="22"/>
        <v>0.36550212529784937</v>
      </c>
      <c r="V64">
        <f t="shared" si="23"/>
        <v>0.15802366073280727</v>
      </c>
      <c r="W64">
        <f t="shared" si="2"/>
        <v>2.6580236607328072</v>
      </c>
      <c r="X64">
        <f t="shared" si="24"/>
        <v>2.2162979153086138</v>
      </c>
      <c r="Y64">
        <f t="shared" si="25"/>
        <v>1.6992311884080809</v>
      </c>
      <c r="Z64">
        <f t="shared" si="26"/>
        <v>1.1887872271026023</v>
      </c>
      <c r="AA64">
        <f t="shared" si="27"/>
        <v>0.70155612230863751</v>
      </c>
      <c r="AB64">
        <f t="shared" si="28"/>
        <v>0.36550212529784937</v>
      </c>
      <c r="AL64">
        <v>62</v>
      </c>
      <c r="AM64">
        <f t="shared" si="29"/>
        <v>10.161111310872197</v>
      </c>
      <c r="AN64">
        <f t="shared" si="30"/>
        <v>3.9121285368974843</v>
      </c>
      <c r="AO64">
        <f t="shared" si="31"/>
        <v>4.7146789506207485</v>
      </c>
      <c r="AP64">
        <f t="shared" si="32"/>
        <v>8.19555648710962</v>
      </c>
      <c r="AQ64">
        <f t="shared" si="33"/>
        <v>7.6139861669263764</v>
      </c>
      <c r="AR64">
        <f t="shared" si="34"/>
        <v>9.4316538253582003</v>
      </c>
      <c r="AS64">
        <f t="shared" si="35"/>
        <v>10.161111310872197</v>
      </c>
      <c r="AT64">
        <f t="shared" si="36"/>
        <v>9.4316538253582003</v>
      </c>
      <c r="AU64">
        <f t="shared" si="37"/>
        <v>5</v>
      </c>
      <c r="AV64">
        <f t="shared" si="5"/>
        <v>0</v>
      </c>
      <c r="AW64">
        <f t="shared" si="6"/>
        <v>0</v>
      </c>
      <c r="AX64">
        <f t="shared" si="7"/>
        <v>0</v>
      </c>
      <c r="AY64">
        <f t="shared" si="8"/>
        <v>0</v>
      </c>
      <c r="AZ64">
        <f t="shared" si="9"/>
        <v>0.36550212529784937</v>
      </c>
      <c r="BA64">
        <f t="shared" si="38"/>
        <v>7.7341418485139677</v>
      </c>
    </row>
    <row r="65" spans="1:53" x14ac:dyDescent="0.25">
      <c r="A65">
        <v>63</v>
      </c>
      <c r="B65">
        <v>1213.904</v>
      </c>
      <c r="C65">
        <v>1273.5229999999999</v>
      </c>
      <c r="D65">
        <v>1368.117</v>
      </c>
      <c r="E65">
        <v>1552.104</v>
      </c>
      <c r="F65">
        <v>1875.672</v>
      </c>
      <c r="G65">
        <v>2513.2330000000002</v>
      </c>
      <c r="H65">
        <v>1992.4739999999999</v>
      </c>
      <c r="I65">
        <f t="shared" si="10"/>
        <v>38.263999999999996</v>
      </c>
      <c r="J65">
        <f t="shared" si="11"/>
        <v>94.24299999999991</v>
      </c>
      <c r="K65">
        <f t="shared" si="12"/>
        <v>181.55699999999996</v>
      </c>
      <c r="L65">
        <f t="shared" si="13"/>
        <v>350.98400000000004</v>
      </c>
      <c r="M65">
        <f t="shared" si="14"/>
        <v>645.43200000000002</v>
      </c>
      <c r="N65">
        <f t="shared" si="15"/>
        <v>1224.7530000000002</v>
      </c>
      <c r="O65">
        <f t="shared" si="16"/>
        <v>1672.4739999999999</v>
      </c>
      <c r="P65">
        <f t="shared" si="17"/>
        <v>0.16336637890548275</v>
      </c>
      <c r="Q65">
        <f t="shared" si="18"/>
        <v>0.20076391818022996</v>
      </c>
      <c r="R65">
        <f t="shared" si="19"/>
        <v>0.19866656161982227</v>
      </c>
      <c r="S65">
        <f t="shared" si="20"/>
        <v>0.19403924083523608</v>
      </c>
      <c r="T65">
        <f t="shared" si="21"/>
        <v>0.20886976124205006</v>
      </c>
      <c r="U65">
        <f t="shared" si="22"/>
        <v>0.37124223303133896</v>
      </c>
      <c r="V65">
        <f t="shared" si="23"/>
        <v>0.16212169562252013</v>
      </c>
      <c r="W65">
        <f t="shared" si="2"/>
        <v>2.66212169562252</v>
      </c>
      <c r="X65">
        <f t="shared" si="24"/>
        <v>2.2007639181802299</v>
      </c>
      <c r="Y65">
        <f t="shared" si="25"/>
        <v>1.6986665616198222</v>
      </c>
      <c r="Z65">
        <f t="shared" si="26"/>
        <v>1.194039240835236</v>
      </c>
      <c r="AA65">
        <f t="shared" si="27"/>
        <v>0.70886976124205003</v>
      </c>
      <c r="AB65">
        <f t="shared" si="28"/>
        <v>0.37124223303133896</v>
      </c>
      <c r="AL65">
        <v>63</v>
      </c>
      <c r="AM65">
        <f t="shared" si="29"/>
        <v>10.667817290520537</v>
      </c>
      <c r="AN65">
        <f t="shared" si="30"/>
        <v>3.3937153419593256</v>
      </c>
      <c r="AO65">
        <f t="shared" si="31"/>
        <v>4.6856918150665612</v>
      </c>
      <c r="AP65">
        <f t="shared" si="32"/>
        <v>8.6933556906308951</v>
      </c>
      <c r="AQ65">
        <f t="shared" si="33"/>
        <v>8.2318270045654636</v>
      </c>
      <c r="AR65">
        <f t="shared" si="34"/>
        <v>9.7516220600162224</v>
      </c>
      <c r="AS65">
        <f t="shared" si="35"/>
        <v>10.667817290520537</v>
      </c>
      <c r="AT65">
        <f t="shared" si="36"/>
        <v>9.7516220600162224</v>
      </c>
      <c r="AU65">
        <f t="shared" si="37"/>
        <v>5</v>
      </c>
      <c r="AV65">
        <f t="shared" si="5"/>
        <v>0</v>
      </c>
      <c r="AW65">
        <f t="shared" si="6"/>
        <v>0</v>
      </c>
      <c r="AX65">
        <f t="shared" si="7"/>
        <v>0</v>
      </c>
      <c r="AY65">
        <f t="shared" si="8"/>
        <v>0</v>
      </c>
      <c r="AZ65">
        <f t="shared" si="9"/>
        <v>0.37124223303133896</v>
      </c>
      <c r="BA65">
        <f t="shared" si="38"/>
        <v>9.3953111068661563</v>
      </c>
    </row>
    <row r="66" spans="1:53" x14ac:dyDescent="0.25">
      <c r="A66">
        <v>64</v>
      </c>
      <c r="B66">
        <v>1212.662</v>
      </c>
      <c r="C66">
        <v>1258.2339999999999</v>
      </c>
      <c r="D66">
        <v>1360.6790000000001</v>
      </c>
      <c r="E66">
        <v>1533.55</v>
      </c>
      <c r="F66">
        <v>1870.597</v>
      </c>
      <c r="G66">
        <v>2586.183</v>
      </c>
      <c r="H66">
        <v>2013.211</v>
      </c>
      <c r="I66">
        <f t="shared" si="10"/>
        <v>37.022000000000034</v>
      </c>
      <c r="J66">
        <f t="shared" si="11"/>
        <v>78.953999999999922</v>
      </c>
      <c r="K66">
        <f t="shared" si="12"/>
        <v>174.11900000000009</v>
      </c>
      <c r="L66">
        <f t="shared" si="13"/>
        <v>332.42999999999995</v>
      </c>
      <c r="M66">
        <f t="shared" si="14"/>
        <v>640.35699999999997</v>
      </c>
      <c r="N66">
        <f t="shared" si="15"/>
        <v>1297.703</v>
      </c>
      <c r="O66">
        <f t="shared" si="16"/>
        <v>1693.211</v>
      </c>
      <c r="P66">
        <f t="shared" si="17"/>
        <v>0.15806371732800514</v>
      </c>
      <c r="Q66">
        <f t="shared" si="18"/>
        <v>0.16819407697125383</v>
      </c>
      <c r="R66">
        <f t="shared" si="19"/>
        <v>0.19052761966039236</v>
      </c>
      <c r="S66">
        <f t="shared" si="20"/>
        <v>0.18378178159362679</v>
      </c>
      <c r="T66">
        <f t="shared" si="21"/>
        <v>0.20722742860545407</v>
      </c>
      <c r="U66">
        <f t="shared" si="22"/>
        <v>0.39335454539116671</v>
      </c>
      <c r="V66">
        <f t="shared" si="23"/>
        <v>0.16413184202965364</v>
      </c>
      <c r="W66">
        <f t="shared" ref="W66:W129" si="39">V66/MAX(V:V)+2.5</f>
        <v>2.6641318420296538</v>
      </c>
      <c r="X66">
        <f t="shared" si="24"/>
        <v>2.168194076971254</v>
      </c>
      <c r="Y66">
        <f t="shared" si="25"/>
        <v>1.6905276196603924</v>
      </c>
      <c r="Z66">
        <f t="shared" si="26"/>
        <v>1.1837817815936269</v>
      </c>
      <c r="AA66">
        <f t="shared" si="27"/>
        <v>0.70722742860545407</v>
      </c>
      <c r="AB66">
        <f t="shared" si="28"/>
        <v>0.39335454539116671</v>
      </c>
      <c r="AL66">
        <v>64</v>
      </c>
      <c r="AM66">
        <f t="shared" si="29"/>
        <v>10.916364028621768</v>
      </c>
      <c r="AN66">
        <f t="shared" si="30"/>
        <v>2.3067680932745547</v>
      </c>
      <c r="AO66">
        <f t="shared" si="31"/>
        <v>4.2678501207797304</v>
      </c>
      <c r="AP66">
        <f t="shared" si="32"/>
        <v>7.7211276461957619</v>
      </c>
      <c r="AQ66">
        <f t="shared" si="33"/>
        <v>8.0930861969982786</v>
      </c>
      <c r="AR66">
        <f t="shared" si="34"/>
        <v>10.984218707758853</v>
      </c>
      <c r="AS66">
        <f t="shared" si="35"/>
        <v>10.916364028621768</v>
      </c>
      <c r="AT66">
        <f t="shared" si="36"/>
        <v>10.984218707758853</v>
      </c>
      <c r="AU66">
        <f t="shared" si="37"/>
        <v>5</v>
      </c>
      <c r="AV66">
        <f t="shared" ref="AV66:AV129" si="40">IF(COLUMN(AN66)=(COLUMN($AM66)+$AU66),X66,0)</f>
        <v>0</v>
      </c>
      <c r="AW66">
        <f t="shared" ref="AW66:AW129" si="41">IF(COLUMN(AO66)=(COLUMN($AM66)+$AU66),Y66,0)</f>
        <v>0</v>
      </c>
      <c r="AX66">
        <f t="shared" ref="AX66:AX129" si="42">IF(COLUMN(AP66)=(COLUMN($AM66)+$AU66),Z66,0)</f>
        <v>0</v>
      </c>
      <c r="AY66">
        <f t="shared" ref="AY66:AY129" si="43">IF(COLUMN(AQ66)=(COLUMN($AM66)+$AU66),AA66,0)</f>
        <v>0</v>
      </c>
      <c r="AZ66">
        <f t="shared" ref="AZ66:AZ129" si="44">IF(COLUMN(AR66)=(COLUMN($AM66)+$AU66),AB66,0)</f>
        <v>0.39335454539116671</v>
      </c>
      <c r="BA66">
        <f t="shared" si="38"/>
        <v>-0.61774697811829615</v>
      </c>
    </row>
    <row r="67" spans="1:53" x14ac:dyDescent="0.25">
      <c r="A67">
        <v>65</v>
      </c>
      <c r="B67">
        <v>1202.758</v>
      </c>
      <c r="C67">
        <v>1249.7660000000001</v>
      </c>
      <c r="D67">
        <v>1354.3630000000001</v>
      </c>
      <c r="E67">
        <v>1568.626</v>
      </c>
      <c r="F67">
        <v>1875.4190000000001</v>
      </c>
      <c r="G67">
        <v>2585.73</v>
      </c>
      <c r="H67">
        <v>2017.1780000000001</v>
      </c>
      <c r="I67">
        <f t="shared" ref="I67:I130" si="45">B67-1172-182*B$1</f>
        <v>27.118000000000038</v>
      </c>
      <c r="J67">
        <f t="shared" ref="J67:J130" si="46">C67-1172-182*C$1</f>
        <v>70.486000000000075</v>
      </c>
      <c r="K67">
        <f t="shared" ref="K67:K130" si="47">D67-1172-182*D$1</f>
        <v>167.80300000000005</v>
      </c>
      <c r="L67">
        <f t="shared" ref="L67:L130" si="48">E67-1172-182*E$1</f>
        <v>367.50599999999997</v>
      </c>
      <c r="M67">
        <f t="shared" ref="M67:M130" si="49">F67-1172-182*F$1</f>
        <v>645.17900000000009</v>
      </c>
      <c r="N67">
        <f t="shared" ref="N67:N130" si="50">G67-1172-182*G$1</f>
        <v>1297.25</v>
      </c>
      <c r="O67">
        <f t="shared" ref="O67:O130" si="51">H67-320</f>
        <v>1697.1780000000001</v>
      </c>
      <c r="P67">
        <f t="shared" ref="P67:P130" si="52">I67/MAX(I:I)</f>
        <v>0.11577904722869767</v>
      </c>
      <c r="Q67">
        <f t="shared" ref="Q67:Q130" si="53">J67/MAX(J:J)</f>
        <v>0.15015487130982372</v>
      </c>
      <c r="R67">
        <f t="shared" ref="R67:R130" si="54">K67/MAX(K:K)</f>
        <v>0.18361641269403578</v>
      </c>
      <c r="S67">
        <f t="shared" ref="S67:S130" si="55">L67/MAX(L:L)</f>
        <v>0.20317332198161242</v>
      </c>
      <c r="T67">
        <f t="shared" ref="T67:T130" si="56">M67/MAX(M:M)</f>
        <v>0.20878788731947692</v>
      </c>
      <c r="U67">
        <f t="shared" ref="U67:U130" si="57">N67/MAX(N:N)</f>
        <v>0.39321723384217422</v>
      </c>
      <c r="V67">
        <f t="shared" ref="V67:V130" si="58">O67/MAX(O:O)</f>
        <v>0.16451638419086784</v>
      </c>
      <c r="W67">
        <f t="shared" si="39"/>
        <v>2.6645163841908679</v>
      </c>
      <c r="X67">
        <f t="shared" ref="X67:X130" si="59">Q67/MAX(Q:Q)+2</f>
        <v>2.1501548713098235</v>
      </c>
      <c r="Y67">
        <f t="shared" ref="Y67:Y130" si="60">R67/MAX(R:R)+1.5</f>
        <v>1.6836164126940358</v>
      </c>
      <c r="Z67">
        <f t="shared" ref="Z67:Z130" si="61">S67/MAX(S:S)+1</f>
        <v>1.2031733219816125</v>
      </c>
      <c r="AA67">
        <f t="shared" ref="AA67:AA130" si="62">T67/MAX(T:T)+0.5</f>
        <v>0.70878788731947695</v>
      </c>
      <c r="AB67">
        <f t="shared" ref="AB67:AB130" si="63">U67/MAX(U:U)</f>
        <v>0.39321723384217422</v>
      </c>
      <c r="AL67">
        <v>65</v>
      </c>
      <c r="AM67">
        <f t="shared" ref="AM67:AM130" si="64">(H67-AK$10)/AK$11</f>
        <v>10.96391116224995</v>
      </c>
      <c r="AN67">
        <f t="shared" ref="AN67:AN130" si="65">(C67-AF$10)/AF$11</f>
        <v>1.7047490402388767</v>
      </c>
      <c r="AO67">
        <f t="shared" ref="AO67:AO130" si="66">(D67-AG$10)/AG$11</f>
        <v>3.9130385933374505</v>
      </c>
      <c r="AP67">
        <f t="shared" ref="AP67:AP130" si="67">(E67-AH$10)/AH$11</f>
        <v>9.5591071054286285</v>
      </c>
      <c r="AQ67">
        <f t="shared" ref="AQ67:AQ130" si="68">(F67-AI$10)/AI$11</f>
        <v>8.2249104677547269</v>
      </c>
      <c r="AR67">
        <f t="shared" ref="AR67:AR130" si="69">(G67-AJ$10)/AJ$11</f>
        <v>10.976564612057313</v>
      </c>
      <c r="AS67">
        <f t="shared" ref="AS67:AS130" si="70">(H67-AK$10)/AK$11</f>
        <v>10.96391116224995</v>
      </c>
      <c r="AT67">
        <f t="shared" ref="AT67:AT130" si="71">INDEX(AN67:AR67,MATCH(MAX(AN67:AR67),AN67:AR67,0))</f>
        <v>10.976564612057313</v>
      </c>
      <c r="AU67">
        <f t="shared" ref="AU67:AU130" si="72">MATCH(MAX(AN67:AR67),AN67:AR67,0)</f>
        <v>5</v>
      </c>
      <c r="AV67">
        <f t="shared" si="40"/>
        <v>0</v>
      </c>
      <c r="AW67">
        <f t="shared" si="41"/>
        <v>0</v>
      </c>
      <c r="AX67">
        <f t="shared" si="42"/>
        <v>0</v>
      </c>
      <c r="AY67">
        <f t="shared" si="43"/>
        <v>0</v>
      </c>
      <c r="AZ67">
        <f t="shared" si="44"/>
        <v>0.39321723384217422</v>
      </c>
      <c r="BA67">
        <f t="shared" ref="BA67:BA130" si="73">(AS67-AT67)/AT67*100</f>
        <v>-0.11527695827038503</v>
      </c>
    </row>
    <row r="68" spans="1:53" x14ac:dyDescent="0.25">
      <c r="A68">
        <v>66</v>
      </c>
      <c r="B68">
        <v>1240.3050000000001</v>
      </c>
      <c r="C68">
        <v>1288.74</v>
      </c>
      <c r="D68">
        <v>1382.001</v>
      </c>
      <c r="E68">
        <v>1551.83</v>
      </c>
      <c r="F68">
        <v>1923.8230000000001</v>
      </c>
      <c r="G68">
        <v>2622.558</v>
      </c>
      <c r="H68">
        <v>2142.7809999999999</v>
      </c>
      <c r="I68">
        <f t="shared" si="45"/>
        <v>64.665000000000063</v>
      </c>
      <c r="J68">
        <f t="shared" si="46"/>
        <v>109.46000000000001</v>
      </c>
      <c r="K68">
        <f t="shared" si="47"/>
        <v>195.44099999999997</v>
      </c>
      <c r="L68">
        <f t="shared" si="48"/>
        <v>350.70999999999992</v>
      </c>
      <c r="M68">
        <f t="shared" si="49"/>
        <v>693.58300000000008</v>
      </c>
      <c r="N68">
        <f t="shared" si="50"/>
        <v>1334.078</v>
      </c>
      <c r="O68">
        <f t="shared" si="51"/>
        <v>1822.7809999999999</v>
      </c>
      <c r="P68">
        <f t="shared" si="52"/>
        <v>0.27608422778389746</v>
      </c>
      <c r="Q68">
        <f t="shared" si="53"/>
        <v>0.23318037927493812</v>
      </c>
      <c r="R68">
        <f t="shared" si="54"/>
        <v>0.21385896148063521</v>
      </c>
      <c r="S68">
        <f t="shared" si="55"/>
        <v>0.19388776170231584</v>
      </c>
      <c r="T68">
        <f t="shared" si="56"/>
        <v>0.22445201913066723</v>
      </c>
      <c r="U68">
        <f t="shared" si="57"/>
        <v>0.40438038997086151</v>
      </c>
      <c r="V68">
        <f t="shared" si="58"/>
        <v>0.17669174317120198</v>
      </c>
      <c r="W68">
        <f t="shared" si="39"/>
        <v>2.6766917431712018</v>
      </c>
      <c r="X68">
        <f t="shared" si="59"/>
        <v>2.2331803792749381</v>
      </c>
      <c r="Y68">
        <f t="shared" si="60"/>
        <v>1.7138589614806352</v>
      </c>
      <c r="Z68">
        <f t="shared" si="61"/>
        <v>1.1938877617023158</v>
      </c>
      <c r="AA68">
        <f t="shared" si="62"/>
        <v>0.72445201913066726</v>
      </c>
      <c r="AB68">
        <f t="shared" si="63"/>
        <v>0.40438038997086151</v>
      </c>
      <c r="AL68">
        <v>66</v>
      </c>
      <c r="AM68">
        <f t="shared" si="64"/>
        <v>12.469346661392974</v>
      </c>
      <c r="AN68">
        <f t="shared" si="65"/>
        <v>4.4755438646381327</v>
      </c>
      <c r="AO68">
        <f t="shared" si="66"/>
        <v>5.465647997303515</v>
      </c>
      <c r="AP68">
        <f t="shared" si="67"/>
        <v>8.6789981136030114</v>
      </c>
      <c r="AQ68">
        <f t="shared" si="68"/>
        <v>9.5481833839088033</v>
      </c>
      <c r="AR68">
        <f t="shared" si="69"/>
        <v>11.59882738577994</v>
      </c>
      <c r="AS68">
        <f t="shared" si="70"/>
        <v>12.469346661392974</v>
      </c>
      <c r="AT68">
        <f t="shared" si="71"/>
        <v>11.59882738577994</v>
      </c>
      <c r="AU68">
        <f t="shared" si="72"/>
        <v>5</v>
      </c>
      <c r="AV68">
        <f t="shared" si="40"/>
        <v>0</v>
      </c>
      <c r="AW68">
        <f t="shared" si="41"/>
        <v>0</v>
      </c>
      <c r="AX68">
        <f t="shared" si="42"/>
        <v>0</v>
      </c>
      <c r="AY68">
        <f t="shared" si="43"/>
        <v>0</v>
      </c>
      <c r="AZ68">
        <f t="shared" si="44"/>
        <v>0.40438038997086151</v>
      </c>
      <c r="BA68">
        <f t="shared" si="73"/>
        <v>7.5052351988640114</v>
      </c>
    </row>
    <row r="69" spans="1:53" x14ac:dyDescent="0.25">
      <c r="A69">
        <v>67</v>
      </c>
      <c r="B69">
        <v>1221.3869999999999</v>
      </c>
      <c r="C69">
        <v>1280.7329999999999</v>
      </c>
      <c r="D69">
        <v>1371.386</v>
      </c>
      <c r="E69">
        <v>1536.837</v>
      </c>
      <c r="F69">
        <v>1921.99</v>
      </c>
      <c r="G69">
        <v>2629.4389999999999</v>
      </c>
      <c r="H69">
        <v>2108.7260000000001</v>
      </c>
      <c r="I69">
        <f t="shared" si="45"/>
        <v>45.746999999999943</v>
      </c>
      <c r="J69">
        <f t="shared" si="46"/>
        <v>101.45299999999995</v>
      </c>
      <c r="K69">
        <f t="shared" si="47"/>
        <v>184.82599999999996</v>
      </c>
      <c r="L69">
        <f t="shared" si="48"/>
        <v>335.71699999999998</v>
      </c>
      <c r="M69">
        <f t="shared" si="49"/>
        <v>691.75</v>
      </c>
      <c r="N69">
        <f t="shared" si="50"/>
        <v>1340.9589999999998</v>
      </c>
      <c r="O69">
        <f t="shared" si="51"/>
        <v>1788.7260000000001</v>
      </c>
      <c r="P69">
        <f t="shared" si="52"/>
        <v>0.19531470143709781</v>
      </c>
      <c r="Q69">
        <f t="shared" si="53"/>
        <v>0.21612323240069689</v>
      </c>
      <c r="R69">
        <f t="shared" si="54"/>
        <v>0.20224362551675382</v>
      </c>
      <c r="S69">
        <f t="shared" si="55"/>
        <v>0.18559897834511813</v>
      </c>
      <c r="T69">
        <f t="shared" si="56"/>
        <v>0.22385883770743956</v>
      </c>
      <c r="U69">
        <f t="shared" si="57"/>
        <v>0.4064661311819372</v>
      </c>
      <c r="V69">
        <f t="shared" si="58"/>
        <v>0.17339061302243741</v>
      </c>
      <c r="W69">
        <f t="shared" si="39"/>
        <v>2.6733906130224376</v>
      </c>
      <c r="X69">
        <f t="shared" si="59"/>
        <v>2.216123232400697</v>
      </c>
      <c r="Y69">
        <f t="shared" si="60"/>
        <v>1.7022436255167539</v>
      </c>
      <c r="Z69">
        <f t="shared" si="61"/>
        <v>1.1855989783451182</v>
      </c>
      <c r="AA69">
        <f t="shared" si="62"/>
        <v>0.72385883770743953</v>
      </c>
      <c r="AB69">
        <f t="shared" si="63"/>
        <v>0.4064661311819372</v>
      </c>
      <c r="AL69">
        <v>67</v>
      </c>
      <c r="AM69">
        <f t="shared" si="64"/>
        <v>12.061174834897464</v>
      </c>
      <c r="AN69">
        <f t="shared" si="65"/>
        <v>3.906298876724009</v>
      </c>
      <c r="AO69">
        <f t="shared" si="66"/>
        <v>4.8693331835290081</v>
      </c>
      <c r="AP69">
        <f t="shared" si="67"/>
        <v>7.893366170614124</v>
      </c>
      <c r="AQ69">
        <f t="shared" si="68"/>
        <v>9.4980726646436491</v>
      </c>
      <c r="AR69">
        <f t="shared" si="69"/>
        <v>11.715091916734249</v>
      </c>
      <c r="AS69">
        <f t="shared" si="70"/>
        <v>12.061174834897464</v>
      </c>
      <c r="AT69">
        <f t="shared" si="71"/>
        <v>11.715091916734249</v>
      </c>
      <c r="AU69">
        <f t="shared" si="72"/>
        <v>5</v>
      </c>
      <c r="AV69">
        <f t="shared" si="40"/>
        <v>0</v>
      </c>
      <c r="AW69">
        <f t="shared" si="41"/>
        <v>0</v>
      </c>
      <c r="AX69">
        <f t="shared" si="42"/>
        <v>0</v>
      </c>
      <c r="AY69">
        <f t="shared" si="43"/>
        <v>0</v>
      </c>
      <c r="AZ69">
        <f t="shared" si="44"/>
        <v>0.4064661311819372</v>
      </c>
      <c r="BA69">
        <f t="shared" si="73"/>
        <v>2.954163062680359</v>
      </c>
    </row>
    <row r="70" spans="1:53" x14ac:dyDescent="0.25">
      <c r="A70">
        <v>68</v>
      </c>
      <c r="B70">
        <v>1200.7239999999999</v>
      </c>
      <c r="C70">
        <v>1275.54</v>
      </c>
      <c r="D70">
        <v>1374.979</v>
      </c>
      <c r="E70">
        <v>1574.35</v>
      </c>
      <c r="F70">
        <v>1926</v>
      </c>
      <c r="G70">
        <v>2666.7420000000002</v>
      </c>
      <c r="H70">
        <v>2155.924</v>
      </c>
      <c r="I70">
        <f t="shared" si="45"/>
        <v>25.083999999999932</v>
      </c>
      <c r="J70">
        <f t="shared" si="46"/>
        <v>96.259999999999962</v>
      </c>
      <c r="K70">
        <f t="shared" si="47"/>
        <v>188.41900000000004</v>
      </c>
      <c r="L70">
        <f t="shared" si="48"/>
        <v>373.2299999999999</v>
      </c>
      <c r="M70">
        <f t="shared" si="49"/>
        <v>695.76</v>
      </c>
      <c r="N70">
        <f t="shared" si="50"/>
        <v>1378.2620000000002</v>
      </c>
      <c r="O70">
        <f t="shared" si="51"/>
        <v>1835.924</v>
      </c>
      <c r="P70">
        <f t="shared" si="52"/>
        <v>0.10709497826848</v>
      </c>
      <c r="Q70">
        <f t="shared" si="53"/>
        <v>0.20506069165910409</v>
      </c>
      <c r="R70">
        <f t="shared" si="54"/>
        <v>0.20617522251328954</v>
      </c>
      <c r="S70">
        <f t="shared" si="55"/>
        <v>0.20633779846641195</v>
      </c>
      <c r="T70">
        <f t="shared" si="56"/>
        <v>0.22515652319960699</v>
      </c>
      <c r="U70">
        <f t="shared" si="57"/>
        <v>0.41777326741166526</v>
      </c>
      <c r="V70">
        <f t="shared" si="58"/>
        <v>0.17796576324300387</v>
      </c>
      <c r="W70">
        <f t="shared" si="39"/>
        <v>2.6779657632430038</v>
      </c>
      <c r="X70">
        <f t="shared" si="59"/>
        <v>2.2050606916591042</v>
      </c>
      <c r="Y70">
        <f t="shared" si="60"/>
        <v>1.7061752225132896</v>
      </c>
      <c r="Z70">
        <f t="shared" si="61"/>
        <v>1.2063377984664119</v>
      </c>
      <c r="AA70">
        <f t="shared" si="62"/>
        <v>0.72515652319960699</v>
      </c>
      <c r="AB70">
        <f t="shared" si="63"/>
        <v>0.41777326741166526</v>
      </c>
      <c r="AL70">
        <v>68</v>
      </c>
      <c r="AM70">
        <f t="shared" si="64"/>
        <v>12.62687425838697</v>
      </c>
      <c r="AN70">
        <f t="shared" si="65"/>
        <v>3.5371107635432906</v>
      </c>
      <c r="AO70">
        <f t="shared" si="66"/>
        <v>5.0711757766417582</v>
      </c>
      <c r="AP70">
        <f t="shared" si="67"/>
        <v>9.8590442255292317</v>
      </c>
      <c r="AQ70">
        <f t="shared" si="68"/>
        <v>9.6076984061893445</v>
      </c>
      <c r="AR70">
        <f t="shared" si="69"/>
        <v>12.345380508245475</v>
      </c>
      <c r="AS70">
        <f t="shared" si="70"/>
        <v>12.62687425838697</v>
      </c>
      <c r="AT70">
        <f t="shared" si="71"/>
        <v>12.345380508245475</v>
      </c>
      <c r="AU70">
        <f t="shared" si="72"/>
        <v>5</v>
      </c>
      <c r="AV70">
        <f t="shared" si="40"/>
        <v>0</v>
      </c>
      <c r="AW70">
        <f t="shared" si="41"/>
        <v>0</v>
      </c>
      <c r="AX70">
        <f t="shared" si="42"/>
        <v>0</v>
      </c>
      <c r="AY70">
        <f t="shared" si="43"/>
        <v>0</v>
      </c>
      <c r="AZ70">
        <f t="shared" si="44"/>
        <v>0.41777326741166526</v>
      </c>
      <c r="BA70">
        <f t="shared" si="73"/>
        <v>2.2801545076191485</v>
      </c>
    </row>
    <row r="71" spans="1:53" x14ac:dyDescent="0.25">
      <c r="A71">
        <v>69</v>
      </c>
      <c r="B71">
        <v>1216.8009999999999</v>
      </c>
      <c r="C71">
        <v>1285.316</v>
      </c>
      <c r="D71">
        <v>1383.3789999999999</v>
      </c>
      <c r="E71">
        <v>1579.6880000000001</v>
      </c>
      <c r="F71">
        <v>1959.066</v>
      </c>
      <c r="G71">
        <v>2708.277</v>
      </c>
      <c r="H71">
        <v>2235.8009999999999</v>
      </c>
      <c r="I71">
        <f t="shared" si="45"/>
        <v>41.16099999999993</v>
      </c>
      <c r="J71">
        <f t="shared" si="46"/>
        <v>106.03600000000003</v>
      </c>
      <c r="K71">
        <f t="shared" si="47"/>
        <v>196.8189999999999</v>
      </c>
      <c r="L71">
        <f t="shared" si="48"/>
        <v>378.5680000000001</v>
      </c>
      <c r="M71">
        <f t="shared" si="49"/>
        <v>728.82600000000002</v>
      </c>
      <c r="N71">
        <f t="shared" si="50"/>
        <v>1419.797</v>
      </c>
      <c r="O71">
        <f t="shared" si="51"/>
        <v>1915.8009999999999</v>
      </c>
      <c r="P71">
        <f t="shared" si="52"/>
        <v>0.17573498646583119</v>
      </c>
      <c r="Q71">
        <f t="shared" si="53"/>
        <v>0.22588630272974003</v>
      </c>
      <c r="R71">
        <f t="shared" si="54"/>
        <v>0.21536682139191432</v>
      </c>
      <c r="S71">
        <f t="shared" si="55"/>
        <v>0.20928887734060145</v>
      </c>
      <c r="T71">
        <f t="shared" si="56"/>
        <v>0.23585708890634238</v>
      </c>
      <c r="U71">
        <f t="shared" si="57"/>
        <v>0.4303631905626652</v>
      </c>
      <c r="V71">
        <f t="shared" si="58"/>
        <v>0.18570866069984926</v>
      </c>
      <c r="W71">
        <f t="shared" si="39"/>
        <v>2.6857086606998495</v>
      </c>
      <c r="X71">
        <f t="shared" si="59"/>
        <v>2.22588630272974</v>
      </c>
      <c r="Y71">
        <f t="shared" si="60"/>
        <v>1.7153668213919144</v>
      </c>
      <c r="Z71">
        <f t="shared" si="61"/>
        <v>1.2092888773406014</v>
      </c>
      <c r="AA71">
        <f t="shared" si="62"/>
        <v>0.73585708890634238</v>
      </c>
      <c r="AB71">
        <f t="shared" si="63"/>
        <v>0.4303631905626652</v>
      </c>
      <c r="AL71">
        <v>69</v>
      </c>
      <c r="AM71">
        <f t="shared" si="64"/>
        <v>13.584253233133172</v>
      </c>
      <c r="AN71">
        <f t="shared" si="65"/>
        <v>4.2321200056874728</v>
      </c>
      <c r="AO71">
        <f t="shared" si="66"/>
        <v>5.5430593786865794</v>
      </c>
      <c r="AP71">
        <f t="shared" si="67"/>
        <v>10.138754977992038</v>
      </c>
      <c r="AQ71">
        <f t="shared" si="68"/>
        <v>10.511659695453679</v>
      </c>
      <c r="AR71">
        <f t="shared" si="69"/>
        <v>13.047174912138416</v>
      </c>
      <c r="AS71">
        <f t="shared" si="70"/>
        <v>13.584253233133172</v>
      </c>
      <c r="AT71">
        <f t="shared" si="71"/>
        <v>13.047174912138416</v>
      </c>
      <c r="AU71">
        <f t="shared" si="72"/>
        <v>5</v>
      </c>
      <c r="AV71">
        <f t="shared" si="40"/>
        <v>0</v>
      </c>
      <c r="AW71">
        <f t="shared" si="41"/>
        <v>0</v>
      </c>
      <c r="AX71">
        <f t="shared" si="42"/>
        <v>0</v>
      </c>
      <c r="AY71">
        <f t="shared" si="43"/>
        <v>0</v>
      </c>
      <c r="AZ71">
        <f t="shared" si="44"/>
        <v>0.4303631905626652</v>
      </c>
      <c r="BA71">
        <f t="shared" si="73"/>
        <v>4.1164338227357211</v>
      </c>
    </row>
    <row r="72" spans="1:53" x14ac:dyDescent="0.25">
      <c r="A72">
        <v>70</v>
      </c>
      <c r="B72">
        <v>1231.104</v>
      </c>
      <c r="C72">
        <v>1282.4259999999999</v>
      </c>
      <c r="D72">
        <v>1387.6479999999999</v>
      </c>
      <c r="E72">
        <v>1599.941</v>
      </c>
      <c r="F72">
        <v>1982.7470000000001</v>
      </c>
      <c r="G72">
        <v>2730.54</v>
      </c>
      <c r="H72">
        <v>2298.2559999999999</v>
      </c>
      <c r="I72">
        <f t="shared" si="45"/>
        <v>55.464000000000041</v>
      </c>
      <c r="J72">
        <f t="shared" si="46"/>
        <v>103.14599999999993</v>
      </c>
      <c r="K72">
        <f t="shared" si="47"/>
        <v>201.08799999999991</v>
      </c>
      <c r="L72">
        <f t="shared" si="48"/>
        <v>398.82100000000003</v>
      </c>
      <c r="M72">
        <f t="shared" si="49"/>
        <v>752.50700000000006</v>
      </c>
      <c r="N72">
        <f t="shared" si="50"/>
        <v>1442.06</v>
      </c>
      <c r="O72">
        <f t="shared" si="51"/>
        <v>1978.2559999999999</v>
      </c>
      <c r="P72">
        <f t="shared" si="52"/>
        <v>0.23680098368214778</v>
      </c>
      <c r="Q72">
        <f t="shared" si="53"/>
        <v>0.21972979536536405</v>
      </c>
      <c r="R72">
        <f t="shared" si="54"/>
        <v>0.22003812325058691</v>
      </c>
      <c r="S72">
        <f t="shared" si="55"/>
        <v>0.22048561777502587</v>
      </c>
      <c r="T72">
        <f t="shared" si="56"/>
        <v>0.24352055278165843</v>
      </c>
      <c r="U72">
        <f t="shared" si="57"/>
        <v>0.43711146211944168</v>
      </c>
      <c r="V72">
        <f t="shared" si="58"/>
        <v>0.19176275212375449</v>
      </c>
      <c r="W72">
        <f t="shared" si="39"/>
        <v>2.6917627521237546</v>
      </c>
      <c r="X72">
        <f t="shared" si="59"/>
        <v>2.2197297953653639</v>
      </c>
      <c r="Y72">
        <f t="shared" si="60"/>
        <v>1.7200381232505868</v>
      </c>
      <c r="Z72">
        <f t="shared" si="61"/>
        <v>1.2204856177750258</v>
      </c>
      <c r="AA72">
        <f t="shared" si="62"/>
        <v>0.74352055278165841</v>
      </c>
      <c r="AB72">
        <f t="shared" si="63"/>
        <v>0.43711146211944168</v>
      </c>
      <c r="AL72">
        <v>70</v>
      </c>
      <c r="AM72">
        <f t="shared" si="64"/>
        <v>14.332817949732119</v>
      </c>
      <c r="AN72">
        <f t="shared" si="65"/>
        <v>4.0266600312810956</v>
      </c>
      <c r="AO72">
        <f t="shared" si="66"/>
        <v>5.7828773664400774</v>
      </c>
      <c r="AP72">
        <f t="shared" si="67"/>
        <v>11.200010479983231</v>
      </c>
      <c r="AQ72">
        <f t="shared" si="68"/>
        <v>11.159053008556825</v>
      </c>
      <c r="AR72">
        <f t="shared" si="69"/>
        <v>13.423340767775073</v>
      </c>
      <c r="AS72">
        <f t="shared" si="70"/>
        <v>14.332817949732119</v>
      </c>
      <c r="AT72">
        <f t="shared" si="71"/>
        <v>13.423340767775073</v>
      </c>
      <c r="AU72">
        <f t="shared" si="72"/>
        <v>5</v>
      </c>
      <c r="AV72">
        <f t="shared" si="40"/>
        <v>0</v>
      </c>
      <c r="AW72">
        <f t="shared" si="41"/>
        <v>0</v>
      </c>
      <c r="AX72">
        <f t="shared" si="42"/>
        <v>0</v>
      </c>
      <c r="AY72">
        <f t="shared" si="43"/>
        <v>0</v>
      </c>
      <c r="AZ72">
        <f t="shared" si="44"/>
        <v>0.43711146211944168</v>
      </c>
      <c r="BA72">
        <f t="shared" si="73"/>
        <v>6.7753415315239156</v>
      </c>
    </row>
    <row r="73" spans="1:53" x14ac:dyDescent="0.25">
      <c r="A73">
        <v>71</v>
      </c>
      <c r="B73">
        <v>1223.521</v>
      </c>
      <c r="C73">
        <v>1288.8440000000001</v>
      </c>
      <c r="D73">
        <v>1403.01</v>
      </c>
      <c r="E73">
        <v>1623.15</v>
      </c>
      <c r="F73">
        <v>2000.3</v>
      </c>
      <c r="G73">
        <v>2763.9050000000002</v>
      </c>
      <c r="H73">
        <v>2362.09</v>
      </c>
      <c r="I73">
        <f t="shared" si="45"/>
        <v>47.880999999999958</v>
      </c>
      <c r="J73">
        <f t="shared" si="46"/>
        <v>109.56400000000005</v>
      </c>
      <c r="K73">
        <f t="shared" si="47"/>
        <v>216.45</v>
      </c>
      <c r="L73">
        <f t="shared" si="48"/>
        <v>422.03000000000009</v>
      </c>
      <c r="M73">
        <f t="shared" si="49"/>
        <v>770.06</v>
      </c>
      <c r="N73">
        <f t="shared" si="50"/>
        <v>1475.4250000000002</v>
      </c>
      <c r="O73">
        <f t="shared" si="51"/>
        <v>2042.0900000000001</v>
      </c>
      <c r="P73">
        <f t="shared" si="52"/>
        <v>0.20442571577392363</v>
      </c>
      <c r="Q73">
        <f t="shared" si="53"/>
        <v>0.23340192832888115</v>
      </c>
      <c r="R73">
        <f t="shared" si="54"/>
        <v>0.23684780681885323</v>
      </c>
      <c r="S73">
        <f t="shared" si="55"/>
        <v>0.23331656374562568</v>
      </c>
      <c r="T73">
        <f t="shared" si="56"/>
        <v>0.24920092022405621</v>
      </c>
      <c r="U73">
        <f t="shared" si="57"/>
        <v>0.44722492753254189</v>
      </c>
      <c r="V73">
        <f t="shared" si="58"/>
        <v>0.19795051726591395</v>
      </c>
      <c r="W73">
        <f t="shared" si="39"/>
        <v>2.6979505172659142</v>
      </c>
      <c r="X73">
        <f t="shared" si="59"/>
        <v>2.2334019283288811</v>
      </c>
      <c r="Y73">
        <f t="shared" si="60"/>
        <v>1.7368478068188533</v>
      </c>
      <c r="Z73">
        <f t="shared" si="61"/>
        <v>1.2333165637456256</v>
      </c>
      <c r="AA73">
        <f t="shared" si="62"/>
        <v>0.74920092022405615</v>
      </c>
      <c r="AB73">
        <f t="shared" si="63"/>
        <v>0.44722492753254189</v>
      </c>
      <c r="AL73">
        <v>71</v>
      </c>
      <c r="AM73">
        <f t="shared" si="64"/>
        <v>15.097910898565317</v>
      </c>
      <c r="AN73">
        <f t="shared" si="65"/>
        <v>4.4829375799800948</v>
      </c>
      <c r="AO73">
        <f t="shared" si="66"/>
        <v>6.645862591989208</v>
      </c>
      <c r="AP73">
        <f t="shared" si="67"/>
        <v>12.416160134143787</v>
      </c>
      <c r="AQ73">
        <f t="shared" si="68"/>
        <v>11.63891850515323</v>
      </c>
      <c r="AR73">
        <f t="shared" si="69"/>
        <v>13.987091105704247</v>
      </c>
      <c r="AS73">
        <f t="shared" si="70"/>
        <v>15.097910898565317</v>
      </c>
      <c r="AT73">
        <f t="shared" si="71"/>
        <v>13.987091105704247</v>
      </c>
      <c r="AU73">
        <f t="shared" si="72"/>
        <v>5</v>
      </c>
      <c r="AV73">
        <f t="shared" si="40"/>
        <v>0</v>
      </c>
      <c r="AW73">
        <f t="shared" si="41"/>
        <v>0</v>
      </c>
      <c r="AX73">
        <f t="shared" si="42"/>
        <v>0</v>
      </c>
      <c r="AY73">
        <f t="shared" si="43"/>
        <v>0</v>
      </c>
      <c r="AZ73">
        <f t="shared" si="44"/>
        <v>0.44722492753254189</v>
      </c>
      <c r="BA73">
        <f t="shared" si="73"/>
        <v>7.941749892570968</v>
      </c>
    </row>
    <row r="74" spans="1:53" x14ac:dyDescent="0.25">
      <c r="A74">
        <v>72</v>
      </c>
      <c r="B74">
        <v>1209.1790000000001</v>
      </c>
      <c r="C74">
        <v>1287.568</v>
      </c>
      <c r="D74">
        <v>1389.7049999999999</v>
      </c>
      <c r="E74">
        <v>1619.9690000000001</v>
      </c>
      <c r="F74">
        <v>1993.211</v>
      </c>
      <c r="G74">
        <v>2785.24</v>
      </c>
      <c r="H74">
        <v>2358.6469999999999</v>
      </c>
      <c r="I74">
        <f t="shared" si="45"/>
        <v>33.539000000000087</v>
      </c>
      <c r="J74">
        <f t="shared" si="46"/>
        <v>108.28799999999998</v>
      </c>
      <c r="K74">
        <f t="shared" si="47"/>
        <v>203.14499999999992</v>
      </c>
      <c r="L74">
        <f t="shared" si="48"/>
        <v>418.84900000000005</v>
      </c>
      <c r="M74">
        <f t="shared" si="49"/>
        <v>762.971</v>
      </c>
      <c r="N74">
        <f t="shared" si="50"/>
        <v>1496.7599999999998</v>
      </c>
      <c r="O74">
        <f t="shared" si="51"/>
        <v>2038.6469999999999</v>
      </c>
      <c r="P74">
        <f t="shared" si="52"/>
        <v>0.14319320986073072</v>
      </c>
      <c r="Q74">
        <f t="shared" si="53"/>
        <v>0.23068369185935039</v>
      </c>
      <c r="R74">
        <f t="shared" si="54"/>
        <v>0.22228897073788831</v>
      </c>
      <c r="S74">
        <f t="shared" si="55"/>
        <v>0.23155796841051954</v>
      </c>
      <c r="T74">
        <f t="shared" si="56"/>
        <v>0.24690683233029687</v>
      </c>
      <c r="U74">
        <f t="shared" si="57"/>
        <v>0.45369190743928511</v>
      </c>
      <c r="V74">
        <f t="shared" si="58"/>
        <v>0.19761676917893123</v>
      </c>
      <c r="W74">
        <f t="shared" si="39"/>
        <v>2.6976167691789312</v>
      </c>
      <c r="X74">
        <f t="shared" si="59"/>
        <v>2.2306836918593502</v>
      </c>
      <c r="Y74">
        <f t="shared" si="60"/>
        <v>1.7222889707378883</v>
      </c>
      <c r="Z74">
        <f t="shared" si="61"/>
        <v>1.2315579684105196</v>
      </c>
      <c r="AA74">
        <f t="shared" si="62"/>
        <v>0.74690683233029687</v>
      </c>
      <c r="AB74">
        <f t="shared" si="63"/>
        <v>0.45369190743928511</v>
      </c>
      <c r="AL74">
        <v>72</v>
      </c>
      <c r="AM74">
        <f t="shared" si="64"/>
        <v>15.056644253472845</v>
      </c>
      <c r="AN74">
        <f t="shared" si="65"/>
        <v>4.3922223802075893</v>
      </c>
      <c r="AO74">
        <f t="shared" si="66"/>
        <v>5.8984326723217704</v>
      </c>
      <c r="AP74">
        <f t="shared" si="67"/>
        <v>12.249476000838399</v>
      </c>
      <c r="AQ74">
        <f t="shared" si="68"/>
        <v>11.445118784001751</v>
      </c>
      <c r="AR74">
        <f t="shared" si="69"/>
        <v>14.347577047850766</v>
      </c>
      <c r="AS74">
        <f t="shared" si="70"/>
        <v>15.056644253472845</v>
      </c>
      <c r="AT74">
        <f t="shared" si="71"/>
        <v>14.347577047850766</v>
      </c>
      <c r="AU74">
        <f t="shared" si="72"/>
        <v>5</v>
      </c>
      <c r="AV74">
        <f t="shared" si="40"/>
        <v>0</v>
      </c>
      <c r="AW74">
        <f t="shared" si="41"/>
        <v>0</v>
      </c>
      <c r="AX74">
        <f t="shared" si="42"/>
        <v>0</v>
      </c>
      <c r="AY74">
        <f t="shared" si="43"/>
        <v>0</v>
      </c>
      <c r="AZ74">
        <f t="shared" si="44"/>
        <v>0.45369190743928511</v>
      </c>
      <c r="BA74">
        <f t="shared" si="73"/>
        <v>4.9420693351724863</v>
      </c>
    </row>
    <row r="75" spans="1:53" x14ac:dyDescent="0.25">
      <c r="A75">
        <v>73</v>
      </c>
      <c r="B75">
        <v>1210.0909999999999</v>
      </c>
      <c r="C75">
        <v>1290.2560000000001</v>
      </c>
      <c r="D75">
        <v>1368.317</v>
      </c>
      <c r="E75">
        <v>1586.184</v>
      </c>
      <c r="F75">
        <v>1986.0039999999999</v>
      </c>
      <c r="G75">
        <v>2774.0210000000002</v>
      </c>
      <c r="H75">
        <v>2298.2089999999998</v>
      </c>
      <c r="I75">
        <f t="shared" si="45"/>
        <v>34.450999999999894</v>
      </c>
      <c r="J75">
        <f t="shared" si="46"/>
        <v>110.97600000000008</v>
      </c>
      <c r="K75">
        <f t="shared" si="47"/>
        <v>181.75700000000001</v>
      </c>
      <c r="L75">
        <f t="shared" si="48"/>
        <v>385.06399999999996</v>
      </c>
      <c r="M75">
        <f t="shared" si="49"/>
        <v>755.7639999999999</v>
      </c>
      <c r="N75">
        <f t="shared" si="50"/>
        <v>1485.5410000000002</v>
      </c>
      <c r="O75">
        <f t="shared" si="51"/>
        <v>1978.2089999999998</v>
      </c>
      <c r="P75">
        <f t="shared" si="52"/>
        <v>0.14708695169539959</v>
      </c>
      <c r="Q75">
        <f t="shared" si="53"/>
        <v>0.23640988279202951</v>
      </c>
      <c r="R75">
        <f t="shared" si="54"/>
        <v>0.19888540921217052</v>
      </c>
      <c r="S75">
        <f t="shared" si="55"/>
        <v>0.21288014904662128</v>
      </c>
      <c r="T75">
        <f t="shared" si="56"/>
        <v>0.24457455818015947</v>
      </c>
      <c r="U75">
        <f t="shared" si="57"/>
        <v>0.45029124901070527</v>
      </c>
      <c r="V75">
        <f t="shared" si="58"/>
        <v>0.19175819616671466</v>
      </c>
      <c r="W75">
        <f t="shared" si="39"/>
        <v>2.6917581961667145</v>
      </c>
      <c r="X75">
        <f t="shared" si="59"/>
        <v>2.2364098827920293</v>
      </c>
      <c r="Y75">
        <f t="shared" si="60"/>
        <v>1.6988854092121706</v>
      </c>
      <c r="Z75">
        <f t="shared" si="61"/>
        <v>1.2128801490466212</v>
      </c>
      <c r="AA75">
        <f t="shared" si="62"/>
        <v>0.7445745581801595</v>
      </c>
      <c r="AB75">
        <f t="shared" si="63"/>
        <v>0.45029124901070527</v>
      </c>
      <c r="AL75">
        <v>73</v>
      </c>
      <c r="AM75">
        <f t="shared" si="64"/>
        <v>14.332254623470327</v>
      </c>
      <c r="AN75">
        <f t="shared" si="65"/>
        <v>4.5833214844305452</v>
      </c>
      <c r="AO75">
        <f t="shared" si="66"/>
        <v>4.6969271389247744</v>
      </c>
      <c r="AP75">
        <f t="shared" si="67"/>
        <v>10.479144833368263</v>
      </c>
      <c r="AQ75">
        <f t="shared" si="68"/>
        <v>11.248093168211268</v>
      </c>
      <c r="AR75">
        <f t="shared" si="69"/>
        <v>14.158015679913493</v>
      </c>
      <c r="AS75">
        <f t="shared" si="70"/>
        <v>14.332254623470327</v>
      </c>
      <c r="AT75">
        <f t="shared" si="71"/>
        <v>14.158015679913493</v>
      </c>
      <c r="AU75">
        <f t="shared" si="72"/>
        <v>5</v>
      </c>
      <c r="AV75">
        <f t="shared" si="40"/>
        <v>0</v>
      </c>
      <c r="AW75">
        <f t="shared" si="41"/>
        <v>0</v>
      </c>
      <c r="AX75">
        <f t="shared" si="42"/>
        <v>0</v>
      </c>
      <c r="AY75">
        <f t="shared" si="43"/>
        <v>0</v>
      </c>
      <c r="AZ75">
        <f t="shared" si="44"/>
        <v>0.45029124901070527</v>
      </c>
      <c r="BA75">
        <f t="shared" si="73"/>
        <v>1.2306734749844412</v>
      </c>
    </row>
    <row r="76" spans="1:53" x14ac:dyDescent="0.25">
      <c r="A76">
        <v>74</v>
      </c>
      <c r="B76">
        <v>1217.865</v>
      </c>
      <c r="C76">
        <v>1292.2829999999999</v>
      </c>
      <c r="D76">
        <v>1386.585</v>
      </c>
      <c r="E76">
        <v>1580.8910000000001</v>
      </c>
      <c r="F76">
        <v>1969.586</v>
      </c>
      <c r="G76">
        <v>2818.2930000000001</v>
      </c>
      <c r="H76">
        <v>2334.1570000000002</v>
      </c>
      <c r="I76">
        <f t="shared" si="45"/>
        <v>42.225000000000009</v>
      </c>
      <c r="J76">
        <f t="shared" si="46"/>
        <v>113.0029999999999</v>
      </c>
      <c r="K76">
        <f t="shared" si="47"/>
        <v>200.02500000000003</v>
      </c>
      <c r="L76">
        <f t="shared" si="48"/>
        <v>379.77100000000007</v>
      </c>
      <c r="M76">
        <f t="shared" si="49"/>
        <v>739.346</v>
      </c>
      <c r="N76">
        <f t="shared" si="50"/>
        <v>1529.8130000000001</v>
      </c>
      <c r="O76">
        <f t="shared" si="51"/>
        <v>2014.1570000000002</v>
      </c>
      <c r="P76">
        <f t="shared" si="52"/>
        <v>0.18027768527294613</v>
      </c>
      <c r="Q76">
        <f t="shared" si="53"/>
        <v>0.24072795906455149</v>
      </c>
      <c r="R76">
        <f t="shared" si="54"/>
        <v>0.21887494829725632</v>
      </c>
      <c r="S76">
        <f t="shared" si="55"/>
        <v>0.2099539481322181</v>
      </c>
      <c r="T76">
        <f t="shared" si="56"/>
        <v>0.23926149074614325</v>
      </c>
      <c r="U76">
        <f t="shared" si="57"/>
        <v>0.46371080065970177</v>
      </c>
      <c r="V76">
        <f t="shared" si="58"/>
        <v>0.19524282475540328</v>
      </c>
      <c r="W76">
        <f t="shared" si="39"/>
        <v>2.6952428247554034</v>
      </c>
      <c r="X76">
        <f t="shared" si="59"/>
        <v>2.2407279590645515</v>
      </c>
      <c r="Y76">
        <f t="shared" si="60"/>
        <v>1.7188749482972563</v>
      </c>
      <c r="Z76">
        <f t="shared" si="61"/>
        <v>1.2099539481322181</v>
      </c>
      <c r="AA76">
        <f t="shared" si="62"/>
        <v>0.73926149074614322</v>
      </c>
      <c r="AB76">
        <f t="shared" si="63"/>
        <v>0.46371080065970177</v>
      </c>
      <c r="AL76">
        <v>74</v>
      </c>
      <c r="AM76">
        <f t="shared" si="64"/>
        <v>14.763115314084356</v>
      </c>
      <c r="AN76">
        <f t="shared" si="65"/>
        <v>4.7274278401819894</v>
      </c>
      <c r="AO76">
        <f t="shared" si="66"/>
        <v>5.7231616201336966</v>
      </c>
      <c r="AP76">
        <f t="shared" si="67"/>
        <v>10.201792077132678</v>
      </c>
      <c r="AQ76">
        <f t="shared" si="68"/>
        <v>10.799256403947622</v>
      </c>
      <c r="AR76">
        <f t="shared" si="69"/>
        <v>14.906055690727225</v>
      </c>
      <c r="AS76">
        <f t="shared" si="70"/>
        <v>14.763115314084356</v>
      </c>
      <c r="AT76">
        <f t="shared" si="71"/>
        <v>14.906055690727225</v>
      </c>
      <c r="AU76">
        <f t="shared" si="72"/>
        <v>5</v>
      </c>
      <c r="AV76">
        <f t="shared" si="40"/>
        <v>0</v>
      </c>
      <c r="AW76">
        <f t="shared" si="41"/>
        <v>0</v>
      </c>
      <c r="AX76">
        <f t="shared" si="42"/>
        <v>0</v>
      </c>
      <c r="AY76">
        <f t="shared" si="43"/>
        <v>0</v>
      </c>
      <c r="AZ76">
        <f t="shared" si="44"/>
        <v>0.46371080065970177</v>
      </c>
      <c r="BA76">
        <f t="shared" si="73"/>
        <v>-0.95894165169253787</v>
      </c>
    </row>
    <row r="77" spans="1:53" x14ac:dyDescent="0.25">
      <c r="A77">
        <v>75</v>
      </c>
      <c r="B77">
        <v>1225.058</v>
      </c>
      <c r="C77">
        <v>1277.675</v>
      </c>
      <c r="D77">
        <v>1401.095</v>
      </c>
      <c r="E77">
        <v>1589.204</v>
      </c>
      <c r="F77">
        <v>2018.453</v>
      </c>
      <c r="G77">
        <v>2817.6179999999999</v>
      </c>
      <c r="H77">
        <v>2376.5819999999999</v>
      </c>
      <c r="I77">
        <f t="shared" si="45"/>
        <v>49.417999999999992</v>
      </c>
      <c r="J77">
        <f t="shared" si="46"/>
        <v>98.394999999999953</v>
      </c>
      <c r="K77">
        <f t="shared" si="47"/>
        <v>214.53500000000003</v>
      </c>
      <c r="L77">
        <f t="shared" si="48"/>
        <v>388.08399999999995</v>
      </c>
      <c r="M77">
        <f t="shared" si="49"/>
        <v>788.21299999999997</v>
      </c>
      <c r="N77">
        <f t="shared" si="50"/>
        <v>1529.1379999999999</v>
      </c>
      <c r="O77">
        <f t="shared" si="51"/>
        <v>2056.5819999999999</v>
      </c>
      <c r="P77">
        <f t="shared" si="52"/>
        <v>0.21098786621239668</v>
      </c>
      <c r="Q77">
        <f t="shared" si="53"/>
        <v>0.20960883810302872</v>
      </c>
      <c r="R77">
        <f t="shared" si="54"/>
        <v>0.23475234112211912</v>
      </c>
      <c r="S77">
        <f t="shared" si="55"/>
        <v>0.21454973657004803</v>
      </c>
      <c r="T77">
        <f t="shared" si="56"/>
        <v>0.25507545507176588</v>
      </c>
      <c r="U77">
        <f t="shared" si="57"/>
        <v>0.46350619735822285</v>
      </c>
      <c r="V77">
        <f t="shared" si="58"/>
        <v>0.19935530299828499</v>
      </c>
      <c r="W77">
        <f t="shared" si="39"/>
        <v>2.6993553029982849</v>
      </c>
      <c r="X77">
        <f t="shared" si="59"/>
        <v>2.2096088381030285</v>
      </c>
      <c r="Y77">
        <f t="shared" si="60"/>
        <v>1.7347523411221191</v>
      </c>
      <c r="Z77">
        <f t="shared" si="61"/>
        <v>1.2145497365700479</v>
      </c>
      <c r="AA77">
        <f t="shared" si="62"/>
        <v>0.75507545507176588</v>
      </c>
      <c r="AB77">
        <f t="shared" si="63"/>
        <v>0.46350619735822285</v>
      </c>
      <c r="AL77">
        <v>75</v>
      </c>
      <c r="AM77">
        <f t="shared" si="64"/>
        <v>15.271607157839222</v>
      </c>
      <c r="AN77">
        <f t="shared" si="65"/>
        <v>3.688895208303705</v>
      </c>
      <c r="AO77">
        <f t="shared" si="66"/>
        <v>6.538284366046847</v>
      </c>
      <c r="AP77">
        <f t="shared" si="67"/>
        <v>10.637392580171866</v>
      </c>
      <c r="AQ77">
        <f t="shared" si="68"/>
        <v>12.135186855846252</v>
      </c>
      <c r="AR77">
        <f t="shared" si="69"/>
        <v>14.894650581238171</v>
      </c>
      <c r="AS77">
        <f t="shared" si="70"/>
        <v>15.271607157839222</v>
      </c>
      <c r="AT77">
        <f t="shared" si="71"/>
        <v>14.894650581238171</v>
      </c>
      <c r="AU77">
        <f t="shared" si="72"/>
        <v>5</v>
      </c>
      <c r="AV77">
        <f t="shared" si="40"/>
        <v>0</v>
      </c>
      <c r="AW77">
        <f t="shared" si="41"/>
        <v>0</v>
      </c>
      <c r="AX77">
        <f t="shared" si="42"/>
        <v>0</v>
      </c>
      <c r="AY77">
        <f t="shared" si="43"/>
        <v>0</v>
      </c>
      <c r="AZ77">
        <f t="shared" si="44"/>
        <v>0.46350619735822285</v>
      </c>
      <c r="BA77">
        <f t="shared" si="73"/>
        <v>2.5308185280685875</v>
      </c>
    </row>
    <row r="78" spans="1:53" x14ac:dyDescent="0.25">
      <c r="A78">
        <v>76</v>
      </c>
      <c r="B78">
        <v>1224.0730000000001</v>
      </c>
      <c r="C78">
        <v>1293.2950000000001</v>
      </c>
      <c r="D78">
        <v>1401.9659999999999</v>
      </c>
      <c r="E78">
        <v>1612.374</v>
      </c>
      <c r="F78">
        <v>2024.2080000000001</v>
      </c>
      <c r="G78">
        <v>2784.1770000000001</v>
      </c>
      <c r="H78">
        <v>2379.14</v>
      </c>
      <c r="I78">
        <f t="shared" si="45"/>
        <v>48.433000000000092</v>
      </c>
      <c r="J78">
        <f t="shared" si="46"/>
        <v>114.01500000000007</v>
      </c>
      <c r="K78">
        <f t="shared" si="47"/>
        <v>215.40599999999989</v>
      </c>
      <c r="L78">
        <f t="shared" si="48"/>
        <v>411.25400000000002</v>
      </c>
      <c r="M78">
        <f t="shared" si="49"/>
        <v>793.96800000000007</v>
      </c>
      <c r="N78">
        <f t="shared" si="50"/>
        <v>1495.6970000000001</v>
      </c>
      <c r="O78">
        <f t="shared" si="51"/>
        <v>2059.14</v>
      </c>
      <c r="P78">
        <f t="shared" si="52"/>
        <v>0.2067824542528032</v>
      </c>
      <c r="Q78">
        <f t="shared" si="53"/>
        <v>0.2428838017817658</v>
      </c>
      <c r="R78">
        <f t="shared" si="54"/>
        <v>0.23570542238679545</v>
      </c>
      <c r="S78">
        <f t="shared" si="55"/>
        <v>0.22735912164216651</v>
      </c>
      <c r="T78">
        <f t="shared" si="56"/>
        <v>0.25693784410104858</v>
      </c>
      <c r="U78">
        <f t="shared" si="57"/>
        <v>0.45336969512895625</v>
      </c>
      <c r="V78">
        <f t="shared" si="58"/>
        <v>0.19960326338355999</v>
      </c>
      <c r="W78">
        <f t="shared" si="39"/>
        <v>2.69960326338356</v>
      </c>
      <c r="X78">
        <f t="shared" si="59"/>
        <v>2.2428838017817658</v>
      </c>
      <c r="Y78">
        <f t="shared" si="60"/>
        <v>1.7357054223867954</v>
      </c>
      <c r="Z78">
        <f t="shared" si="61"/>
        <v>1.2273591216421664</v>
      </c>
      <c r="AA78">
        <f t="shared" si="62"/>
        <v>0.75693784410104858</v>
      </c>
      <c r="AB78">
        <f t="shared" si="63"/>
        <v>0.45336969512895625</v>
      </c>
      <c r="AL78">
        <v>76</v>
      </c>
      <c r="AM78">
        <f t="shared" si="64"/>
        <v>15.302266489278821</v>
      </c>
      <c r="AN78">
        <f t="shared" si="65"/>
        <v>4.7993743779326064</v>
      </c>
      <c r="AO78">
        <f t="shared" si="66"/>
        <v>6.5872142014493456</v>
      </c>
      <c r="AP78">
        <f t="shared" si="67"/>
        <v>11.851498637602178</v>
      </c>
      <c r="AQ78">
        <f t="shared" si="68"/>
        <v>12.292517564722932</v>
      </c>
      <c r="AR78">
        <f t="shared" si="69"/>
        <v>14.32961611246283</v>
      </c>
      <c r="AS78">
        <f t="shared" si="70"/>
        <v>15.302266489278821</v>
      </c>
      <c r="AT78">
        <f t="shared" si="71"/>
        <v>14.32961611246283</v>
      </c>
      <c r="AU78">
        <f t="shared" si="72"/>
        <v>5</v>
      </c>
      <c r="AV78">
        <f t="shared" si="40"/>
        <v>0</v>
      </c>
      <c r="AW78">
        <f t="shared" si="41"/>
        <v>0</v>
      </c>
      <c r="AX78">
        <f t="shared" si="42"/>
        <v>0</v>
      </c>
      <c r="AY78">
        <f t="shared" si="43"/>
        <v>0</v>
      </c>
      <c r="AZ78">
        <f t="shared" si="44"/>
        <v>0.45336969512895625</v>
      </c>
      <c r="BA78">
        <f t="shared" si="73"/>
        <v>6.7876931885848144</v>
      </c>
    </row>
    <row r="79" spans="1:53" x14ac:dyDescent="0.25">
      <c r="A79">
        <v>77</v>
      </c>
      <c r="B79">
        <v>1217.2249999999999</v>
      </c>
      <c r="C79">
        <v>1281.7829999999999</v>
      </c>
      <c r="D79">
        <v>1408.723</v>
      </c>
      <c r="E79">
        <v>1622.183</v>
      </c>
      <c r="F79">
        <v>2012.1310000000001</v>
      </c>
      <c r="G79">
        <v>2782.683</v>
      </c>
      <c r="H79">
        <v>2372.3119999999999</v>
      </c>
      <c r="I79">
        <f t="shared" si="45"/>
        <v>41.584999999999908</v>
      </c>
      <c r="J79">
        <f t="shared" si="46"/>
        <v>102.5029999999999</v>
      </c>
      <c r="K79">
        <f t="shared" si="47"/>
        <v>222.16299999999995</v>
      </c>
      <c r="L79">
        <f t="shared" si="48"/>
        <v>421.06299999999999</v>
      </c>
      <c r="M79">
        <f t="shared" si="49"/>
        <v>781.89100000000008</v>
      </c>
      <c r="N79">
        <f t="shared" si="50"/>
        <v>1494.203</v>
      </c>
      <c r="O79">
        <f t="shared" si="51"/>
        <v>2052.3119999999999</v>
      </c>
      <c r="P79">
        <f t="shared" si="52"/>
        <v>0.17754523486265122</v>
      </c>
      <c r="Q79">
        <f t="shared" si="53"/>
        <v>0.2183600257337745</v>
      </c>
      <c r="R79">
        <f t="shared" si="54"/>
        <v>0.2430991882942799</v>
      </c>
      <c r="S79">
        <f t="shared" si="55"/>
        <v>0.23278196403199858</v>
      </c>
      <c r="T79">
        <f t="shared" si="56"/>
        <v>0.2530295778444635</v>
      </c>
      <c r="U79">
        <f t="shared" si="57"/>
        <v>0.45291683982168296</v>
      </c>
      <c r="V79">
        <f t="shared" si="58"/>
        <v>0.19894138945445222</v>
      </c>
      <c r="W79">
        <f t="shared" si="39"/>
        <v>2.6989413894544523</v>
      </c>
      <c r="X79">
        <f t="shared" si="59"/>
        <v>2.2183600257337743</v>
      </c>
      <c r="Y79">
        <f t="shared" si="60"/>
        <v>1.7430991882942799</v>
      </c>
      <c r="Z79">
        <f t="shared" si="61"/>
        <v>1.2327819640319986</v>
      </c>
      <c r="AA79">
        <f t="shared" si="62"/>
        <v>0.75302957784446356</v>
      </c>
      <c r="AB79">
        <f t="shared" si="63"/>
        <v>0.45291683982168296</v>
      </c>
      <c r="AL79">
        <v>77</v>
      </c>
      <c r="AM79">
        <f t="shared" si="64"/>
        <v>15.220428367672262</v>
      </c>
      <c r="AN79">
        <f t="shared" si="65"/>
        <v>3.9809469643110953</v>
      </c>
      <c r="AO79">
        <f t="shared" si="66"/>
        <v>6.9667996179989808</v>
      </c>
      <c r="AP79">
        <f t="shared" si="67"/>
        <v>12.365489415216933</v>
      </c>
      <c r="AQ79">
        <f t="shared" si="68"/>
        <v>11.962355449848276</v>
      </c>
      <c r="AR79">
        <f t="shared" si="69"/>
        <v>14.304372803460394</v>
      </c>
      <c r="AS79">
        <f t="shared" si="70"/>
        <v>15.220428367672262</v>
      </c>
      <c r="AT79">
        <f t="shared" si="71"/>
        <v>14.304372803460394</v>
      </c>
      <c r="AU79">
        <f t="shared" si="72"/>
        <v>5</v>
      </c>
      <c r="AV79">
        <f t="shared" si="40"/>
        <v>0</v>
      </c>
      <c r="AW79">
        <f t="shared" si="41"/>
        <v>0</v>
      </c>
      <c r="AX79">
        <f t="shared" si="42"/>
        <v>0</v>
      </c>
      <c r="AY79">
        <f t="shared" si="43"/>
        <v>0</v>
      </c>
      <c r="AZ79">
        <f t="shared" si="44"/>
        <v>0.45291683982168296</v>
      </c>
      <c r="BA79">
        <f t="shared" si="73"/>
        <v>6.4040246769174249</v>
      </c>
    </row>
    <row r="80" spans="1:53" x14ac:dyDescent="0.25">
      <c r="A80">
        <v>78</v>
      </c>
      <c r="B80">
        <v>1220.6759999999999</v>
      </c>
      <c r="C80">
        <v>1285.874</v>
      </c>
      <c r="D80">
        <v>1392.771</v>
      </c>
      <c r="E80">
        <v>1610.7919999999999</v>
      </c>
      <c r="F80">
        <v>2003.2090000000001</v>
      </c>
      <c r="G80">
        <v>2797.4270000000001</v>
      </c>
      <c r="H80">
        <v>2369.761</v>
      </c>
      <c r="I80">
        <f t="shared" si="45"/>
        <v>45.03599999999993</v>
      </c>
      <c r="J80">
        <f t="shared" si="46"/>
        <v>106.59400000000002</v>
      </c>
      <c r="K80">
        <f t="shared" si="47"/>
        <v>206.21099999999996</v>
      </c>
      <c r="L80">
        <f t="shared" si="48"/>
        <v>409.67199999999991</v>
      </c>
      <c r="M80">
        <f t="shared" si="49"/>
        <v>772.96900000000005</v>
      </c>
      <c r="N80">
        <f t="shared" si="50"/>
        <v>1508.9470000000001</v>
      </c>
      <c r="O80">
        <f t="shared" si="51"/>
        <v>2049.761</v>
      </c>
      <c r="P80">
        <f t="shared" si="52"/>
        <v>0.1922791198094112</v>
      </c>
      <c r="Q80">
        <f t="shared" si="53"/>
        <v>0.22707499861531844</v>
      </c>
      <c r="R80">
        <f t="shared" si="54"/>
        <v>0.22564390432858644</v>
      </c>
      <c r="S80">
        <f t="shared" si="55"/>
        <v>0.22648452314479522</v>
      </c>
      <c r="T80">
        <f t="shared" si="56"/>
        <v>0.25014230852747649</v>
      </c>
      <c r="U80">
        <f t="shared" si="57"/>
        <v>0.45738598215798598</v>
      </c>
      <c r="V80">
        <f t="shared" si="58"/>
        <v>0.19869410761597042</v>
      </c>
      <c r="W80">
        <f t="shared" si="39"/>
        <v>2.6986941076159705</v>
      </c>
      <c r="X80">
        <f t="shared" si="59"/>
        <v>2.2270749986153184</v>
      </c>
      <c r="Y80">
        <f t="shared" si="60"/>
        <v>1.7256439043285865</v>
      </c>
      <c r="Z80">
        <f t="shared" si="61"/>
        <v>1.2264845231447952</v>
      </c>
      <c r="AA80">
        <f t="shared" si="62"/>
        <v>0.75014230852747654</v>
      </c>
      <c r="AB80">
        <f t="shared" si="63"/>
        <v>0.45738598215798598</v>
      </c>
      <c r="AL80">
        <v>78</v>
      </c>
      <c r="AM80">
        <f t="shared" si="64"/>
        <v>15.189852935888677</v>
      </c>
      <c r="AN80">
        <f t="shared" si="65"/>
        <v>4.2717901322337539</v>
      </c>
      <c r="AO80">
        <f t="shared" si="66"/>
        <v>6.0706701870681341</v>
      </c>
      <c r="AP80">
        <f t="shared" si="67"/>
        <v>11.768601970236841</v>
      </c>
      <c r="AQ80">
        <f t="shared" si="68"/>
        <v>11.718445009431644</v>
      </c>
      <c r="AR80">
        <f t="shared" si="69"/>
        <v>14.553494187618277</v>
      </c>
      <c r="AS80">
        <f t="shared" si="70"/>
        <v>15.189852935888677</v>
      </c>
      <c r="AT80">
        <f t="shared" si="71"/>
        <v>14.553494187618277</v>
      </c>
      <c r="AU80">
        <f t="shared" si="72"/>
        <v>5</v>
      </c>
      <c r="AV80">
        <f t="shared" si="40"/>
        <v>0</v>
      </c>
      <c r="AW80">
        <f t="shared" si="41"/>
        <v>0</v>
      </c>
      <c r="AX80">
        <f t="shared" si="42"/>
        <v>0</v>
      </c>
      <c r="AY80">
        <f t="shared" si="43"/>
        <v>0</v>
      </c>
      <c r="AZ80">
        <f t="shared" si="44"/>
        <v>0.45738598215798598</v>
      </c>
      <c r="BA80">
        <f t="shared" si="73"/>
        <v>4.3725495751514902</v>
      </c>
    </row>
    <row r="81" spans="1:53" x14ac:dyDescent="0.25">
      <c r="A81">
        <v>79</v>
      </c>
      <c r="B81">
        <v>1208.7560000000001</v>
      </c>
      <c r="C81">
        <v>1290.1389999999999</v>
      </c>
      <c r="D81">
        <v>1402.7860000000001</v>
      </c>
      <c r="E81">
        <v>1630.338</v>
      </c>
      <c r="F81">
        <v>1990.248</v>
      </c>
      <c r="G81">
        <v>2830.04</v>
      </c>
      <c r="H81">
        <v>2391.6779999999999</v>
      </c>
      <c r="I81">
        <f t="shared" si="45"/>
        <v>33.116000000000085</v>
      </c>
      <c r="J81">
        <f t="shared" si="46"/>
        <v>110.8589999999999</v>
      </c>
      <c r="K81">
        <f t="shared" si="47"/>
        <v>216.22600000000006</v>
      </c>
      <c r="L81">
        <f t="shared" si="48"/>
        <v>429.21799999999996</v>
      </c>
      <c r="M81">
        <f t="shared" si="49"/>
        <v>760.00800000000004</v>
      </c>
      <c r="N81">
        <f t="shared" si="50"/>
        <v>1541.56</v>
      </c>
      <c r="O81">
        <f t="shared" si="51"/>
        <v>2071.6779999999999</v>
      </c>
      <c r="P81">
        <f t="shared" si="52"/>
        <v>0.14138723091767669</v>
      </c>
      <c r="Q81">
        <f t="shared" si="53"/>
        <v>0.2361606401063433</v>
      </c>
      <c r="R81">
        <f t="shared" si="54"/>
        <v>0.23660269751542332</v>
      </c>
      <c r="S81">
        <f t="shared" si="55"/>
        <v>0.2372904031888016</v>
      </c>
      <c r="T81">
        <f t="shared" si="56"/>
        <v>0.24594796896039858</v>
      </c>
      <c r="U81">
        <f t="shared" si="57"/>
        <v>0.46727150433743847</v>
      </c>
      <c r="V81">
        <f t="shared" si="58"/>
        <v>0.20081863762538088</v>
      </c>
      <c r="W81">
        <f t="shared" si="39"/>
        <v>2.7008186376253809</v>
      </c>
      <c r="X81">
        <f t="shared" si="59"/>
        <v>2.2361606401063434</v>
      </c>
      <c r="Y81">
        <f t="shared" si="60"/>
        <v>1.7366026975154234</v>
      </c>
      <c r="Z81">
        <f t="shared" si="61"/>
        <v>1.2372904031888017</v>
      </c>
      <c r="AA81">
        <f t="shared" si="62"/>
        <v>0.74594796896039861</v>
      </c>
      <c r="AB81">
        <f t="shared" si="63"/>
        <v>0.46727150433743847</v>
      </c>
      <c r="AL81">
        <v>79</v>
      </c>
      <c r="AM81">
        <f t="shared" si="64"/>
        <v>15.452542758860401</v>
      </c>
      <c r="AN81">
        <f t="shared" si="65"/>
        <v>4.5750035546708272</v>
      </c>
      <c r="AO81">
        <f t="shared" si="66"/>
        <v>6.6332790292680164</v>
      </c>
      <c r="AP81">
        <f t="shared" si="67"/>
        <v>12.792810731502826</v>
      </c>
      <c r="AQ81">
        <f t="shared" si="68"/>
        <v>11.364116022854645</v>
      </c>
      <c r="AR81">
        <f t="shared" si="69"/>
        <v>15.104538388753715</v>
      </c>
      <c r="AS81">
        <f t="shared" si="70"/>
        <v>15.452542758860401</v>
      </c>
      <c r="AT81">
        <f t="shared" si="71"/>
        <v>15.104538388753715</v>
      </c>
      <c r="AU81">
        <f t="shared" si="72"/>
        <v>5</v>
      </c>
      <c r="AV81">
        <f t="shared" si="40"/>
        <v>0</v>
      </c>
      <c r="AW81">
        <f t="shared" si="41"/>
        <v>0</v>
      </c>
      <c r="AX81">
        <f t="shared" si="42"/>
        <v>0</v>
      </c>
      <c r="AY81">
        <f t="shared" si="43"/>
        <v>0</v>
      </c>
      <c r="AZ81">
        <f t="shared" si="44"/>
        <v>0.46727150433743847</v>
      </c>
      <c r="BA81">
        <f t="shared" si="73"/>
        <v>2.3039722310600199</v>
      </c>
    </row>
    <row r="82" spans="1:53" x14ac:dyDescent="0.25">
      <c r="A82">
        <v>80</v>
      </c>
      <c r="B82">
        <v>1217.6669999999999</v>
      </c>
      <c r="C82">
        <v>1293.501</v>
      </c>
      <c r="D82">
        <v>1397.4760000000001</v>
      </c>
      <c r="E82">
        <v>1642.5329999999999</v>
      </c>
      <c r="F82">
        <v>2047.9190000000001</v>
      </c>
      <c r="G82">
        <v>2814.183</v>
      </c>
      <c r="H82">
        <v>2421.6999999999998</v>
      </c>
      <c r="I82">
        <f t="shared" si="45"/>
        <v>42.026999999999916</v>
      </c>
      <c r="J82">
        <f t="shared" si="46"/>
        <v>114.22099999999998</v>
      </c>
      <c r="K82">
        <f t="shared" si="47"/>
        <v>210.91600000000011</v>
      </c>
      <c r="L82">
        <f t="shared" si="48"/>
        <v>441.4129999999999</v>
      </c>
      <c r="M82">
        <f t="shared" si="49"/>
        <v>817.67900000000009</v>
      </c>
      <c r="N82">
        <f t="shared" si="50"/>
        <v>1525.703</v>
      </c>
      <c r="O82">
        <f t="shared" si="51"/>
        <v>2101.6999999999998</v>
      </c>
      <c r="P82">
        <f t="shared" si="52"/>
        <v>0.17943233342726089</v>
      </c>
      <c r="Q82">
        <f t="shared" si="53"/>
        <v>0.2433226393309218</v>
      </c>
      <c r="R82">
        <f t="shared" si="54"/>
        <v>0.23079229393857831</v>
      </c>
      <c r="S82">
        <f t="shared" si="55"/>
        <v>0.24403233029085095</v>
      </c>
      <c r="T82">
        <f t="shared" si="56"/>
        <v>0.26461101634663026</v>
      </c>
      <c r="U82">
        <f t="shared" si="57"/>
        <v>0.46246499389069701</v>
      </c>
      <c r="V82">
        <f t="shared" si="58"/>
        <v>0.20372882788602428</v>
      </c>
      <c r="W82">
        <f t="shared" si="39"/>
        <v>2.7037288278860241</v>
      </c>
      <c r="X82">
        <f t="shared" si="59"/>
        <v>2.2433226393309216</v>
      </c>
      <c r="Y82">
        <f t="shared" si="60"/>
        <v>1.7307922939385783</v>
      </c>
      <c r="Z82">
        <f t="shared" si="61"/>
        <v>1.2440323302908509</v>
      </c>
      <c r="AA82">
        <f t="shared" si="62"/>
        <v>0.7646110163466302</v>
      </c>
      <c r="AB82">
        <f t="shared" si="63"/>
        <v>0.46246499389069701</v>
      </c>
      <c r="AL82">
        <v>80</v>
      </c>
      <c r="AM82">
        <f t="shared" si="64"/>
        <v>15.812376397828194</v>
      </c>
      <c r="AN82">
        <f t="shared" si="65"/>
        <v>4.8140196217830189</v>
      </c>
      <c r="AO82">
        <f t="shared" si="66"/>
        <v>6.3349811808325383</v>
      </c>
      <c r="AP82">
        <f t="shared" si="67"/>
        <v>13.431827709075659</v>
      </c>
      <c r="AQ82">
        <f t="shared" si="68"/>
        <v>12.94073102053091</v>
      </c>
      <c r="AR82">
        <f t="shared" si="69"/>
        <v>14.836611246282779</v>
      </c>
      <c r="AS82">
        <f t="shared" si="70"/>
        <v>15.812376397828194</v>
      </c>
      <c r="AT82">
        <f t="shared" si="71"/>
        <v>14.836611246282779</v>
      </c>
      <c r="AU82">
        <f t="shared" si="72"/>
        <v>5</v>
      </c>
      <c r="AV82">
        <f t="shared" si="40"/>
        <v>0</v>
      </c>
      <c r="AW82">
        <f t="shared" si="41"/>
        <v>0</v>
      </c>
      <c r="AX82">
        <f t="shared" si="42"/>
        <v>0</v>
      </c>
      <c r="AY82">
        <f t="shared" si="43"/>
        <v>0</v>
      </c>
      <c r="AZ82">
        <f t="shared" si="44"/>
        <v>0.46246499389069701</v>
      </c>
      <c r="BA82">
        <f t="shared" si="73"/>
        <v>6.576738686132841</v>
      </c>
    </row>
    <row r="83" spans="1:53" x14ac:dyDescent="0.25">
      <c r="A83">
        <v>81</v>
      </c>
      <c r="B83">
        <v>1212.18</v>
      </c>
      <c r="C83">
        <v>1296.3230000000001</v>
      </c>
      <c r="D83">
        <v>1386.8050000000001</v>
      </c>
      <c r="E83">
        <v>1653.0630000000001</v>
      </c>
      <c r="F83">
        <v>2039.88</v>
      </c>
      <c r="G83">
        <v>2892.0819999999999</v>
      </c>
      <c r="H83">
        <v>2471.895</v>
      </c>
      <c r="I83">
        <f t="shared" si="45"/>
        <v>36.540000000000063</v>
      </c>
      <c r="J83">
        <f t="shared" si="46"/>
        <v>117.04300000000009</v>
      </c>
      <c r="K83">
        <f t="shared" si="47"/>
        <v>200.24500000000006</v>
      </c>
      <c r="L83">
        <f t="shared" si="48"/>
        <v>451.9430000000001</v>
      </c>
      <c r="M83">
        <f t="shared" si="49"/>
        <v>809.6400000000001</v>
      </c>
      <c r="N83">
        <f t="shared" si="50"/>
        <v>1603.6019999999999</v>
      </c>
      <c r="O83">
        <f t="shared" si="51"/>
        <v>2151.895</v>
      </c>
      <c r="P83">
        <f t="shared" si="52"/>
        <v>0.15600584061275222</v>
      </c>
      <c r="Q83">
        <f t="shared" si="53"/>
        <v>0.24933428769848895</v>
      </c>
      <c r="R83">
        <f t="shared" si="54"/>
        <v>0.21911568064883938</v>
      </c>
      <c r="S83">
        <f t="shared" si="55"/>
        <v>0.24985377288081254</v>
      </c>
      <c r="T83">
        <f t="shared" si="56"/>
        <v>0.26200949672779383</v>
      </c>
      <c r="U83">
        <f t="shared" si="57"/>
        <v>0.48607742734536769</v>
      </c>
      <c r="V83">
        <f t="shared" si="58"/>
        <v>0.20859449306932304</v>
      </c>
      <c r="W83">
        <f t="shared" si="39"/>
        <v>2.7085944930693229</v>
      </c>
      <c r="X83">
        <f t="shared" si="59"/>
        <v>2.2493342876984888</v>
      </c>
      <c r="Y83">
        <f t="shared" si="60"/>
        <v>1.7191156806488395</v>
      </c>
      <c r="Z83">
        <f t="shared" si="61"/>
        <v>1.2498537728808126</v>
      </c>
      <c r="AA83">
        <f t="shared" si="62"/>
        <v>0.76200949672779383</v>
      </c>
      <c r="AB83">
        <f t="shared" si="63"/>
        <v>0.48607742734536769</v>
      </c>
      <c r="AL83">
        <v>81</v>
      </c>
      <c r="AM83">
        <f t="shared" si="64"/>
        <v>16.413996859755731</v>
      </c>
      <c r="AN83">
        <f t="shared" si="65"/>
        <v>5.0146452438504232</v>
      </c>
      <c r="AO83">
        <f t="shared" si="66"/>
        <v>5.7355204763777294</v>
      </c>
      <c r="AP83">
        <f t="shared" si="67"/>
        <v>13.983598826241881</v>
      </c>
      <c r="AQ83">
        <f t="shared" si="68"/>
        <v>12.720960113726459</v>
      </c>
      <c r="AR83">
        <f t="shared" si="69"/>
        <v>16.152828467153281</v>
      </c>
      <c r="AS83">
        <f t="shared" si="70"/>
        <v>16.413996859755731</v>
      </c>
      <c r="AT83">
        <f t="shared" si="71"/>
        <v>16.152828467153281</v>
      </c>
      <c r="AU83">
        <f t="shared" si="72"/>
        <v>5</v>
      </c>
      <c r="AV83">
        <f t="shared" si="40"/>
        <v>0</v>
      </c>
      <c r="AW83">
        <f t="shared" si="41"/>
        <v>0</v>
      </c>
      <c r="AX83">
        <f t="shared" si="42"/>
        <v>0</v>
      </c>
      <c r="AY83">
        <f t="shared" si="43"/>
        <v>0</v>
      </c>
      <c r="AZ83">
        <f t="shared" si="44"/>
        <v>0.48607742734536769</v>
      </c>
      <c r="BA83">
        <f t="shared" si="73"/>
        <v>1.6168585776388003</v>
      </c>
    </row>
    <row r="84" spans="1:53" x14ac:dyDescent="0.25">
      <c r="A84">
        <v>82</v>
      </c>
      <c r="B84">
        <v>1217.23</v>
      </c>
      <c r="C84">
        <v>1275.2639999999999</v>
      </c>
      <c r="D84">
        <v>1406.6369999999999</v>
      </c>
      <c r="E84">
        <v>1658.999</v>
      </c>
      <c r="F84">
        <v>2075.6709999999998</v>
      </c>
      <c r="G84">
        <v>2883.5830000000001</v>
      </c>
      <c r="H84">
        <v>2538.0479999999998</v>
      </c>
      <c r="I84">
        <f t="shared" si="45"/>
        <v>41.590000000000018</v>
      </c>
      <c r="J84">
        <f t="shared" si="46"/>
        <v>95.983999999999895</v>
      </c>
      <c r="K84">
        <f t="shared" si="47"/>
        <v>220.07699999999994</v>
      </c>
      <c r="L84">
        <f t="shared" si="48"/>
        <v>457.87900000000002</v>
      </c>
      <c r="M84">
        <f t="shared" si="49"/>
        <v>845.43099999999981</v>
      </c>
      <c r="N84">
        <f t="shared" si="50"/>
        <v>1595.1030000000001</v>
      </c>
      <c r="O84">
        <f t="shared" si="51"/>
        <v>2218.0479999999998</v>
      </c>
      <c r="P84">
        <f t="shared" si="52"/>
        <v>0.1775665821314821</v>
      </c>
      <c r="Q84">
        <f t="shared" si="53"/>
        <v>0.20447273455440923</v>
      </c>
      <c r="R84">
        <f t="shared" si="54"/>
        <v>0.24081660790608803</v>
      </c>
      <c r="S84">
        <f t="shared" si="55"/>
        <v>0.2531354521983824</v>
      </c>
      <c r="T84">
        <f t="shared" si="56"/>
        <v>0.27359190606698702</v>
      </c>
      <c r="U84">
        <f t="shared" si="57"/>
        <v>0.48350124444274706</v>
      </c>
      <c r="V84">
        <f t="shared" si="58"/>
        <v>0.21500705107053356</v>
      </c>
      <c r="W84">
        <f t="shared" si="39"/>
        <v>2.7150070510705335</v>
      </c>
      <c r="X84">
        <f t="shared" si="59"/>
        <v>2.2044727345544093</v>
      </c>
      <c r="Y84">
        <f t="shared" si="60"/>
        <v>1.7408166079060881</v>
      </c>
      <c r="Z84">
        <f t="shared" si="61"/>
        <v>1.2531354521983824</v>
      </c>
      <c r="AA84">
        <f t="shared" si="62"/>
        <v>0.77359190606698702</v>
      </c>
      <c r="AB84">
        <f t="shared" si="63"/>
        <v>0.48350124444274706</v>
      </c>
      <c r="AL84">
        <v>82</v>
      </c>
      <c r="AM84">
        <f t="shared" si="64"/>
        <v>17.206884566058989</v>
      </c>
      <c r="AN84">
        <f t="shared" si="65"/>
        <v>3.5174889805203939</v>
      </c>
      <c r="AO84">
        <f t="shared" si="66"/>
        <v>6.8496151901578477</v>
      </c>
      <c r="AP84">
        <f t="shared" si="67"/>
        <v>14.294644728568434</v>
      </c>
      <c r="AQ84">
        <f t="shared" si="68"/>
        <v>13.699417698679566</v>
      </c>
      <c r="AR84">
        <f t="shared" si="69"/>
        <v>16.009225466342254</v>
      </c>
      <c r="AS84">
        <f t="shared" si="70"/>
        <v>17.206884566058989</v>
      </c>
      <c r="AT84">
        <f t="shared" si="71"/>
        <v>16.009225466342254</v>
      </c>
      <c r="AU84">
        <f t="shared" si="72"/>
        <v>5</v>
      </c>
      <c r="AV84">
        <f t="shared" si="40"/>
        <v>0</v>
      </c>
      <c r="AW84">
        <f t="shared" si="41"/>
        <v>0</v>
      </c>
      <c r="AX84">
        <f t="shared" si="42"/>
        <v>0</v>
      </c>
      <c r="AY84">
        <f t="shared" si="43"/>
        <v>0</v>
      </c>
      <c r="AZ84">
        <f t="shared" si="44"/>
        <v>0.48350124444274706</v>
      </c>
      <c r="BA84">
        <f t="shared" si="73"/>
        <v>7.4810558589151546</v>
      </c>
    </row>
    <row r="85" spans="1:53" x14ac:dyDescent="0.25">
      <c r="A85">
        <v>83</v>
      </c>
      <c r="B85">
        <v>1209.55</v>
      </c>
      <c r="C85">
        <v>1289.5519999999999</v>
      </c>
      <c r="D85">
        <v>1422.6579999999999</v>
      </c>
      <c r="E85">
        <v>1632.252</v>
      </c>
      <c r="F85">
        <v>2097.377</v>
      </c>
      <c r="G85">
        <v>2946.57</v>
      </c>
      <c r="H85">
        <v>2548.9850000000001</v>
      </c>
      <c r="I85">
        <f t="shared" si="45"/>
        <v>33.909999999999954</v>
      </c>
      <c r="J85">
        <f t="shared" si="46"/>
        <v>110.27199999999991</v>
      </c>
      <c r="K85">
        <f t="shared" si="47"/>
        <v>236.0979999999999</v>
      </c>
      <c r="L85">
        <f t="shared" si="48"/>
        <v>431.13199999999995</v>
      </c>
      <c r="M85">
        <f t="shared" si="49"/>
        <v>867.13699999999994</v>
      </c>
      <c r="N85">
        <f t="shared" si="50"/>
        <v>1658.0900000000001</v>
      </c>
      <c r="O85">
        <f t="shared" si="51"/>
        <v>2228.9850000000001</v>
      </c>
      <c r="P85">
        <f t="shared" si="52"/>
        <v>0.14477717720794775</v>
      </c>
      <c r="Q85">
        <f t="shared" si="53"/>
        <v>0.23491016611918467</v>
      </c>
      <c r="R85">
        <f t="shared" si="54"/>
        <v>0.25834739429114156</v>
      </c>
      <c r="S85">
        <f t="shared" si="55"/>
        <v>0.23834854574503958</v>
      </c>
      <c r="T85">
        <f t="shared" si="56"/>
        <v>0.28061623556648496</v>
      </c>
      <c r="U85">
        <f t="shared" si="57"/>
        <v>0.50259361207274678</v>
      </c>
      <c r="V85">
        <f t="shared" si="58"/>
        <v>0.21606723196723124</v>
      </c>
      <c r="W85">
        <f t="shared" si="39"/>
        <v>2.7160672319672314</v>
      </c>
      <c r="X85">
        <f t="shared" si="59"/>
        <v>2.2349101661191848</v>
      </c>
      <c r="Y85">
        <f t="shared" si="60"/>
        <v>1.7583473942911416</v>
      </c>
      <c r="Z85">
        <f t="shared" si="61"/>
        <v>1.2383485457450396</v>
      </c>
      <c r="AA85">
        <f t="shared" si="62"/>
        <v>0.78061623556648496</v>
      </c>
      <c r="AB85">
        <f t="shared" si="63"/>
        <v>0.50259361207274678</v>
      </c>
      <c r="AL85">
        <v>83</v>
      </c>
      <c r="AM85">
        <f t="shared" si="64"/>
        <v>17.337971785744251</v>
      </c>
      <c r="AN85">
        <f t="shared" si="65"/>
        <v>4.5332717190388081</v>
      </c>
      <c r="AO85">
        <f t="shared" si="66"/>
        <v>7.7496208078197748</v>
      </c>
      <c r="AP85">
        <f t="shared" si="67"/>
        <v>12.893104171033322</v>
      </c>
      <c r="AQ85">
        <f t="shared" si="68"/>
        <v>14.2928182837147</v>
      </c>
      <c r="AR85">
        <f t="shared" si="69"/>
        <v>17.073482698026496</v>
      </c>
      <c r="AS85">
        <f t="shared" si="70"/>
        <v>17.337971785744251</v>
      </c>
      <c r="AT85">
        <f t="shared" si="71"/>
        <v>17.073482698026496</v>
      </c>
      <c r="AU85">
        <f t="shared" si="72"/>
        <v>5</v>
      </c>
      <c r="AV85">
        <f t="shared" si="40"/>
        <v>0</v>
      </c>
      <c r="AW85">
        <f t="shared" si="41"/>
        <v>0</v>
      </c>
      <c r="AX85">
        <f t="shared" si="42"/>
        <v>0</v>
      </c>
      <c r="AY85">
        <f t="shared" si="43"/>
        <v>0</v>
      </c>
      <c r="AZ85">
        <f t="shared" si="44"/>
        <v>0.50259361207274678</v>
      </c>
      <c r="BA85">
        <f t="shared" si="73"/>
        <v>1.5491220648750703</v>
      </c>
    </row>
    <row r="86" spans="1:53" x14ac:dyDescent="0.25">
      <c r="A86">
        <v>84</v>
      </c>
      <c r="B86">
        <v>1207.759</v>
      </c>
      <c r="C86">
        <v>1300.808</v>
      </c>
      <c r="D86">
        <v>1426.4649999999999</v>
      </c>
      <c r="E86">
        <v>1634.097</v>
      </c>
      <c r="F86">
        <v>2098.462</v>
      </c>
      <c r="G86">
        <v>2979.0349999999999</v>
      </c>
      <c r="H86">
        <v>2601.37</v>
      </c>
      <c r="I86">
        <f t="shared" si="45"/>
        <v>32.119000000000014</v>
      </c>
      <c r="J86">
        <f t="shared" si="46"/>
        <v>121.52799999999999</v>
      </c>
      <c r="K86">
        <f t="shared" si="47"/>
        <v>239.90499999999992</v>
      </c>
      <c r="L86">
        <f t="shared" si="48"/>
        <v>432.97699999999998</v>
      </c>
      <c r="M86">
        <f t="shared" si="49"/>
        <v>868.22199999999998</v>
      </c>
      <c r="N86">
        <f t="shared" si="50"/>
        <v>1690.5549999999998</v>
      </c>
      <c r="O86">
        <f t="shared" si="51"/>
        <v>2281.37</v>
      </c>
      <c r="P86">
        <f t="shared" si="52"/>
        <v>0.13713058551288948</v>
      </c>
      <c r="Q86">
        <f t="shared" si="53"/>
        <v>0.25888859064977776</v>
      </c>
      <c r="R86">
        <f t="shared" si="54"/>
        <v>0.26251315821148979</v>
      </c>
      <c r="S86">
        <f t="shared" si="55"/>
        <v>0.23936854209627217</v>
      </c>
      <c r="T86">
        <f t="shared" si="56"/>
        <v>0.28096735495775726</v>
      </c>
      <c r="U86">
        <f t="shared" si="57"/>
        <v>0.5124342730838749</v>
      </c>
      <c r="V86">
        <f t="shared" si="58"/>
        <v>0.22114518536153552</v>
      </c>
      <c r="W86">
        <f t="shared" si="39"/>
        <v>2.7211451853615354</v>
      </c>
      <c r="X86">
        <f t="shared" si="59"/>
        <v>2.2588885906497778</v>
      </c>
      <c r="Y86">
        <f t="shared" si="60"/>
        <v>1.7625131582114899</v>
      </c>
      <c r="Z86">
        <f t="shared" si="61"/>
        <v>1.2393685420962721</v>
      </c>
      <c r="AA86">
        <f t="shared" si="62"/>
        <v>0.78096735495775726</v>
      </c>
      <c r="AB86">
        <f t="shared" si="63"/>
        <v>0.5124342730838749</v>
      </c>
      <c r="AL86">
        <v>84</v>
      </c>
      <c r="AM86">
        <f t="shared" si="64"/>
        <v>17.965840854338211</v>
      </c>
      <c r="AN86">
        <f t="shared" si="65"/>
        <v>5.3334992179724123</v>
      </c>
      <c r="AO86">
        <f t="shared" si="66"/>
        <v>7.9634851974608072</v>
      </c>
      <c r="AP86">
        <f t="shared" si="67"/>
        <v>12.989782016348771</v>
      </c>
      <c r="AQ86">
        <f t="shared" si="68"/>
        <v>14.322480111539409</v>
      </c>
      <c r="AR86">
        <f t="shared" si="69"/>
        <v>17.622026223303592</v>
      </c>
      <c r="AS86">
        <f t="shared" si="70"/>
        <v>17.965840854338211</v>
      </c>
      <c r="AT86">
        <f t="shared" si="71"/>
        <v>17.622026223303592</v>
      </c>
      <c r="AU86">
        <f t="shared" si="72"/>
        <v>5</v>
      </c>
      <c r="AV86">
        <f t="shared" si="40"/>
        <v>0</v>
      </c>
      <c r="AW86">
        <f t="shared" si="41"/>
        <v>0</v>
      </c>
      <c r="AX86">
        <f t="shared" si="42"/>
        <v>0</v>
      </c>
      <c r="AY86">
        <f t="shared" si="43"/>
        <v>0</v>
      </c>
      <c r="AZ86">
        <f t="shared" si="44"/>
        <v>0.5124342730838749</v>
      </c>
      <c r="BA86">
        <f t="shared" si="73"/>
        <v>1.9510505016724669</v>
      </c>
    </row>
    <row r="87" spans="1:53" x14ac:dyDescent="0.25">
      <c r="A87">
        <v>85</v>
      </c>
      <c r="B87">
        <v>1194.6610000000001</v>
      </c>
      <c r="C87">
        <v>1297.7670000000001</v>
      </c>
      <c r="D87">
        <v>1424.47</v>
      </c>
      <c r="E87">
        <v>1635.0250000000001</v>
      </c>
      <c r="F87">
        <v>2107.0990000000002</v>
      </c>
      <c r="G87">
        <v>3024.6149999999998</v>
      </c>
      <c r="H87">
        <v>2663.1</v>
      </c>
      <c r="I87">
        <f t="shared" si="45"/>
        <v>19.021000000000058</v>
      </c>
      <c r="J87">
        <f t="shared" si="46"/>
        <v>118.48700000000005</v>
      </c>
      <c r="K87">
        <f t="shared" si="47"/>
        <v>237.91000000000003</v>
      </c>
      <c r="L87">
        <f t="shared" si="48"/>
        <v>433.90500000000009</v>
      </c>
      <c r="M87">
        <f t="shared" si="49"/>
        <v>876.85900000000015</v>
      </c>
      <c r="N87">
        <f t="shared" si="50"/>
        <v>1736.1349999999998</v>
      </c>
      <c r="O87">
        <f t="shared" si="51"/>
        <v>2343.1</v>
      </c>
      <c r="P87">
        <f t="shared" si="52"/>
        <v>8.1209280084706181E-2</v>
      </c>
      <c r="Q87">
        <f t="shared" si="53"/>
        <v>0.2524104111013119</v>
      </c>
      <c r="R87">
        <f t="shared" si="54"/>
        <v>0.26033015347781652</v>
      </c>
      <c r="S87">
        <f t="shared" si="55"/>
        <v>0.23988158091141792</v>
      </c>
      <c r="T87">
        <f t="shared" si="56"/>
        <v>0.2837623947572212</v>
      </c>
      <c r="U87">
        <f t="shared" si="57"/>
        <v>0.52625030046373722</v>
      </c>
      <c r="V87">
        <f t="shared" si="58"/>
        <v>0.22712899872471976</v>
      </c>
      <c r="W87">
        <f t="shared" si="39"/>
        <v>2.7271289987247198</v>
      </c>
      <c r="X87">
        <f t="shared" si="59"/>
        <v>2.2524104111013119</v>
      </c>
      <c r="Y87">
        <f t="shared" si="60"/>
        <v>1.7603301534778164</v>
      </c>
      <c r="Z87">
        <f t="shared" si="61"/>
        <v>1.2398815809114179</v>
      </c>
      <c r="AA87">
        <f t="shared" si="62"/>
        <v>0.7837623947572212</v>
      </c>
      <c r="AB87">
        <f t="shared" si="63"/>
        <v>0.52625030046373722</v>
      </c>
      <c r="AL87">
        <v>85</v>
      </c>
      <c r="AM87">
        <f t="shared" si="64"/>
        <v>18.705715963707405</v>
      </c>
      <c r="AN87">
        <f t="shared" si="65"/>
        <v>5.1173041376368555</v>
      </c>
      <c r="AO87">
        <f t="shared" si="66"/>
        <v>7.8514128419751659</v>
      </c>
      <c r="AP87">
        <f t="shared" si="67"/>
        <v>13.038409138545381</v>
      </c>
      <c r="AQ87">
        <f t="shared" si="68"/>
        <v>14.558599196260156</v>
      </c>
      <c r="AR87">
        <f t="shared" si="69"/>
        <v>18.392166801838332</v>
      </c>
      <c r="AS87">
        <f t="shared" si="70"/>
        <v>18.705715963707405</v>
      </c>
      <c r="AT87">
        <f t="shared" si="71"/>
        <v>18.392166801838332</v>
      </c>
      <c r="AU87">
        <f t="shared" si="72"/>
        <v>5</v>
      </c>
      <c r="AV87">
        <f t="shared" si="40"/>
        <v>0</v>
      </c>
      <c r="AW87">
        <f t="shared" si="41"/>
        <v>0</v>
      </c>
      <c r="AX87">
        <f t="shared" si="42"/>
        <v>0</v>
      </c>
      <c r="AY87">
        <f t="shared" si="43"/>
        <v>0</v>
      </c>
      <c r="AZ87">
        <f t="shared" si="44"/>
        <v>0.52625030046373722</v>
      </c>
      <c r="BA87">
        <f t="shared" si="73"/>
        <v>1.7047972935833371</v>
      </c>
    </row>
    <row r="88" spans="1:53" x14ac:dyDescent="0.25">
      <c r="A88">
        <v>86</v>
      </c>
      <c r="B88">
        <v>1214.046</v>
      </c>
      <c r="C88">
        <v>1288.48</v>
      </c>
      <c r="D88">
        <v>1426.45</v>
      </c>
      <c r="E88">
        <v>1649.385</v>
      </c>
      <c r="F88">
        <v>2111.0100000000002</v>
      </c>
      <c r="G88">
        <v>3003.1869999999999</v>
      </c>
      <c r="H88">
        <v>2648.8180000000002</v>
      </c>
      <c r="I88">
        <f t="shared" si="45"/>
        <v>38.406000000000049</v>
      </c>
      <c r="J88">
        <f t="shared" si="46"/>
        <v>109.20000000000002</v>
      </c>
      <c r="K88">
        <f t="shared" si="47"/>
        <v>239.89000000000004</v>
      </c>
      <c r="L88">
        <f t="shared" si="48"/>
        <v>448.26499999999999</v>
      </c>
      <c r="M88">
        <f t="shared" si="49"/>
        <v>880.77000000000021</v>
      </c>
      <c r="N88">
        <f t="shared" si="50"/>
        <v>1714.7069999999999</v>
      </c>
      <c r="O88">
        <f t="shared" si="51"/>
        <v>2328.8180000000002</v>
      </c>
      <c r="P88">
        <f t="shared" si="52"/>
        <v>0.16397264134026707</v>
      </c>
      <c r="Q88">
        <f t="shared" si="53"/>
        <v>0.2326265066400808</v>
      </c>
      <c r="R88">
        <f t="shared" si="54"/>
        <v>0.2624967446420638</v>
      </c>
      <c r="S88">
        <f t="shared" si="55"/>
        <v>0.24782041430095697</v>
      </c>
      <c r="T88">
        <f t="shared" si="56"/>
        <v>0.28502804262751219</v>
      </c>
      <c r="U88">
        <f t="shared" si="57"/>
        <v>0.5197551307687901</v>
      </c>
      <c r="V88">
        <f t="shared" si="58"/>
        <v>0.22574456939614376</v>
      </c>
      <c r="W88">
        <f t="shared" si="39"/>
        <v>2.7257445693961437</v>
      </c>
      <c r="X88">
        <f t="shared" si="59"/>
        <v>2.2326265066400808</v>
      </c>
      <c r="Y88">
        <f t="shared" si="60"/>
        <v>1.7624967446420639</v>
      </c>
      <c r="Z88">
        <f t="shared" si="61"/>
        <v>1.247820414300957</v>
      </c>
      <c r="AA88">
        <f t="shared" si="62"/>
        <v>0.78502804262751225</v>
      </c>
      <c r="AB88">
        <f t="shared" si="63"/>
        <v>0.5197551307687901</v>
      </c>
      <c r="AL88">
        <v>86</v>
      </c>
      <c r="AM88">
        <f t="shared" si="64"/>
        <v>18.534536694113843</v>
      </c>
      <c r="AN88">
        <f t="shared" si="65"/>
        <v>4.4570595762832346</v>
      </c>
      <c r="AO88">
        <f t="shared" si="66"/>
        <v>7.9626425481714485</v>
      </c>
      <c r="AP88">
        <f t="shared" si="67"/>
        <v>13.790871934604903</v>
      </c>
      <c r="AQ88">
        <f t="shared" si="68"/>
        <v>14.665518466879911</v>
      </c>
      <c r="AR88">
        <f t="shared" si="69"/>
        <v>18.030109489051092</v>
      </c>
      <c r="AS88">
        <f t="shared" si="70"/>
        <v>18.534536694113843</v>
      </c>
      <c r="AT88">
        <f t="shared" si="71"/>
        <v>18.030109489051092</v>
      </c>
      <c r="AU88">
        <f t="shared" si="72"/>
        <v>5</v>
      </c>
      <c r="AV88">
        <f t="shared" si="40"/>
        <v>0</v>
      </c>
      <c r="AW88">
        <f t="shared" si="41"/>
        <v>0</v>
      </c>
      <c r="AX88">
        <f t="shared" si="42"/>
        <v>0</v>
      </c>
      <c r="AY88">
        <f t="shared" si="43"/>
        <v>0</v>
      </c>
      <c r="AZ88">
        <f t="shared" si="44"/>
        <v>0.5197551307687901</v>
      </c>
      <c r="BA88">
        <f t="shared" si="73"/>
        <v>2.7976935213236911</v>
      </c>
    </row>
    <row r="89" spans="1:53" x14ac:dyDescent="0.25">
      <c r="A89">
        <v>87</v>
      </c>
      <c r="B89">
        <v>1223.5129999999999</v>
      </c>
      <c r="C89">
        <v>1277.5440000000001</v>
      </c>
      <c r="D89">
        <v>1432.577</v>
      </c>
      <c r="E89">
        <v>1663.9580000000001</v>
      </c>
      <c r="F89">
        <v>2122.3000000000002</v>
      </c>
      <c r="G89">
        <v>2997.8150000000001</v>
      </c>
      <c r="H89">
        <v>2673.3319999999999</v>
      </c>
      <c r="I89">
        <f t="shared" si="45"/>
        <v>47.872999999999919</v>
      </c>
      <c r="J89">
        <f t="shared" si="46"/>
        <v>98.264000000000095</v>
      </c>
      <c r="K89">
        <f t="shared" si="47"/>
        <v>246.017</v>
      </c>
      <c r="L89">
        <f t="shared" si="48"/>
        <v>462.83800000000008</v>
      </c>
      <c r="M89">
        <f t="shared" si="49"/>
        <v>892.06000000000017</v>
      </c>
      <c r="N89">
        <f t="shared" si="50"/>
        <v>1709.335</v>
      </c>
      <c r="O89">
        <f t="shared" si="51"/>
        <v>2353.3319999999999</v>
      </c>
      <c r="P89">
        <f t="shared" si="52"/>
        <v>0.20439156014379478</v>
      </c>
      <c r="Q89">
        <f t="shared" si="53"/>
        <v>0.20932977150623552</v>
      </c>
      <c r="R89">
        <f t="shared" si="54"/>
        <v>0.26920114063365125</v>
      </c>
      <c r="S89">
        <f t="shared" si="55"/>
        <v>0.25587700336681729</v>
      </c>
      <c r="T89">
        <f t="shared" si="56"/>
        <v>0.28868162597079661</v>
      </c>
      <c r="U89">
        <f t="shared" si="57"/>
        <v>0.51812679160502051</v>
      </c>
      <c r="V89">
        <f t="shared" si="58"/>
        <v>0.22812084026581972</v>
      </c>
      <c r="W89">
        <f t="shared" si="39"/>
        <v>2.7281208402658197</v>
      </c>
      <c r="X89">
        <f t="shared" si="59"/>
        <v>2.2093297715062357</v>
      </c>
      <c r="Y89">
        <f t="shared" si="60"/>
        <v>1.7692011406336512</v>
      </c>
      <c r="Z89">
        <f t="shared" si="61"/>
        <v>1.2558770033668174</v>
      </c>
      <c r="AA89">
        <f t="shared" si="62"/>
        <v>0.78868162597079661</v>
      </c>
      <c r="AB89">
        <f t="shared" si="63"/>
        <v>0.51812679160502051</v>
      </c>
      <c r="AL89">
        <v>87</v>
      </c>
      <c r="AM89">
        <f t="shared" si="64"/>
        <v>18.828353289465795</v>
      </c>
      <c r="AN89">
        <f t="shared" si="65"/>
        <v>3.6795819707095165</v>
      </c>
      <c r="AO89">
        <f t="shared" si="66"/>
        <v>8.3068366945677159</v>
      </c>
      <c r="AP89">
        <f t="shared" si="67"/>
        <v>14.554495912806543</v>
      </c>
      <c r="AQ89">
        <f t="shared" si="68"/>
        <v>14.974165504797842</v>
      </c>
      <c r="AR89">
        <f t="shared" si="69"/>
        <v>17.939341713976752</v>
      </c>
      <c r="AS89">
        <f t="shared" si="70"/>
        <v>18.828353289465795</v>
      </c>
      <c r="AT89">
        <f t="shared" si="71"/>
        <v>17.939341713976752</v>
      </c>
      <c r="AU89">
        <f t="shared" si="72"/>
        <v>5</v>
      </c>
      <c r="AV89">
        <f t="shared" si="40"/>
        <v>0</v>
      </c>
      <c r="AW89">
        <f t="shared" si="41"/>
        <v>0</v>
      </c>
      <c r="AX89">
        <f t="shared" si="42"/>
        <v>0</v>
      </c>
      <c r="AY89">
        <f t="shared" si="43"/>
        <v>0</v>
      </c>
      <c r="AZ89">
        <f t="shared" si="44"/>
        <v>0.51812679160502051</v>
      </c>
      <c r="BA89">
        <f t="shared" si="73"/>
        <v>4.955653276822324</v>
      </c>
    </row>
    <row r="90" spans="1:53" x14ac:dyDescent="0.25">
      <c r="A90">
        <v>88</v>
      </c>
      <c r="B90">
        <v>1218.2270000000001</v>
      </c>
      <c r="C90">
        <v>1282.4390000000001</v>
      </c>
      <c r="D90">
        <v>1420.1790000000001</v>
      </c>
      <c r="E90">
        <v>1669.3789999999999</v>
      </c>
      <c r="F90">
        <v>2129.0630000000001</v>
      </c>
      <c r="G90">
        <v>3017.0419999999999</v>
      </c>
      <c r="H90">
        <v>2678.4259999999999</v>
      </c>
      <c r="I90">
        <f t="shared" si="45"/>
        <v>42.587000000000089</v>
      </c>
      <c r="J90">
        <f t="shared" si="46"/>
        <v>103.15900000000008</v>
      </c>
      <c r="K90">
        <f t="shared" si="47"/>
        <v>233.61900000000009</v>
      </c>
      <c r="L90">
        <f t="shared" si="48"/>
        <v>468.2589999999999</v>
      </c>
      <c r="M90">
        <f t="shared" si="49"/>
        <v>898.82300000000009</v>
      </c>
      <c r="N90">
        <f t="shared" si="50"/>
        <v>1728.5619999999999</v>
      </c>
      <c r="O90">
        <f t="shared" si="51"/>
        <v>2358.4259999999999</v>
      </c>
      <c r="P90">
        <f t="shared" si="52"/>
        <v>0.18182322753626931</v>
      </c>
      <c r="Q90">
        <f t="shared" si="53"/>
        <v>0.21975748899710723</v>
      </c>
      <c r="R90">
        <f t="shared" si="54"/>
        <v>0.25563477838398568</v>
      </c>
      <c r="S90">
        <f t="shared" si="55"/>
        <v>0.25887396825572329</v>
      </c>
      <c r="T90">
        <f t="shared" si="56"/>
        <v>0.29087021624100318</v>
      </c>
      <c r="U90">
        <f t="shared" si="57"/>
        <v>0.52395480297914532</v>
      </c>
      <c r="V90">
        <f t="shared" si="58"/>
        <v>0.22861462846073402</v>
      </c>
      <c r="W90">
        <f t="shared" si="39"/>
        <v>2.728614628460734</v>
      </c>
      <c r="X90">
        <f t="shared" si="59"/>
        <v>2.2197574889971072</v>
      </c>
      <c r="Y90">
        <f t="shared" si="60"/>
        <v>1.7556347783839856</v>
      </c>
      <c r="Z90">
        <f t="shared" si="61"/>
        <v>1.2588739682557233</v>
      </c>
      <c r="AA90">
        <f t="shared" si="62"/>
        <v>0.79087021624100318</v>
      </c>
      <c r="AB90">
        <f t="shared" si="63"/>
        <v>0.52395480297914532</v>
      </c>
      <c r="AL90">
        <v>88</v>
      </c>
      <c r="AM90">
        <f t="shared" si="64"/>
        <v>18.889408267711815</v>
      </c>
      <c r="AN90">
        <f t="shared" si="65"/>
        <v>4.0275842456988515</v>
      </c>
      <c r="AO90">
        <f t="shared" si="66"/>
        <v>7.6103589685972697</v>
      </c>
      <c r="AP90">
        <f t="shared" si="67"/>
        <v>14.83855585831062</v>
      </c>
      <c r="AQ90">
        <f t="shared" si="68"/>
        <v>15.159053008556826</v>
      </c>
      <c r="AR90">
        <f t="shared" si="69"/>
        <v>18.264209921600429</v>
      </c>
      <c r="AS90">
        <f t="shared" si="70"/>
        <v>18.889408267711815</v>
      </c>
      <c r="AT90">
        <f t="shared" si="71"/>
        <v>18.264209921600429</v>
      </c>
      <c r="AU90">
        <f t="shared" si="72"/>
        <v>5</v>
      </c>
      <c r="AV90">
        <f t="shared" si="40"/>
        <v>0</v>
      </c>
      <c r="AW90">
        <f t="shared" si="41"/>
        <v>0</v>
      </c>
      <c r="AX90">
        <f t="shared" si="42"/>
        <v>0</v>
      </c>
      <c r="AY90">
        <f t="shared" si="43"/>
        <v>0</v>
      </c>
      <c r="AZ90">
        <f t="shared" si="44"/>
        <v>0.52395480297914532</v>
      </c>
      <c r="BA90">
        <f t="shared" si="73"/>
        <v>3.423079064438403</v>
      </c>
    </row>
    <row r="91" spans="1:53" x14ac:dyDescent="0.25">
      <c r="A91">
        <v>89</v>
      </c>
      <c r="B91">
        <v>1230.2929999999999</v>
      </c>
      <c r="C91">
        <v>1310.076</v>
      </c>
      <c r="D91">
        <v>1434.71</v>
      </c>
      <c r="E91">
        <v>1677.6990000000001</v>
      </c>
      <c r="F91">
        <v>2146.2750000000001</v>
      </c>
      <c r="G91">
        <v>3080.7350000000001</v>
      </c>
      <c r="H91">
        <v>2742.288</v>
      </c>
      <c r="I91">
        <f t="shared" si="45"/>
        <v>54.652999999999892</v>
      </c>
      <c r="J91">
        <f t="shared" si="46"/>
        <v>130.79600000000002</v>
      </c>
      <c r="K91">
        <f t="shared" si="47"/>
        <v>248.15000000000003</v>
      </c>
      <c r="L91">
        <f t="shared" si="48"/>
        <v>476.57900000000006</v>
      </c>
      <c r="M91">
        <f t="shared" si="49"/>
        <v>916.03500000000008</v>
      </c>
      <c r="N91">
        <f t="shared" si="50"/>
        <v>1792.2550000000001</v>
      </c>
      <c r="O91">
        <f t="shared" si="51"/>
        <v>2422.288</v>
      </c>
      <c r="P91">
        <f t="shared" si="52"/>
        <v>0.23333845667785208</v>
      </c>
      <c r="Q91">
        <f t="shared" si="53"/>
        <v>0.278632019803077</v>
      </c>
      <c r="R91">
        <f t="shared" si="54"/>
        <v>0.27153515020604502</v>
      </c>
      <c r="S91">
        <f t="shared" si="55"/>
        <v>0.26347362659840895</v>
      </c>
      <c r="T91">
        <f t="shared" si="56"/>
        <v>0.29644023187471541</v>
      </c>
      <c r="U91">
        <f t="shared" si="57"/>
        <v>0.54326117050669187</v>
      </c>
      <c r="V91">
        <f t="shared" si="58"/>
        <v>0.23480510779006614</v>
      </c>
      <c r="W91">
        <f t="shared" si="39"/>
        <v>2.7348051077900664</v>
      </c>
      <c r="X91">
        <f t="shared" si="59"/>
        <v>2.2786320198030769</v>
      </c>
      <c r="Y91">
        <f t="shared" si="60"/>
        <v>1.771535150206045</v>
      </c>
      <c r="Z91">
        <f t="shared" si="61"/>
        <v>1.263473626598409</v>
      </c>
      <c r="AA91">
        <f t="shared" si="62"/>
        <v>0.79644023187471547</v>
      </c>
      <c r="AB91">
        <f t="shared" si="63"/>
        <v>0.54326117050669187</v>
      </c>
      <c r="AL91">
        <v>89</v>
      </c>
      <c r="AM91">
        <f t="shared" si="64"/>
        <v>19.654836815169059</v>
      </c>
      <c r="AN91">
        <f t="shared" si="65"/>
        <v>5.9923930044077904</v>
      </c>
      <c r="AO91">
        <f t="shared" si="66"/>
        <v>8.4266614235155295</v>
      </c>
      <c r="AP91">
        <f t="shared" si="67"/>
        <v>15.274523160762945</v>
      </c>
      <c r="AQ91">
        <f t="shared" si="68"/>
        <v>15.629596216408325</v>
      </c>
      <c r="AR91">
        <f t="shared" si="69"/>
        <v>19.340396052987295</v>
      </c>
      <c r="AS91">
        <f t="shared" si="70"/>
        <v>19.654836815169059</v>
      </c>
      <c r="AT91">
        <f t="shared" si="71"/>
        <v>19.340396052987295</v>
      </c>
      <c r="AU91">
        <f t="shared" si="72"/>
        <v>5</v>
      </c>
      <c r="AV91">
        <f t="shared" si="40"/>
        <v>0</v>
      </c>
      <c r="AW91">
        <f t="shared" si="41"/>
        <v>0</v>
      </c>
      <c r="AX91">
        <f t="shared" si="42"/>
        <v>0</v>
      </c>
      <c r="AY91">
        <f t="shared" si="43"/>
        <v>0</v>
      </c>
      <c r="AZ91">
        <f t="shared" si="44"/>
        <v>0.54326117050669187</v>
      </c>
      <c r="BA91">
        <f t="shared" si="73"/>
        <v>1.6258238007137196</v>
      </c>
    </row>
    <row r="92" spans="1:53" x14ac:dyDescent="0.25">
      <c r="A92">
        <v>90</v>
      </c>
      <c r="B92">
        <v>1228.2639999999999</v>
      </c>
      <c r="C92">
        <v>1301.258</v>
      </c>
      <c r="D92">
        <v>1433.164</v>
      </c>
      <c r="E92">
        <v>1685.952</v>
      </c>
      <c r="F92">
        <v>2162.145</v>
      </c>
      <c r="G92">
        <v>3132.076</v>
      </c>
      <c r="H92">
        <v>2789.84</v>
      </c>
      <c r="I92">
        <f t="shared" si="45"/>
        <v>52.623999999999896</v>
      </c>
      <c r="J92">
        <f t="shared" si="46"/>
        <v>121.97800000000004</v>
      </c>
      <c r="K92">
        <f t="shared" si="47"/>
        <v>246.60399999999998</v>
      </c>
      <c r="L92">
        <f t="shared" si="48"/>
        <v>484.83199999999999</v>
      </c>
      <c r="M92">
        <f t="shared" si="49"/>
        <v>931.90499999999997</v>
      </c>
      <c r="N92">
        <f t="shared" si="50"/>
        <v>1843.596</v>
      </c>
      <c r="O92">
        <f t="shared" si="51"/>
        <v>2469.84</v>
      </c>
      <c r="P92">
        <f t="shared" si="52"/>
        <v>0.22467573498646529</v>
      </c>
      <c r="Q92">
        <f t="shared" si="53"/>
        <v>0.25984721636395403</v>
      </c>
      <c r="R92">
        <f t="shared" si="54"/>
        <v>0.26984345831719325</v>
      </c>
      <c r="S92">
        <f t="shared" si="55"/>
        <v>0.26803624442319068</v>
      </c>
      <c r="T92">
        <f t="shared" si="56"/>
        <v>0.30157595974521351</v>
      </c>
      <c r="U92">
        <f t="shared" si="57"/>
        <v>0.55882344917517601</v>
      </c>
      <c r="V92">
        <f t="shared" si="58"/>
        <v>0.23941457309131572</v>
      </c>
      <c r="W92">
        <f t="shared" si="39"/>
        <v>2.7394145730913158</v>
      </c>
      <c r="X92">
        <f t="shared" si="59"/>
        <v>2.259847216363954</v>
      </c>
      <c r="Y92">
        <f t="shared" si="60"/>
        <v>1.7698434583171934</v>
      </c>
      <c r="Z92">
        <f t="shared" si="61"/>
        <v>1.2680362444231907</v>
      </c>
      <c r="AA92">
        <f t="shared" si="62"/>
        <v>0.80157595974521345</v>
      </c>
      <c r="AB92">
        <f t="shared" si="63"/>
        <v>0.55882344917517601</v>
      </c>
      <c r="AL92">
        <v>90</v>
      </c>
      <c r="AM92">
        <f t="shared" si="64"/>
        <v>20.224779164119713</v>
      </c>
      <c r="AN92">
        <f t="shared" si="65"/>
        <v>5.36549125550974</v>
      </c>
      <c r="AO92">
        <f t="shared" si="66"/>
        <v>8.3398123700915612</v>
      </c>
      <c r="AP92">
        <f t="shared" si="67"/>
        <v>15.706979668832528</v>
      </c>
      <c r="AQ92">
        <f t="shared" si="68"/>
        <v>16.063451707263731</v>
      </c>
      <c r="AR92">
        <f t="shared" si="69"/>
        <v>20.207877128953772</v>
      </c>
      <c r="AS92">
        <f t="shared" si="70"/>
        <v>20.224779164119713</v>
      </c>
      <c r="AT92">
        <f t="shared" si="71"/>
        <v>20.207877128953772</v>
      </c>
      <c r="AU92">
        <f t="shared" si="72"/>
        <v>5</v>
      </c>
      <c r="AV92">
        <f t="shared" si="40"/>
        <v>0</v>
      </c>
      <c r="AW92">
        <f t="shared" si="41"/>
        <v>0</v>
      </c>
      <c r="AX92">
        <f t="shared" si="42"/>
        <v>0</v>
      </c>
      <c r="AY92">
        <f t="shared" si="43"/>
        <v>0</v>
      </c>
      <c r="AZ92">
        <f t="shared" si="44"/>
        <v>0.55882344917517601</v>
      </c>
      <c r="BA92">
        <f t="shared" si="73"/>
        <v>8.3640825100445945E-2</v>
      </c>
    </row>
    <row r="93" spans="1:53" x14ac:dyDescent="0.25">
      <c r="A93">
        <v>91</v>
      </c>
      <c r="B93">
        <v>1215.826</v>
      </c>
      <c r="C93">
        <v>1306.7449999999999</v>
      </c>
      <c r="D93">
        <v>1433.6289999999999</v>
      </c>
      <c r="E93">
        <v>1704.2550000000001</v>
      </c>
      <c r="F93">
        <v>2145.877</v>
      </c>
      <c r="G93">
        <v>3102.2730000000001</v>
      </c>
      <c r="H93">
        <v>2789.944</v>
      </c>
      <c r="I93">
        <f t="shared" si="45"/>
        <v>40.186000000000021</v>
      </c>
      <c r="J93">
        <f t="shared" si="46"/>
        <v>127.46499999999989</v>
      </c>
      <c r="K93">
        <f t="shared" si="47"/>
        <v>247.0689999999999</v>
      </c>
      <c r="L93">
        <f t="shared" si="48"/>
        <v>503.1350000000001</v>
      </c>
      <c r="M93">
        <f t="shared" si="49"/>
        <v>915.63699999999994</v>
      </c>
      <c r="N93">
        <f t="shared" si="50"/>
        <v>1813.7930000000001</v>
      </c>
      <c r="O93">
        <f t="shared" si="51"/>
        <v>2469.944</v>
      </c>
      <c r="P93">
        <f t="shared" si="52"/>
        <v>0.17157226904389855</v>
      </c>
      <c r="Q93">
        <f t="shared" si="53"/>
        <v>0.2715360592388083</v>
      </c>
      <c r="R93">
        <f t="shared" si="54"/>
        <v>0.27035227896940278</v>
      </c>
      <c r="S93">
        <f t="shared" si="55"/>
        <v>0.27815493993354828</v>
      </c>
      <c r="T93">
        <f t="shared" si="56"/>
        <v>0.2963114341625252</v>
      </c>
      <c r="U93">
        <f t="shared" si="57"/>
        <v>0.54978968296187991</v>
      </c>
      <c r="V93">
        <f t="shared" si="58"/>
        <v>0.23942465435795707</v>
      </c>
      <c r="W93">
        <f t="shared" si="39"/>
        <v>2.7394246543579572</v>
      </c>
      <c r="X93">
        <f t="shared" si="59"/>
        <v>2.2715360592388083</v>
      </c>
      <c r="Y93">
        <f t="shared" si="60"/>
        <v>1.7703522789694028</v>
      </c>
      <c r="Z93">
        <f t="shared" si="61"/>
        <v>1.2781549399335483</v>
      </c>
      <c r="AA93">
        <f t="shared" si="62"/>
        <v>0.79631143416252526</v>
      </c>
      <c r="AB93">
        <f t="shared" si="63"/>
        <v>0.54978968296187991</v>
      </c>
      <c r="AL93">
        <v>91</v>
      </c>
      <c r="AM93">
        <f t="shared" si="64"/>
        <v>20.226025673294739</v>
      </c>
      <c r="AN93">
        <f t="shared" si="65"/>
        <v>5.7555808332148342</v>
      </c>
      <c r="AO93">
        <f t="shared" si="66"/>
        <v>8.3659344980618968</v>
      </c>
      <c r="AP93">
        <f t="shared" si="67"/>
        <v>16.666055334311469</v>
      </c>
      <c r="AQ93">
        <f t="shared" si="68"/>
        <v>15.618715656524236</v>
      </c>
      <c r="AR93">
        <f t="shared" si="69"/>
        <v>19.704311976209787</v>
      </c>
      <c r="AS93">
        <f t="shared" si="70"/>
        <v>20.226025673294739</v>
      </c>
      <c r="AT93">
        <f t="shared" si="71"/>
        <v>19.704311976209787</v>
      </c>
      <c r="AU93">
        <f t="shared" si="72"/>
        <v>5</v>
      </c>
      <c r="AV93">
        <f t="shared" si="40"/>
        <v>0</v>
      </c>
      <c r="AW93">
        <f t="shared" si="41"/>
        <v>0</v>
      </c>
      <c r="AX93">
        <f t="shared" si="42"/>
        <v>0</v>
      </c>
      <c r="AY93">
        <f t="shared" si="43"/>
        <v>0</v>
      </c>
      <c r="AZ93">
        <f t="shared" si="44"/>
        <v>0.54978968296187991</v>
      </c>
      <c r="BA93">
        <f t="shared" si="73"/>
        <v>2.6477133417033198</v>
      </c>
    </row>
    <row r="94" spans="1:53" x14ac:dyDescent="0.25">
      <c r="A94">
        <v>92</v>
      </c>
      <c r="B94">
        <v>1225.875</v>
      </c>
      <c r="C94">
        <v>1302.4380000000001</v>
      </c>
      <c r="D94">
        <v>1444.125</v>
      </c>
      <c r="E94">
        <v>1698.625</v>
      </c>
      <c r="F94">
        <v>2174.625</v>
      </c>
      <c r="G94">
        <v>3181.3119999999999</v>
      </c>
      <c r="H94">
        <v>2860.9650000000001</v>
      </c>
      <c r="I94">
        <f t="shared" si="45"/>
        <v>50.234999999999999</v>
      </c>
      <c r="J94">
        <f t="shared" si="46"/>
        <v>123.1580000000001</v>
      </c>
      <c r="K94">
        <f t="shared" si="47"/>
        <v>257.565</v>
      </c>
      <c r="L94">
        <f t="shared" si="48"/>
        <v>497.505</v>
      </c>
      <c r="M94">
        <f t="shared" si="49"/>
        <v>944.38499999999999</v>
      </c>
      <c r="N94">
        <f t="shared" si="50"/>
        <v>1892.8319999999999</v>
      </c>
      <c r="O94">
        <f t="shared" si="51"/>
        <v>2540.9650000000001</v>
      </c>
      <c r="P94">
        <f t="shared" si="52"/>
        <v>0.21447600993928828</v>
      </c>
      <c r="Q94">
        <f t="shared" si="53"/>
        <v>0.26236094601446053</v>
      </c>
      <c r="R94">
        <f t="shared" si="54"/>
        <v>0.28183740061583706</v>
      </c>
      <c r="S94">
        <f t="shared" si="55"/>
        <v>0.27504243074252416</v>
      </c>
      <c r="T94">
        <f t="shared" si="56"/>
        <v>0.30561464177569975</v>
      </c>
      <c r="U94">
        <f t="shared" si="57"/>
        <v>0.57374766865904814</v>
      </c>
      <c r="V94">
        <f t="shared" si="58"/>
        <v>0.24630909318618821</v>
      </c>
      <c r="W94">
        <f t="shared" si="39"/>
        <v>2.7463090931861882</v>
      </c>
      <c r="X94">
        <f t="shared" si="59"/>
        <v>2.2623609460144607</v>
      </c>
      <c r="Y94">
        <f t="shared" si="60"/>
        <v>1.7818374006158371</v>
      </c>
      <c r="Z94">
        <f t="shared" si="61"/>
        <v>1.2750424307425241</v>
      </c>
      <c r="AA94">
        <f t="shared" si="62"/>
        <v>0.80561464177569975</v>
      </c>
      <c r="AB94">
        <f t="shared" si="63"/>
        <v>0.57374766865904814</v>
      </c>
      <c r="AL94">
        <v>92</v>
      </c>
      <c r="AM94">
        <f t="shared" si="64"/>
        <v>21.077259597521365</v>
      </c>
      <c r="AN94">
        <f t="shared" si="65"/>
        <v>5.449381487274283</v>
      </c>
      <c r="AO94">
        <f t="shared" si="66"/>
        <v>8.9555642941407729</v>
      </c>
      <c r="AP94">
        <f t="shared" si="67"/>
        <v>16.371043806329908</v>
      </c>
      <c r="AQ94">
        <f t="shared" si="68"/>
        <v>16.404631072473279</v>
      </c>
      <c r="AR94">
        <f t="shared" si="69"/>
        <v>21.039791159772911</v>
      </c>
      <c r="AS94">
        <f t="shared" si="70"/>
        <v>21.077259597521365</v>
      </c>
      <c r="AT94">
        <f t="shared" si="71"/>
        <v>21.039791159772911</v>
      </c>
      <c r="AU94">
        <f t="shared" si="72"/>
        <v>5</v>
      </c>
      <c r="AV94">
        <f t="shared" si="40"/>
        <v>0</v>
      </c>
      <c r="AW94">
        <f t="shared" si="41"/>
        <v>0</v>
      </c>
      <c r="AX94">
        <f t="shared" si="42"/>
        <v>0</v>
      </c>
      <c r="AY94">
        <f t="shared" si="43"/>
        <v>0</v>
      </c>
      <c r="AZ94">
        <f t="shared" si="44"/>
        <v>0.57374766865904814</v>
      </c>
      <c r="BA94">
        <f t="shared" si="73"/>
        <v>0.17808369609719682</v>
      </c>
    </row>
    <row r="95" spans="1:53" x14ac:dyDescent="0.25">
      <c r="A95">
        <v>93</v>
      </c>
      <c r="B95">
        <v>1229.6669999999999</v>
      </c>
      <c r="C95">
        <v>1300.684</v>
      </c>
      <c r="D95">
        <v>1441.4349999999999</v>
      </c>
      <c r="E95">
        <v>1712.681</v>
      </c>
      <c r="F95">
        <v>2202.5650000000001</v>
      </c>
      <c r="G95">
        <v>3215.3780000000002</v>
      </c>
      <c r="H95">
        <v>2897.6869999999999</v>
      </c>
      <c r="I95">
        <f t="shared" si="45"/>
        <v>54.026999999999916</v>
      </c>
      <c r="J95">
        <f t="shared" si="46"/>
        <v>121.40399999999997</v>
      </c>
      <c r="K95">
        <f t="shared" si="47"/>
        <v>254.87499999999994</v>
      </c>
      <c r="L95">
        <f t="shared" si="48"/>
        <v>511.56100000000004</v>
      </c>
      <c r="M95">
        <f t="shared" si="49"/>
        <v>972.32500000000005</v>
      </c>
      <c r="N95">
        <f t="shared" si="50"/>
        <v>1926.8980000000001</v>
      </c>
      <c r="O95">
        <f t="shared" si="51"/>
        <v>2577.6869999999999</v>
      </c>
      <c r="P95">
        <f t="shared" si="52"/>
        <v>0.23066577862028287</v>
      </c>
      <c r="Q95">
        <f t="shared" si="53"/>
        <v>0.25862443600853807</v>
      </c>
      <c r="R95">
        <f t="shared" si="54"/>
        <v>0.27889390049875357</v>
      </c>
      <c r="S95">
        <f t="shared" si="55"/>
        <v>0.28281319969261903</v>
      </c>
      <c r="T95">
        <f t="shared" si="56"/>
        <v>0.31465637061638768</v>
      </c>
      <c r="U95">
        <f t="shared" si="57"/>
        <v>0.58407361838968419</v>
      </c>
      <c r="V95">
        <f t="shared" si="58"/>
        <v>0.24986874966314995</v>
      </c>
      <c r="W95">
        <f t="shared" si="39"/>
        <v>2.74986874966315</v>
      </c>
      <c r="X95">
        <f t="shared" si="59"/>
        <v>2.2586244360085379</v>
      </c>
      <c r="Y95">
        <f t="shared" si="60"/>
        <v>1.7788939004987536</v>
      </c>
      <c r="Z95">
        <f t="shared" si="61"/>
        <v>1.2828131996926191</v>
      </c>
      <c r="AA95">
        <f t="shared" si="62"/>
        <v>0.81465637061638763</v>
      </c>
      <c r="AB95">
        <f t="shared" si="63"/>
        <v>0.58407361838968419</v>
      </c>
      <c r="AL95">
        <v>93</v>
      </c>
      <c r="AM95">
        <f t="shared" si="64"/>
        <v>21.517397192957223</v>
      </c>
      <c r="AN95">
        <f t="shared" si="65"/>
        <v>5.3246836342954591</v>
      </c>
      <c r="AO95">
        <f t="shared" si="66"/>
        <v>8.8044491882478422</v>
      </c>
      <c r="AP95">
        <f t="shared" si="67"/>
        <v>17.107577027876754</v>
      </c>
      <c r="AQ95">
        <f t="shared" si="68"/>
        <v>17.168457311572215</v>
      </c>
      <c r="AR95">
        <f t="shared" si="69"/>
        <v>21.615385915112196</v>
      </c>
      <c r="AS95">
        <f t="shared" si="70"/>
        <v>21.517397192957223</v>
      </c>
      <c r="AT95">
        <f t="shared" si="71"/>
        <v>21.615385915112196</v>
      </c>
      <c r="AU95">
        <f t="shared" si="72"/>
        <v>5</v>
      </c>
      <c r="AV95">
        <f t="shared" si="40"/>
        <v>0</v>
      </c>
      <c r="AW95">
        <f t="shared" si="41"/>
        <v>0</v>
      </c>
      <c r="AX95">
        <f t="shared" si="42"/>
        <v>0</v>
      </c>
      <c r="AY95">
        <f t="shared" si="43"/>
        <v>0</v>
      </c>
      <c r="AZ95">
        <f t="shared" si="44"/>
        <v>0.58407361838968419</v>
      </c>
      <c r="BA95">
        <f t="shared" si="73"/>
        <v>-0.45332858057586295</v>
      </c>
    </row>
    <row r="96" spans="1:53" x14ac:dyDescent="0.25">
      <c r="A96">
        <v>94</v>
      </c>
      <c r="B96">
        <v>1232.1579999999999</v>
      </c>
      <c r="C96">
        <v>1316.616</v>
      </c>
      <c r="D96">
        <v>1432.6969999999999</v>
      </c>
      <c r="E96">
        <v>1727.277</v>
      </c>
      <c r="F96">
        <v>2189.8290000000002</v>
      </c>
      <c r="G96">
        <v>3232.3870000000002</v>
      </c>
      <c r="H96">
        <v>2898.8609999999999</v>
      </c>
      <c r="I96">
        <f t="shared" si="45"/>
        <v>56.517999999999901</v>
      </c>
      <c r="J96">
        <f t="shared" si="46"/>
        <v>137.33599999999998</v>
      </c>
      <c r="K96">
        <f t="shared" si="47"/>
        <v>246.13699999999989</v>
      </c>
      <c r="L96">
        <f t="shared" si="48"/>
        <v>526.15700000000004</v>
      </c>
      <c r="M96">
        <f t="shared" si="49"/>
        <v>959.58900000000017</v>
      </c>
      <c r="N96">
        <f t="shared" si="50"/>
        <v>1943.9070000000002</v>
      </c>
      <c r="O96">
        <f t="shared" si="51"/>
        <v>2578.8609999999999</v>
      </c>
      <c r="P96">
        <f t="shared" si="52"/>
        <v>0.24130098795160096</v>
      </c>
      <c r="Q96">
        <f t="shared" si="53"/>
        <v>0.29256404684910375</v>
      </c>
      <c r="R96">
        <f t="shared" si="54"/>
        <v>0.26933244918906007</v>
      </c>
      <c r="S96">
        <f t="shared" si="55"/>
        <v>0.29088250416014777</v>
      </c>
      <c r="T96">
        <f t="shared" si="56"/>
        <v>0.31053484382630175</v>
      </c>
      <c r="U96">
        <f t="shared" si="57"/>
        <v>0.58922931847094961</v>
      </c>
      <c r="V96">
        <f t="shared" si="58"/>
        <v>0.24998255165388991</v>
      </c>
      <c r="W96">
        <f t="shared" si="39"/>
        <v>2.7499825516538898</v>
      </c>
      <c r="X96">
        <f t="shared" si="59"/>
        <v>2.2925640468491038</v>
      </c>
      <c r="Y96">
        <f t="shared" si="60"/>
        <v>1.7693324491890601</v>
      </c>
      <c r="Z96">
        <f t="shared" si="61"/>
        <v>1.2908825041601477</v>
      </c>
      <c r="AA96">
        <f t="shared" si="62"/>
        <v>0.81053484382630181</v>
      </c>
      <c r="AB96">
        <f t="shared" si="63"/>
        <v>0.58922931847094961</v>
      </c>
      <c r="AL96">
        <v>94</v>
      </c>
      <c r="AM96">
        <f t="shared" si="64"/>
        <v>21.531468363836847</v>
      </c>
      <c r="AN96">
        <f t="shared" si="65"/>
        <v>6.4573439499502312</v>
      </c>
      <c r="AO96">
        <f t="shared" si="66"/>
        <v>8.3135778888826355</v>
      </c>
      <c r="AP96">
        <f t="shared" si="67"/>
        <v>17.872406204150074</v>
      </c>
      <c r="AQ96">
        <f t="shared" si="68"/>
        <v>16.820279395281453</v>
      </c>
      <c r="AR96">
        <f t="shared" si="69"/>
        <v>21.902777777777779</v>
      </c>
      <c r="AS96">
        <f t="shared" si="70"/>
        <v>21.531468363836847</v>
      </c>
      <c r="AT96">
        <f t="shared" si="71"/>
        <v>21.902777777777779</v>
      </c>
      <c r="AU96">
        <f t="shared" si="72"/>
        <v>5</v>
      </c>
      <c r="AV96">
        <f t="shared" si="40"/>
        <v>0</v>
      </c>
      <c r="AW96">
        <f t="shared" si="41"/>
        <v>0</v>
      </c>
      <c r="AX96">
        <f t="shared" si="42"/>
        <v>0</v>
      </c>
      <c r="AY96">
        <f t="shared" si="43"/>
        <v>0</v>
      </c>
      <c r="AZ96">
        <f t="shared" si="44"/>
        <v>0.58922931847094961</v>
      </c>
      <c r="BA96">
        <f t="shared" si="73"/>
        <v>-1.6952617503961358</v>
      </c>
    </row>
    <row r="97" spans="1:53" x14ac:dyDescent="0.25">
      <c r="A97">
        <v>95</v>
      </c>
      <c r="B97">
        <v>1231.8720000000001</v>
      </c>
      <c r="C97">
        <v>1323.876</v>
      </c>
      <c r="D97">
        <v>1446.5029999999999</v>
      </c>
      <c r="E97">
        <v>1736.7850000000001</v>
      </c>
      <c r="F97">
        <v>2216.5340000000001</v>
      </c>
      <c r="G97">
        <v>3261.0920000000001</v>
      </c>
      <c r="H97">
        <v>2943.1489999999999</v>
      </c>
      <c r="I97">
        <f t="shared" si="45"/>
        <v>56.23200000000007</v>
      </c>
      <c r="J97">
        <f t="shared" si="46"/>
        <v>144.59599999999998</v>
      </c>
      <c r="K97">
        <f t="shared" si="47"/>
        <v>259.94299999999993</v>
      </c>
      <c r="L97">
        <f t="shared" si="48"/>
        <v>535.66500000000008</v>
      </c>
      <c r="M97">
        <f t="shared" si="49"/>
        <v>986.2940000000001</v>
      </c>
      <c r="N97">
        <f t="shared" si="50"/>
        <v>1972.6120000000001</v>
      </c>
      <c r="O97">
        <f t="shared" si="51"/>
        <v>2623.1489999999999</v>
      </c>
      <c r="P97">
        <f t="shared" si="52"/>
        <v>0.24007992417450133</v>
      </c>
      <c r="Q97">
        <f t="shared" si="53"/>
        <v>0.30802987503781237</v>
      </c>
      <c r="R97">
        <f t="shared" si="54"/>
        <v>0.28443949848885725</v>
      </c>
      <c r="S97">
        <f t="shared" si="55"/>
        <v>0.29613894064118801</v>
      </c>
      <c r="T97">
        <f t="shared" si="56"/>
        <v>0.31917691142438942</v>
      </c>
      <c r="U97">
        <f t="shared" si="57"/>
        <v>0.59793026331384003</v>
      </c>
      <c r="V97">
        <f t="shared" si="58"/>
        <v>0.25427562027901068</v>
      </c>
      <c r="W97">
        <f t="shared" si="39"/>
        <v>2.7542756202790106</v>
      </c>
      <c r="X97">
        <f t="shared" si="59"/>
        <v>2.3080298750378123</v>
      </c>
      <c r="Y97">
        <f t="shared" si="60"/>
        <v>1.7844394984888572</v>
      </c>
      <c r="Z97">
        <f t="shared" si="61"/>
        <v>1.2961389406411881</v>
      </c>
      <c r="AA97">
        <f t="shared" si="62"/>
        <v>0.81917691142438942</v>
      </c>
      <c r="AB97">
        <f t="shared" si="63"/>
        <v>0.59793026331384003</v>
      </c>
      <c r="AL97">
        <v>95</v>
      </c>
      <c r="AM97">
        <f t="shared" si="64"/>
        <v>22.062289501755899</v>
      </c>
      <c r="AN97">
        <f t="shared" si="65"/>
        <v>6.9734821555523911</v>
      </c>
      <c r="AO97">
        <f t="shared" si="66"/>
        <v>9.0891522948148893</v>
      </c>
      <c r="AP97">
        <f t="shared" si="67"/>
        <v>18.370624607000632</v>
      </c>
      <c r="AQ97">
        <f t="shared" si="68"/>
        <v>17.550343093031525</v>
      </c>
      <c r="AR97">
        <f t="shared" si="69"/>
        <v>22.387790619086243</v>
      </c>
      <c r="AS97">
        <f t="shared" si="70"/>
        <v>22.062289501755899</v>
      </c>
      <c r="AT97">
        <f t="shared" si="71"/>
        <v>22.387790619086243</v>
      </c>
      <c r="AU97">
        <f t="shared" si="72"/>
        <v>5</v>
      </c>
      <c r="AV97">
        <f t="shared" si="40"/>
        <v>0</v>
      </c>
      <c r="AW97">
        <f t="shared" si="41"/>
        <v>0</v>
      </c>
      <c r="AX97">
        <f t="shared" si="42"/>
        <v>0</v>
      </c>
      <c r="AY97">
        <f t="shared" si="43"/>
        <v>0</v>
      </c>
      <c r="AZ97">
        <f t="shared" si="44"/>
        <v>0.59793026331384003</v>
      </c>
      <c r="BA97">
        <f t="shared" si="73"/>
        <v>-1.4539224654568841</v>
      </c>
    </row>
    <row r="98" spans="1:53" x14ac:dyDescent="0.25">
      <c r="A98">
        <v>96</v>
      </c>
      <c r="B98">
        <v>1236.1289999999999</v>
      </c>
      <c r="C98">
        <v>1313.463</v>
      </c>
      <c r="D98">
        <v>1445.261</v>
      </c>
      <c r="E98">
        <v>1741.6990000000001</v>
      </c>
      <c r="F98">
        <v>2255.9549999999999</v>
      </c>
      <c r="G98">
        <v>3277.3020000000001</v>
      </c>
      <c r="H98">
        <v>2980.5219999999999</v>
      </c>
      <c r="I98">
        <f t="shared" si="45"/>
        <v>60.488999999999905</v>
      </c>
      <c r="J98">
        <f t="shared" si="46"/>
        <v>134.18299999999996</v>
      </c>
      <c r="K98">
        <f t="shared" si="47"/>
        <v>258.70099999999996</v>
      </c>
      <c r="L98">
        <f t="shared" si="48"/>
        <v>540.57900000000006</v>
      </c>
      <c r="M98">
        <f t="shared" si="49"/>
        <v>1025.7149999999999</v>
      </c>
      <c r="N98">
        <f t="shared" si="50"/>
        <v>1988.8220000000001</v>
      </c>
      <c r="O98">
        <f t="shared" si="51"/>
        <v>2660.5219999999999</v>
      </c>
      <c r="P98">
        <f t="shared" si="52"/>
        <v>0.25825498885672515</v>
      </c>
      <c r="Q98">
        <f t="shared" si="53"/>
        <v>0.28584727601177612</v>
      </c>
      <c r="R98">
        <f t="shared" si="54"/>
        <v>0.28308045494037487</v>
      </c>
      <c r="S98">
        <f t="shared" si="55"/>
        <v>0.29885561384983667</v>
      </c>
      <c r="T98">
        <f t="shared" si="56"/>
        <v>0.33193403356571932</v>
      </c>
      <c r="U98">
        <f t="shared" si="57"/>
        <v>0.60284377370935494</v>
      </c>
      <c r="V98">
        <f t="shared" si="58"/>
        <v>0.25789838160773709</v>
      </c>
      <c r="W98">
        <f t="shared" si="39"/>
        <v>2.7578983816077369</v>
      </c>
      <c r="X98">
        <f t="shared" si="59"/>
        <v>2.2858472760117761</v>
      </c>
      <c r="Y98">
        <f t="shared" si="60"/>
        <v>1.7830804549403749</v>
      </c>
      <c r="Z98">
        <f t="shared" si="61"/>
        <v>1.2988556138498366</v>
      </c>
      <c r="AA98">
        <f t="shared" si="62"/>
        <v>0.83193403356571927</v>
      </c>
      <c r="AB98">
        <f t="shared" si="63"/>
        <v>0.60284377370935494</v>
      </c>
      <c r="AL98">
        <v>96</v>
      </c>
      <c r="AM98">
        <f t="shared" si="64"/>
        <v>22.510229765200819</v>
      </c>
      <c r="AN98">
        <f t="shared" si="65"/>
        <v>6.233186406938712</v>
      </c>
      <c r="AO98">
        <f t="shared" si="66"/>
        <v>9.0193809336554054</v>
      </c>
      <c r="AP98">
        <f t="shared" si="67"/>
        <v>18.62811779501153</v>
      </c>
      <c r="AQ98">
        <f t="shared" si="68"/>
        <v>18.628037945269142</v>
      </c>
      <c r="AR98">
        <f t="shared" si="69"/>
        <v>22.66168221140849</v>
      </c>
      <c r="AS98">
        <f t="shared" si="70"/>
        <v>22.510229765200819</v>
      </c>
      <c r="AT98">
        <f t="shared" si="71"/>
        <v>22.66168221140849</v>
      </c>
      <c r="AU98">
        <f t="shared" si="72"/>
        <v>5</v>
      </c>
      <c r="AV98">
        <f t="shared" si="40"/>
        <v>0</v>
      </c>
      <c r="AW98">
        <f t="shared" si="41"/>
        <v>0</v>
      </c>
      <c r="AX98">
        <f t="shared" si="42"/>
        <v>0</v>
      </c>
      <c r="AY98">
        <f t="shared" si="43"/>
        <v>0</v>
      </c>
      <c r="AZ98">
        <f t="shared" si="44"/>
        <v>0.60284377370935494</v>
      </c>
      <c r="BA98">
        <f t="shared" si="73"/>
        <v>-0.668319521890681</v>
      </c>
    </row>
    <row r="99" spans="1:53" x14ac:dyDescent="0.25">
      <c r="A99">
        <v>97</v>
      </c>
      <c r="B99">
        <v>1238.2260000000001</v>
      </c>
      <c r="C99">
        <v>1299.1559999999999</v>
      </c>
      <c r="D99">
        <v>1462.375</v>
      </c>
      <c r="E99">
        <v>1744.3989999999999</v>
      </c>
      <c r="F99">
        <v>2265.9070000000002</v>
      </c>
      <c r="G99">
        <v>3273.7339999999999</v>
      </c>
      <c r="H99">
        <v>2994.15</v>
      </c>
      <c r="I99">
        <f t="shared" si="45"/>
        <v>62.586000000000112</v>
      </c>
      <c r="J99">
        <f t="shared" si="46"/>
        <v>119.87599999999995</v>
      </c>
      <c r="K99">
        <f t="shared" si="47"/>
        <v>275.815</v>
      </c>
      <c r="L99">
        <f t="shared" si="48"/>
        <v>543.27899999999988</v>
      </c>
      <c r="M99">
        <f t="shared" si="49"/>
        <v>1035.6670000000001</v>
      </c>
      <c r="N99">
        <f t="shared" si="50"/>
        <v>1985.2539999999999</v>
      </c>
      <c r="O99">
        <f t="shared" si="51"/>
        <v>2674.15</v>
      </c>
      <c r="P99">
        <f t="shared" si="52"/>
        <v>0.26720803340420662</v>
      </c>
      <c r="Q99">
        <f t="shared" si="53"/>
        <v>0.25536936913906877</v>
      </c>
      <c r="R99">
        <f t="shared" si="54"/>
        <v>0.3018072434176115</v>
      </c>
      <c r="S99">
        <f t="shared" si="55"/>
        <v>0.3003482914370062</v>
      </c>
      <c r="T99">
        <f t="shared" si="56"/>
        <v>0.33515462359515841</v>
      </c>
      <c r="U99">
        <f t="shared" si="57"/>
        <v>0.60176225581353759</v>
      </c>
      <c r="V99">
        <f t="shared" si="58"/>
        <v>0.25921941527877995</v>
      </c>
      <c r="W99">
        <f t="shared" si="39"/>
        <v>2.7592194152787801</v>
      </c>
      <c r="X99">
        <f t="shared" si="59"/>
        <v>2.2553693691390686</v>
      </c>
      <c r="Y99">
        <f t="shared" si="60"/>
        <v>1.8018072434176116</v>
      </c>
      <c r="Z99">
        <f t="shared" si="61"/>
        <v>1.3003482914370061</v>
      </c>
      <c r="AA99">
        <f t="shared" si="62"/>
        <v>0.83515462359515835</v>
      </c>
      <c r="AB99">
        <f t="shared" si="63"/>
        <v>0.60176225581353759</v>
      </c>
      <c r="AL99">
        <v>97</v>
      </c>
      <c r="AM99">
        <f t="shared" si="64"/>
        <v>22.673570409789892</v>
      </c>
      <c r="AN99">
        <f t="shared" si="65"/>
        <v>5.2160528935020549</v>
      </c>
      <c r="AO99">
        <f t="shared" si="66"/>
        <v>9.9807875962024557</v>
      </c>
      <c r="AP99">
        <f t="shared" si="67"/>
        <v>18.769597568643881</v>
      </c>
      <c r="AQ99">
        <f t="shared" si="68"/>
        <v>18.900106618551632</v>
      </c>
      <c r="AR99">
        <f t="shared" si="69"/>
        <v>22.601395647472287</v>
      </c>
      <c r="AS99">
        <f t="shared" si="70"/>
        <v>22.673570409789892</v>
      </c>
      <c r="AT99">
        <f t="shared" si="71"/>
        <v>22.601395647472287</v>
      </c>
      <c r="AU99">
        <f t="shared" si="72"/>
        <v>5</v>
      </c>
      <c r="AV99">
        <f t="shared" si="40"/>
        <v>0</v>
      </c>
      <c r="AW99">
        <f t="shared" si="41"/>
        <v>0</v>
      </c>
      <c r="AX99">
        <f t="shared" si="42"/>
        <v>0</v>
      </c>
      <c r="AY99">
        <f t="shared" si="43"/>
        <v>0</v>
      </c>
      <c r="AZ99">
        <f t="shared" si="44"/>
        <v>0.60176225581353759</v>
      </c>
      <c r="BA99">
        <f t="shared" si="73"/>
        <v>0.31933763491139511</v>
      </c>
    </row>
    <row r="100" spans="1:53" x14ac:dyDescent="0.25">
      <c r="A100">
        <v>98</v>
      </c>
      <c r="B100">
        <v>1210.568</v>
      </c>
      <c r="C100">
        <v>1313.711</v>
      </c>
      <c r="D100">
        <v>1455.7449999999999</v>
      </c>
      <c r="E100">
        <v>1755.5640000000001</v>
      </c>
      <c r="F100">
        <v>2308.2190000000001</v>
      </c>
      <c r="G100">
        <v>3350.9369999999999</v>
      </c>
      <c r="H100">
        <v>3122.0210000000002</v>
      </c>
      <c r="I100">
        <f t="shared" si="45"/>
        <v>34.927999999999983</v>
      </c>
      <c r="J100">
        <f t="shared" si="46"/>
        <v>134.43100000000001</v>
      </c>
      <c r="K100">
        <f t="shared" si="47"/>
        <v>269.18499999999989</v>
      </c>
      <c r="L100">
        <f t="shared" si="48"/>
        <v>554.44400000000007</v>
      </c>
      <c r="M100">
        <f t="shared" si="49"/>
        <v>1077.979</v>
      </c>
      <c r="N100">
        <f t="shared" si="50"/>
        <v>2062.4569999999999</v>
      </c>
      <c r="O100">
        <f t="shared" si="51"/>
        <v>2802.0210000000002</v>
      </c>
      <c r="P100">
        <f t="shared" si="52"/>
        <v>0.14912348114182258</v>
      </c>
      <c r="Q100">
        <f t="shared" si="53"/>
        <v>0.2863755852942555</v>
      </c>
      <c r="R100">
        <f t="shared" si="54"/>
        <v>0.2945524457312681</v>
      </c>
      <c r="S100">
        <f t="shared" si="55"/>
        <v>0.30652078968172802</v>
      </c>
      <c r="T100">
        <f t="shared" si="56"/>
        <v>0.34884730901774919</v>
      </c>
      <c r="U100">
        <f t="shared" si="57"/>
        <v>0.62516372053068348</v>
      </c>
      <c r="V100">
        <f t="shared" si="58"/>
        <v>0.27161462342010073</v>
      </c>
      <c r="W100">
        <f t="shared" si="39"/>
        <v>2.7716146234201009</v>
      </c>
      <c r="X100">
        <f t="shared" si="59"/>
        <v>2.2863755852942553</v>
      </c>
      <c r="Y100">
        <f t="shared" si="60"/>
        <v>1.794552445731268</v>
      </c>
      <c r="Z100">
        <f t="shared" si="61"/>
        <v>1.3065207896817279</v>
      </c>
      <c r="AA100">
        <f t="shared" si="62"/>
        <v>0.84884730901774919</v>
      </c>
      <c r="AB100">
        <f t="shared" si="63"/>
        <v>0.62516372053068348</v>
      </c>
      <c r="AL100">
        <v>98</v>
      </c>
      <c r="AM100">
        <f t="shared" si="64"/>
        <v>24.206189397480614</v>
      </c>
      <c r="AN100">
        <f t="shared" si="65"/>
        <v>6.2508175742926184</v>
      </c>
      <c r="AO100">
        <f t="shared" si="66"/>
        <v>9.6083366103027803</v>
      </c>
      <c r="AP100">
        <f t="shared" si="67"/>
        <v>19.354642632571789</v>
      </c>
      <c r="AQ100">
        <f t="shared" si="68"/>
        <v>20.056835889444766</v>
      </c>
      <c r="AR100">
        <f t="shared" si="69"/>
        <v>23.905852933225194</v>
      </c>
      <c r="AS100">
        <f t="shared" si="70"/>
        <v>24.206189397480614</v>
      </c>
      <c r="AT100">
        <f t="shared" si="71"/>
        <v>23.905852933225194</v>
      </c>
      <c r="AU100">
        <f t="shared" si="72"/>
        <v>5</v>
      </c>
      <c r="AV100">
        <f t="shared" si="40"/>
        <v>0</v>
      </c>
      <c r="AW100">
        <f t="shared" si="41"/>
        <v>0</v>
      </c>
      <c r="AX100">
        <f t="shared" si="42"/>
        <v>0</v>
      </c>
      <c r="AY100">
        <f t="shared" si="43"/>
        <v>0</v>
      </c>
      <c r="AZ100">
        <f t="shared" si="44"/>
        <v>0.62516372053068348</v>
      </c>
      <c r="BA100">
        <f t="shared" si="73"/>
        <v>1.2563302597666426</v>
      </c>
    </row>
    <row r="101" spans="1:53" x14ac:dyDescent="0.25">
      <c r="A101">
        <v>99</v>
      </c>
      <c r="B101">
        <v>1231.7550000000001</v>
      </c>
      <c r="C101">
        <v>1337.511</v>
      </c>
      <c r="D101">
        <v>1474.144</v>
      </c>
      <c r="E101">
        <v>1792.702</v>
      </c>
      <c r="F101">
        <v>2338.3829999999998</v>
      </c>
      <c r="G101">
        <v>3358.5410000000002</v>
      </c>
      <c r="H101">
        <v>3227.895</v>
      </c>
      <c r="I101">
        <f t="shared" si="45"/>
        <v>56.115000000000109</v>
      </c>
      <c r="J101">
        <f t="shared" si="46"/>
        <v>158.23099999999997</v>
      </c>
      <c r="K101">
        <f t="shared" si="47"/>
        <v>287.584</v>
      </c>
      <c r="L101">
        <f t="shared" si="48"/>
        <v>591.58199999999999</v>
      </c>
      <c r="M101">
        <f t="shared" si="49"/>
        <v>1108.1429999999998</v>
      </c>
      <c r="N101">
        <f t="shared" si="50"/>
        <v>2070.0610000000001</v>
      </c>
      <c r="O101">
        <f t="shared" si="51"/>
        <v>2907.895</v>
      </c>
      <c r="P101">
        <f t="shared" si="52"/>
        <v>0.23958039808386952</v>
      </c>
      <c r="Q101">
        <f t="shared" si="53"/>
        <v>0.33707623417734994</v>
      </c>
      <c r="R101">
        <f t="shared" si="54"/>
        <v>0.31468532998934207</v>
      </c>
      <c r="S101">
        <f t="shared" si="55"/>
        <v>0.32705229347147052</v>
      </c>
      <c r="T101">
        <f t="shared" si="56"/>
        <v>0.35860875170745954</v>
      </c>
      <c r="U101">
        <f t="shared" si="57"/>
        <v>0.62746861461134329</v>
      </c>
      <c r="V101">
        <f t="shared" si="58"/>
        <v>0.2818775467315176</v>
      </c>
      <c r="W101">
        <f t="shared" si="39"/>
        <v>2.7818775467315175</v>
      </c>
      <c r="X101">
        <f t="shared" si="59"/>
        <v>2.3370762341773501</v>
      </c>
      <c r="Y101">
        <f t="shared" si="60"/>
        <v>1.814685329989342</v>
      </c>
      <c r="Z101">
        <f t="shared" si="61"/>
        <v>1.3270522934714706</v>
      </c>
      <c r="AA101">
        <f t="shared" si="62"/>
        <v>0.85860875170745954</v>
      </c>
      <c r="AB101">
        <f t="shared" si="63"/>
        <v>0.62746861461134329</v>
      </c>
      <c r="AL101">
        <v>99</v>
      </c>
      <c r="AM101">
        <f t="shared" si="64"/>
        <v>25.475159708988048</v>
      </c>
      <c r="AN101">
        <f t="shared" si="65"/>
        <v>7.942840892933309</v>
      </c>
      <c r="AO101">
        <f t="shared" si="66"/>
        <v>10.641930228638836</v>
      </c>
      <c r="AP101">
        <f t="shared" si="67"/>
        <v>21.300670718926849</v>
      </c>
      <c r="AQ101">
        <f t="shared" si="68"/>
        <v>20.881462041061809</v>
      </c>
      <c r="AR101">
        <f t="shared" si="69"/>
        <v>24.034333603676671</v>
      </c>
      <c r="AS101">
        <f t="shared" si="70"/>
        <v>25.475159708988048</v>
      </c>
      <c r="AT101">
        <f t="shared" si="71"/>
        <v>24.034333603676671</v>
      </c>
      <c r="AU101">
        <f t="shared" si="72"/>
        <v>5</v>
      </c>
      <c r="AV101">
        <f t="shared" si="40"/>
        <v>0</v>
      </c>
      <c r="AW101">
        <f t="shared" si="41"/>
        <v>0</v>
      </c>
      <c r="AX101">
        <f t="shared" si="42"/>
        <v>0</v>
      </c>
      <c r="AY101">
        <f t="shared" si="43"/>
        <v>0</v>
      </c>
      <c r="AZ101">
        <f t="shared" si="44"/>
        <v>0.62746861461134329</v>
      </c>
      <c r="BA101">
        <f t="shared" si="73"/>
        <v>5.9948660490048509</v>
      </c>
    </row>
    <row r="102" spans="1:53" x14ac:dyDescent="0.25">
      <c r="A102">
        <v>100</v>
      </c>
      <c r="B102">
        <v>1236.827</v>
      </c>
      <c r="C102">
        <v>1314.645</v>
      </c>
      <c r="D102">
        <v>1473.434</v>
      </c>
      <c r="E102">
        <v>1786.2619999999999</v>
      </c>
      <c r="F102">
        <v>2331.922</v>
      </c>
      <c r="G102">
        <v>3410.6819999999998</v>
      </c>
      <c r="H102">
        <v>3277.7469999999998</v>
      </c>
      <c r="I102">
        <f t="shared" si="45"/>
        <v>61.186999999999998</v>
      </c>
      <c r="J102">
        <f t="shared" si="46"/>
        <v>135.36499999999998</v>
      </c>
      <c r="K102">
        <f t="shared" si="47"/>
        <v>286.87399999999997</v>
      </c>
      <c r="L102">
        <f t="shared" si="48"/>
        <v>585.14199999999994</v>
      </c>
      <c r="M102">
        <f t="shared" si="49"/>
        <v>1101.682</v>
      </c>
      <c r="N102">
        <f t="shared" si="50"/>
        <v>2122.2019999999998</v>
      </c>
      <c r="O102">
        <f t="shared" si="51"/>
        <v>2957.7469999999998</v>
      </c>
      <c r="P102">
        <f t="shared" si="52"/>
        <v>0.26123506758545301</v>
      </c>
      <c r="Q102">
        <f t="shared" si="53"/>
        <v>0.28836526622101216</v>
      </c>
      <c r="R102">
        <f t="shared" si="54"/>
        <v>0.3139084210365059</v>
      </c>
      <c r="S102">
        <f t="shared" si="55"/>
        <v>0.32349198100429555</v>
      </c>
      <c r="T102">
        <f t="shared" si="56"/>
        <v>0.3565178923645933</v>
      </c>
      <c r="U102">
        <f t="shared" si="57"/>
        <v>0.64327338608158002</v>
      </c>
      <c r="V102">
        <f t="shared" si="58"/>
        <v>0.28670996312195113</v>
      </c>
      <c r="W102">
        <f t="shared" si="39"/>
        <v>2.7867099631219512</v>
      </c>
      <c r="X102">
        <f t="shared" si="59"/>
        <v>2.2883652662210121</v>
      </c>
      <c r="Y102">
        <f t="shared" si="60"/>
        <v>1.813908421036506</v>
      </c>
      <c r="Z102">
        <f t="shared" si="61"/>
        <v>1.3234919810042955</v>
      </c>
      <c r="AA102">
        <f t="shared" si="62"/>
        <v>0.8565178923645933</v>
      </c>
      <c r="AB102">
        <f t="shared" si="63"/>
        <v>0.64327338608158002</v>
      </c>
      <c r="AL102">
        <v>100</v>
      </c>
      <c r="AM102">
        <f t="shared" si="64"/>
        <v>26.072669087771022</v>
      </c>
      <c r="AN102">
        <f t="shared" si="65"/>
        <v>6.3172188255367514</v>
      </c>
      <c r="AO102">
        <f t="shared" si="66"/>
        <v>10.602044828942187</v>
      </c>
      <c r="AP102">
        <f t="shared" si="67"/>
        <v>20.96321525885558</v>
      </c>
      <c r="AQ102">
        <f t="shared" si="68"/>
        <v>20.704830640531455</v>
      </c>
      <c r="AR102">
        <f t="shared" si="69"/>
        <v>24.915331846444982</v>
      </c>
      <c r="AS102">
        <f t="shared" si="70"/>
        <v>26.072669087771022</v>
      </c>
      <c r="AT102">
        <f t="shared" si="71"/>
        <v>24.915331846444982</v>
      </c>
      <c r="AU102">
        <f t="shared" si="72"/>
        <v>5</v>
      </c>
      <c r="AV102">
        <f t="shared" si="40"/>
        <v>0</v>
      </c>
      <c r="AW102">
        <f t="shared" si="41"/>
        <v>0</v>
      </c>
      <c r="AX102">
        <f t="shared" si="42"/>
        <v>0</v>
      </c>
      <c r="AY102">
        <f t="shared" si="43"/>
        <v>0</v>
      </c>
      <c r="AZ102">
        <f t="shared" si="44"/>
        <v>0.64327338608158002</v>
      </c>
      <c r="BA102">
        <f t="shared" si="73"/>
        <v>4.6450805811409399</v>
      </c>
    </row>
    <row r="103" spans="1:53" x14ac:dyDescent="0.25">
      <c r="A103">
        <v>101</v>
      </c>
      <c r="B103">
        <v>1230.174</v>
      </c>
      <c r="C103">
        <v>1330.0050000000001</v>
      </c>
      <c r="D103">
        <v>1488.46</v>
      </c>
      <c r="E103">
        <v>1787.0730000000001</v>
      </c>
      <c r="F103">
        <v>2352.9409999999998</v>
      </c>
      <c r="G103">
        <v>3507.9690000000001</v>
      </c>
      <c r="H103">
        <v>3389.1460000000002</v>
      </c>
      <c r="I103">
        <f t="shared" si="45"/>
        <v>54.533999999999978</v>
      </c>
      <c r="J103">
        <f t="shared" si="46"/>
        <v>150.72500000000011</v>
      </c>
      <c r="K103">
        <f t="shared" si="47"/>
        <v>301.90000000000003</v>
      </c>
      <c r="L103">
        <f t="shared" si="48"/>
        <v>585.95300000000009</v>
      </c>
      <c r="M103">
        <f t="shared" si="49"/>
        <v>1122.7009999999998</v>
      </c>
      <c r="N103">
        <f t="shared" si="50"/>
        <v>2219.489</v>
      </c>
      <c r="O103">
        <f t="shared" si="51"/>
        <v>3069.1460000000002</v>
      </c>
      <c r="P103">
        <f t="shared" si="52"/>
        <v>0.2328303916796883</v>
      </c>
      <c r="Q103">
        <f t="shared" si="53"/>
        <v>0.32108635726489193</v>
      </c>
      <c r="R103">
        <f t="shared" si="54"/>
        <v>0.33035044064962715</v>
      </c>
      <c r="S103">
        <f t="shared" si="55"/>
        <v>0.32394033712399734</v>
      </c>
      <c r="T103">
        <f t="shared" si="56"/>
        <v>0.36331990018500909</v>
      </c>
      <c r="U103">
        <f t="shared" si="57"/>
        <v>0.67276263258672842</v>
      </c>
      <c r="V103">
        <f t="shared" si="58"/>
        <v>0.29750845372369034</v>
      </c>
      <c r="W103">
        <f t="shared" si="39"/>
        <v>2.7975084537236903</v>
      </c>
      <c r="X103">
        <f t="shared" si="59"/>
        <v>2.3210863572648921</v>
      </c>
      <c r="Y103">
        <f t="shared" si="60"/>
        <v>1.8303504406496272</v>
      </c>
      <c r="Z103">
        <f t="shared" si="61"/>
        <v>1.3239403371239973</v>
      </c>
      <c r="AA103">
        <f t="shared" si="62"/>
        <v>0.86331990018500915</v>
      </c>
      <c r="AB103">
        <f t="shared" si="63"/>
        <v>0.67276263258672842</v>
      </c>
      <c r="AL103">
        <v>101</v>
      </c>
      <c r="AM103">
        <f t="shared" si="64"/>
        <v>27.407860199201757</v>
      </c>
      <c r="AN103">
        <f t="shared" si="65"/>
        <v>7.4092137068107542</v>
      </c>
      <c r="AO103">
        <f t="shared" si="66"/>
        <v>11.446154710409525</v>
      </c>
      <c r="AP103">
        <f t="shared" si="67"/>
        <v>21.005711590861459</v>
      </c>
      <c r="AQ103">
        <f t="shared" si="68"/>
        <v>21.279449957625957</v>
      </c>
      <c r="AR103">
        <f t="shared" si="69"/>
        <v>26.559137604758043</v>
      </c>
      <c r="AS103">
        <f t="shared" si="70"/>
        <v>27.407860199201757</v>
      </c>
      <c r="AT103">
        <f t="shared" si="71"/>
        <v>26.559137604758043</v>
      </c>
      <c r="AU103">
        <f t="shared" si="72"/>
        <v>5</v>
      </c>
      <c r="AV103">
        <f t="shared" si="40"/>
        <v>0</v>
      </c>
      <c r="AW103">
        <f t="shared" si="41"/>
        <v>0</v>
      </c>
      <c r="AX103">
        <f t="shared" si="42"/>
        <v>0</v>
      </c>
      <c r="AY103">
        <f t="shared" si="43"/>
        <v>0</v>
      </c>
      <c r="AZ103">
        <f t="shared" si="44"/>
        <v>0.67276263258672842</v>
      </c>
      <c r="BA103">
        <f t="shared" si="73"/>
        <v>3.195595455974694</v>
      </c>
    </row>
    <row r="104" spans="1:53" x14ac:dyDescent="0.25">
      <c r="A104">
        <v>102</v>
      </c>
      <c r="B104">
        <v>1240.934</v>
      </c>
      <c r="C104">
        <v>1333.5740000000001</v>
      </c>
      <c r="D104">
        <v>1503.7190000000001</v>
      </c>
      <c r="E104">
        <v>1807.8520000000001</v>
      </c>
      <c r="F104">
        <v>2403.2730000000001</v>
      </c>
      <c r="G104">
        <v>3572.154</v>
      </c>
      <c r="H104">
        <v>3533.3820000000001</v>
      </c>
      <c r="I104">
        <f t="shared" si="45"/>
        <v>65.293999999999969</v>
      </c>
      <c r="J104">
        <f t="shared" si="46"/>
        <v>154.29400000000007</v>
      </c>
      <c r="K104">
        <f t="shared" si="47"/>
        <v>317.15900000000005</v>
      </c>
      <c r="L104">
        <f t="shared" si="48"/>
        <v>606.73200000000008</v>
      </c>
      <c r="M104">
        <f t="shared" si="49"/>
        <v>1173.0330000000001</v>
      </c>
      <c r="N104">
        <f t="shared" si="50"/>
        <v>2283.674</v>
      </c>
      <c r="O104">
        <f t="shared" si="51"/>
        <v>3213.3820000000001</v>
      </c>
      <c r="P104">
        <f t="shared" si="52"/>
        <v>0.27876971420276464</v>
      </c>
      <c r="Q104">
        <f t="shared" si="53"/>
        <v>0.32868932431799119</v>
      </c>
      <c r="R104">
        <f t="shared" si="54"/>
        <v>0.34704741770783409</v>
      </c>
      <c r="S104">
        <f t="shared" si="55"/>
        <v>0.33542787326614448</v>
      </c>
      <c r="T104">
        <f t="shared" si="56"/>
        <v>0.37960795659193491</v>
      </c>
      <c r="U104">
        <f t="shared" si="57"/>
        <v>0.6922181331873527</v>
      </c>
      <c r="V104">
        <f t="shared" si="58"/>
        <v>0.31149000733218274</v>
      </c>
      <c r="W104">
        <f t="shared" si="39"/>
        <v>2.8114900073321829</v>
      </c>
      <c r="X104">
        <f t="shared" si="59"/>
        <v>2.3286893243179914</v>
      </c>
      <c r="Y104">
        <f t="shared" si="60"/>
        <v>1.847047417707834</v>
      </c>
      <c r="Z104">
        <f t="shared" si="61"/>
        <v>1.3354278732661444</v>
      </c>
      <c r="AA104">
        <f t="shared" si="62"/>
        <v>0.87960795659193491</v>
      </c>
      <c r="AB104">
        <f t="shared" si="63"/>
        <v>0.6922181331873527</v>
      </c>
      <c r="AL104">
        <v>102</v>
      </c>
      <c r="AM104">
        <f t="shared" si="64"/>
        <v>29.13662459698201</v>
      </c>
      <c r="AN104">
        <f t="shared" si="65"/>
        <v>7.6629461111901058</v>
      </c>
      <c r="AO104">
        <f t="shared" si="66"/>
        <v>12.303353744171673</v>
      </c>
      <c r="AP104">
        <f t="shared" si="67"/>
        <v>22.094529448752883</v>
      </c>
      <c r="AQ104">
        <f t="shared" si="68"/>
        <v>22.655430711610492</v>
      </c>
      <c r="AR104">
        <f t="shared" si="69"/>
        <v>27.643636793728035</v>
      </c>
      <c r="AS104">
        <f t="shared" si="70"/>
        <v>29.13662459698201</v>
      </c>
      <c r="AT104">
        <f t="shared" si="71"/>
        <v>27.643636793728035</v>
      </c>
      <c r="AU104">
        <f t="shared" si="72"/>
        <v>5</v>
      </c>
      <c r="AV104">
        <f t="shared" si="40"/>
        <v>0</v>
      </c>
      <c r="AW104">
        <f t="shared" si="41"/>
        <v>0</v>
      </c>
      <c r="AX104">
        <f t="shared" si="42"/>
        <v>0</v>
      </c>
      <c r="AY104">
        <f t="shared" si="43"/>
        <v>0</v>
      </c>
      <c r="AZ104">
        <f t="shared" si="44"/>
        <v>0.6922181331873527</v>
      </c>
      <c r="BA104">
        <f t="shared" si="73"/>
        <v>5.4008371416336702</v>
      </c>
    </row>
    <row r="105" spans="1:53" x14ac:dyDescent="0.25">
      <c r="A105">
        <v>103</v>
      </c>
      <c r="B105">
        <v>1256.7070000000001</v>
      </c>
      <c r="C105">
        <v>1341.4870000000001</v>
      </c>
      <c r="D105">
        <v>1519.1420000000001</v>
      </c>
      <c r="E105">
        <v>1830.443</v>
      </c>
      <c r="F105">
        <v>2453.7689999999998</v>
      </c>
      <c r="G105">
        <v>3669.1419999999998</v>
      </c>
      <c r="H105">
        <v>3752.4090000000001</v>
      </c>
      <c r="I105">
        <f t="shared" si="45"/>
        <v>81.067000000000107</v>
      </c>
      <c r="J105">
        <f t="shared" si="46"/>
        <v>162.20700000000008</v>
      </c>
      <c r="K105">
        <f t="shared" si="47"/>
        <v>332.58200000000005</v>
      </c>
      <c r="L105">
        <f t="shared" si="48"/>
        <v>629.32299999999998</v>
      </c>
      <c r="M105">
        <f t="shared" si="49"/>
        <v>1223.5289999999998</v>
      </c>
      <c r="N105">
        <f t="shared" si="50"/>
        <v>2380.6619999999998</v>
      </c>
      <c r="O105">
        <f t="shared" si="51"/>
        <v>3432.4090000000001</v>
      </c>
      <c r="P105">
        <f t="shared" si="52"/>
        <v>0.34611180845522654</v>
      </c>
      <c r="Q105">
        <f t="shared" si="53"/>
        <v>0.34554622493193771</v>
      </c>
      <c r="R105">
        <f t="shared" si="54"/>
        <v>0.36392384979176651</v>
      </c>
      <c r="S105">
        <f t="shared" si="55"/>
        <v>0.34791716192234762</v>
      </c>
      <c r="T105">
        <f t="shared" si="56"/>
        <v>0.39594908542297902</v>
      </c>
      <c r="U105">
        <f t="shared" si="57"/>
        <v>0.72161674800784592</v>
      </c>
      <c r="V105">
        <f t="shared" si="58"/>
        <v>0.33272144568465561</v>
      </c>
      <c r="W105">
        <f t="shared" si="39"/>
        <v>2.8327214456846557</v>
      </c>
      <c r="X105">
        <f t="shared" si="59"/>
        <v>2.3455462249319377</v>
      </c>
      <c r="Y105">
        <f t="shared" si="60"/>
        <v>1.8639238497917665</v>
      </c>
      <c r="Z105">
        <f t="shared" si="61"/>
        <v>1.3479171619223476</v>
      </c>
      <c r="AA105">
        <f t="shared" si="62"/>
        <v>0.89594908542297902</v>
      </c>
      <c r="AB105">
        <f t="shared" si="63"/>
        <v>0.72161674800784592</v>
      </c>
      <c r="AL105">
        <v>103</v>
      </c>
      <c r="AM105">
        <f t="shared" si="64"/>
        <v>31.761808876583604</v>
      </c>
      <c r="AN105">
        <f t="shared" si="65"/>
        <v>8.2255083179297621</v>
      </c>
      <c r="AO105">
        <f t="shared" si="66"/>
        <v>13.169765743497555</v>
      </c>
      <c r="AP105">
        <f t="shared" si="67"/>
        <v>23.27829595472647</v>
      </c>
      <c r="AQ105">
        <f t="shared" si="68"/>
        <v>24.035894912381416</v>
      </c>
      <c r="AR105">
        <f t="shared" si="69"/>
        <v>29.2823905109489</v>
      </c>
      <c r="AS105">
        <f t="shared" si="70"/>
        <v>31.761808876583604</v>
      </c>
      <c r="AT105">
        <f t="shared" si="71"/>
        <v>29.2823905109489</v>
      </c>
      <c r="AU105">
        <f t="shared" si="72"/>
        <v>5</v>
      </c>
      <c r="AV105">
        <f t="shared" si="40"/>
        <v>0</v>
      </c>
      <c r="AW105">
        <f t="shared" si="41"/>
        <v>0</v>
      </c>
      <c r="AX105">
        <f t="shared" si="42"/>
        <v>0</v>
      </c>
      <c r="AY105">
        <f t="shared" si="43"/>
        <v>0</v>
      </c>
      <c r="AZ105">
        <f t="shared" si="44"/>
        <v>0.72161674800784592</v>
      </c>
      <c r="BA105">
        <f t="shared" si="73"/>
        <v>8.4672676047661852</v>
      </c>
    </row>
    <row r="106" spans="1:53" x14ac:dyDescent="0.25">
      <c r="A106">
        <v>104</v>
      </c>
      <c r="B106">
        <v>1263.1120000000001</v>
      </c>
      <c r="C106">
        <v>1344.846</v>
      </c>
      <c r="D106">
        <v>1530.5429999999999</v>
      </c>
      <c r="E106">
        <v>1829.5119999999999</v>
      </c>
      <c r="F106">
        <v>2465.9160000000002</v>
      </c>
      <c r="G106">
        <v>3727.2269999999999</v>
      </c>
      <c r="H106">
        <v>3838.9479999999999</v>
      </c>
      <c r="I106">
        <f t="shared" si="45"/>
        <v>87.472000000000079</v>
      </c>
      <c r="J106">
        <f t="shared" si="46"/>
        <v>165.566</v>
      </c>
      <c r="K106">
        <f t="shared" si="47"/>
        <v>343.98299999999989</v>
      </c>
      <c r="L106">
        <f t="shared" si="48"/>
        <v>628.39199999999994</v>
      </c>
      <c r="M106">
        <f t="shared" si="49"/>
        <v>1235.6760000000002</v>
      </c>
      <c r="N106">
        <f t="shared" si="50"/>
        <v>2438.7469999999998</v>
      </c>
      <c r="O106">
        <f t="shared" si="51"/>
        <v>3518.9479999999999</v>
      </c>
      <c r="P106">
        <f t="shared" si="52"/>
        <v>0.37345765982700191</v>
      </c>
      <c r="Q106">
        <f t="shared" si="53"/>
        <v>0.35270183331842136</v>
      </c>
      <c r="R106">
        <f t="shared" si="54"/>
        <v>0.37639925679357622</v>
      </c>
      <c r="S106">
        <f t="shared" si="55"/>
        <v>0.34740246457654944</v>
      </c>
      <c r="T106">
        <f t="shared" si="56"/>
        <v>0.3998800045435173</v>
      </c>
      <c r="U106">
        <f t="shared" si="57"/>
        <v>0.73922324099510561</v>
      </c>
      <c r="V106">
        <f t="shared" si="58"/>
        <v>0.34111012581808509</v>
      </c>
      <c r="W106">
        <f t="shared" si="39"/>
        <v>2.8411101258180853</v>
      </c>
      <c r="X106">
        <f t="shared" si="59"/>
        <v>2.3527018333184215</v>
      </c>
      <c r="Y106">
        <f t="shared" si="60"/>
        <v>1.8763992567935763</v>
      </c>
      <c r="Z106">
        <f t="shared" si="61"/>
        <v>1.3474024645765494</v>
      </c>
      <c r="AA106">
        <f t="shared" si="62"/>
        <v>0.89988000454351735</v>
      </c>
      <c r="AB106">
        <f t="shared" si="63"/>
        <v>0.73922324099510561</v>
      </c>
      <c r="AL106">
        <v>104</v>
      </c>
      <c r="AM106">
        <f t="shared" si="64"/>
        <v>32.799036352522378</v>
      </c>
      <c r="AN106">
        <f t="shared" si="65"/>
        <v>8.4643111047916939</v>
      </c>
      <c r="AO106">
        <f t="shared" si="66"/>
        <v>13.810235380034818</v>
      </c>
      <c r="AP106">
        <f t="shared" si="67"/>
        <v>23.229511632781382</v>
      </c>
      <c r="AQ106">
        <f t="shared" si="68"/>
        <v>24.367970693567354</v>
      </c>
      <c r="AR106">
        <f t="shared" si="69"/>
        <v>30.263821303054879</v>
      </c>
      <c r="AS106">
        <f t="shared" si="70"/>
        <v>32.799036352522378</v>
      </c>
      <c r="AT106">
        <f t="shared" si="71"/>
        <v>30.263821303054879</v>
      </c>
      <c r="AU106">
        <f t="shared" si="72"/>
        <v>5</v>
      </c>
      <c r="AV106">
        <f t="shared" si="40"/>
        <v>0</v>
      </c>
      <c r="AW106">
        <f t="shared" si="41"/>
        <v>0</v>
      </c>
      <c r="AX106">
        <f t="shared" si="42"/>
        <v>0</v>
      </c>
      <c r="AY106">
        <f t="shared" si="43"/>
        <v>0</v>
      </c>
      <c r="AZ106">
        <f t="shared" si="44"/>
        <v>0.73922324099510561</v>
      </c>
      <c r="BA106">
        <f t="shared" si="73"/>
        <v>8.3770487014195751</v>
      </c>
    </row>
    <row r="107" spans="1:53" x14ac:dyDescent="0.25">
      <c r="A107">
        <v>105</v>
      </c>
      <c r="B107">
        <v>1254.0830000000001</v>
      </c>
      <c r="C107">
        <v>1341.96</v>
      </c>
      <c r="D107">
        <v>1523.425</v>
      </c>
      <c r="E107">
        <v>1854.634</v>
      </c>
      <c r="F107">
        <v>2491.3629999999998</v>
      </c>
      <c r="G107">
        <v>3717.1570000000002</v>
      </c>
      <c r="H107">
        <v>3886.0909999999999</v>
      </c>
      <c r="I107">
        <f t="shared" si="45"/>
        <v>78.443000000000083</v>
      </c>
      <c r="J107">
        <f t="shared" si="46"/>
        <v>162.68000000000004</v>
      </c>
      <c r="K107">
        <f t="shared" si="47"/>
        <v>336.86499999999995</v>
      </c>
      <c r="L107">
        <f t="shared" si="48"/>
        <v>653.51400000000001</v>
      </c>
      <c r="M107">
        <f t="shared" si="49"/>
        <v>1261.1229999999998</v>
      </c>
      <c r="N107">
        <f t="shared" si="50"/>
        <v>2428.6770000000001</v>
      </c>
      <c r="O107">
        <f t="shared" si="51"/>
        <v>3566.0909999999999</v>
      </c>
      <c r="P107">
        <f t="shared" si="52"/>
        <v>0.33490876177301898</v>
      </c>
      <c r="Q107">
        <f t="shared" si="53"/>
        <v>0.34655384707150499</v>
      </c>
      <c r="R107">
        <f t="shared" si="54"/>
        <v>0.36861047098190336</v>
      </c>
      <c r="S107">
        <f t="shared" si="55"/>
        <v>0.36129100025983651</v>
      </c>
      <c r="T107">
        <f t="shared" si="56"/>
        <v>0.4081149678151344</v>
      </c>
      <c r="U107">
        <f t="shared" si="57"/>
        <v>0.73617086285304312</v>
      </c>
      <c r="V107">
        <f t="shared" si="58"/>
        <v>0.34567994459956236</v>
      </c>
      <c r="W107">
        <f t="shared" si="39"/>
        <v>2.8456799445995622</v>
      </c>
      <c r="X107">
        <f t="shared" si="59"/>
        <v>2.3465538470715051</v>
      </c>
      <c r="Y107">
        <f t="shared" si="60"/>
        <v>1.8686104709819034</v>
      </c>
      <c r="Z107">
        <f t="shared" si="61"/>
        <v>1.3612910002598366</v>
      </c>
      <c r="AA107">
        <f t="shared" si="62"/>
        <v>0.90811496781513434</v>
      </c>
      <c r="AB107">
        <f t="shared" si="63"/>
        <v>0.73617086285304312</v>
      </c>
      <c r="AL107">
        <v>105</v>
      </c>
      <c r="AM107">
        <f t="shared" si="64"/>
        <v>33.364076564428942</v>
      </c>
      <c r="AN107">
        <f t="shared" si="65"/>
        <v>8.259135504052324</v>
      </c>
      <c r="AO107">
        <f t="shared" si="66"/>
        <v>13.41037020392112</v>
      </c>
      <c r="AP107">
        <f t="shared" si="67"/>
        <v>24.545902326556277</v>
      </c>
      <c r="AQ107">
        <f t="shared" si="68"/>
        <v>25.063643073894855</v>
      </c>
      <c r="AR107">
        <f t="shared" si="69"/>
        <v>30.093673965936741</v>
      </c>
      <c r="AS107">
        <f t="shared" si="70"/>
        <v>33.364076564428942</v>
      </c>
      <c r="AT107">
        <f t="shared" si="71"/>
        <v>30.093673965936741</v>
      </c>
      <c r="AU107">
        <f t="shared" si="72"/>
        <v>5</v>
      </c>
      <c r="AV107">
        <f t="shared" si="40"/>
        <v>0</v>
      </c>
      <c r="AW107">
        <f t="shared" si="41"/>
        <v>0</v>
      </c>
      <c r="AX107">
        <f t="shared" si="42"/>
        <v>0</v>
      </c>
      <c r="AY107">
        <f t="shared" si="43"/>
        <v>0</v>
      </c>
      <c r="AZ107">
        <f t="shared" si="44"/>
        <v>0.73617086285304312</v>
      </c>
      <c r="BA107">
        <f t="shared" si="73"/>
        <v>10.867408885315879</v>
      </c>
    </row>
    <row r="108" spans="1:53" x14ac:dyDescent="0.25">
      <c r="A108">
        <v>106</v>
      </c>
      <c r="B108">
        <v>1247.5039999999999</v>
      </c>
      <c r="C108">
        <v>1350.7829999999999</v>
      </c>
      <c r="D108">
        <v>1531.8489999999999</v>
      </c>
      <c r="E108">
        <v>1868.0989999999999</v>
      </c>
      <c r="F108">
        <v>2454.1419999999998</v>
      </c>
      <c r="G108">
        <v>3733.3670000000002</v>
      </c>
      <c r="H108">
        <v>3890.9349999999999</v>
      </c>
      <c r="I108">
        <f t="shared" si="45"/>
        <v>71.863999999999905</v>
      </c>
      <c r="J108">
        <f t="shared" si="46"/>
        <v>171.5029999999999</v>
      </c>
      <c r="K108">
        <f t="shared" si="47"/>
        <v>345.28899999999993</v>
      </c>
      <c r="L108">
        <f t="shared" si="48"/>
        <v>666.97899999999993</v>
      </c>
      <c r="M108">
        <f t="shared" si="49"/>
        <v>1223.9019999999998</v>
      </c>
      <c r="N108">
        <f t="shared" si="50"/>
        <v>2444.8870000000002</v>
      </c>
      <c r="O108">
        <f t="shared" si="51"/>
        <v>3570.9349999999999</v>
      </c>
      <c r="P108">
        <f t="shared" si="52"/>
        <v>0.30682002544594389</v>
      </c>
      <c r="Q108">
        <f t="shared" si="53"/>
        <v>0.36534930190745191</v>
      </c>
      <c r="R108">
        <f t="shared" si="54"/>
        <v>0.37782833157161005</v>
      </c>
      <c r="S108">
        <f t="shared" si="55"/>
        <v>0.36873503867140633</v>
      </c>
      <c r="T108">
        <f t="shared" si="56"/>
        <v>0.39606979282661459</v>
      </c>
      <c r="U108">
        <f t="shared" si="57"/>
        <v>0.74108437324855803</v>
      </c>
      <c r="V108">
        <f t="shared" si="58"/>
        <v>0.34614949898043496</v>
      </c>
      <c r="W108">
        <f t="shared" si="39"/>
        <v>2.8461494989804348</v>
      </c>
      <c r="X108">
        <f t="shared" si="59"/>
        <v>2.3653493019074521</v>
      </c>
      <c r="Y108">
        <f t="shared" si="60"/>
        <v>1.87782833157161</v>
      </c>
      <c r="Z108">
        <f t="shared" si="61"/>
        <v>1.3687350386714063</v>
      </c>
      <c r="AA108">
        <f t="shared" si="62"/>
        <v>0.89606979282661459</v>
      </c>
      <c r="AB108">
        <f t="shared" si="63"/>
        <v>0.74108437324855803</v>
      </c>
      <c r="AL108">
        <v>106</v>
      </c>
      <c r="AM108">
        <f t="shared" si="64"/>
        <v>33.422135126388838</v>
      </c>
      <c r="AN108">
        <f t="shared" si="65"/>
        <v>8.8863927200341148</v>
      </c>
      <c r="AO108">
        <f t="shared" si="66"/>
        <v>13.883602044828933</v>
      </c>
      <c r="AP108">
        <f t="shared" si="67"/>
        <v>25.251467197652477</v>
      </c>
      <c r="AQ108">
        <f t="shared" si="68"/>
        <v>24.046092020011478</v>
      </c>
      <c r="AR108">
        <f t="shared" si="69"/>
        <v>30.367565558258992</v>
      </c>
      <c r="AS108">
        <f t="shared" si="70"/>
        <v>33.422135126388838</v>
      </c>
      <c r="AT108">
        <f t="shared" si="71"/>
        <v>30.367565558258992</v>
      </c>
      <c r="AU108">
        <f t="shared" si="72"/>
        <v>5</v>
      </c>
      <c r="AV108">
        <f t="shared" si="40"/>
        <v>0</v>
      </c>
      <c r="AW108">
        <f t="shared" si="41"/>
        <v>0</v>
      </c>
      <c r="AX108">
        <f t="shared" si="42"/>
        <v>0</v>
      </c>
      <c r="AY108">
        <f t="shared" si="43"/>
        <v>0</v>
      </c>
      <c r="AZ108">
        <f t="shared" si="44"/>
        <v>0.74108437324855803</v>
      </c>
      <c r="BA108">
        <f t="shared" si="73"/>
        <v>10.058658018766021</v>
      </c>
    </row>
    <row r="109" spans="1:53" x14ac:dyDescent="0.25">
      <c r="A109">
        <v>107</v>
      </c>
      <c r="B109">
        <v>1238.9190000000001</v>
      </c>
      <c r="C109">
        <v>1334.566</v>
      </c>
      <c r="D109">
        <v>1528.4949999999999</v>
      </c>
      <c r="E109">
        <v>1837.068</v>
      </c>
      <c r="F109">
        <v>2514.8090000000002</v>
      </c>
      <c r="G109">
        <v>3779.7460000000001</v>
      </c>
      <c r="H109">
        <v>3918.002</v>
      </c>
      <c r="I109">
        <f t="shared" si="45"/>
        <v>63.279000000000096</v>
      </c>
      <c r="J109">
        <f t="shared" si="46"/>
        <v>155.28600000000003</v>
      </c>
      <c r="K109">
        <f t="shared" si="47"/>
        <v>341.93499999999989</v>
      </c>
      <c r="L109">
        <f t="shared" si="48"/>
        <v>635.94799999999998</v>
      </c>
      <c r="M109">
        <f t="shared" si="49"/>
        <v>1284.5690000000002</v>
      </c>
      <c r="N109">
        <f t="shared" si="50"/>
        <v>2491.2660000000001</v>
      </c>
      <c r="O109">
        <f t="shared" si="51"/>
        <v>3598.002</v>
      </c>
      <c r="P109">
        <f t="shared" si="52"/>
        <v>0.27016676486410357</v>
      </c>
      <c r="Q109">
        <f t="shared" si="53"/>
        <v>0.33080256144790832</v>
      </c>
      <c r="R109">
        <f t="shared" si="54"/>
        <v>0.37415825744793052</v>
      </c>
      <c r="S109">
        <f t="shared" si="55"/>
        <v>0.35157975044642115</v>
      </c>
      <c r="T109">
        <f t="shared" si="56"/>
        <v>0.4157023827900368</v>
      </c>
      <c r="U109">
        <f t="shared" si="57"/>
        <v>0.75514259031417075</v>
      </c>
      <c r="V109">
        <f t="shared" si="58"/>
        <v>0.34877324555910511</v>
      </c>
      <c r="W109">
        <f t="shared" si="39"/>
        <v>2.848773245559105</v>
      </c>
      <c r="X109">
        <f t="shared" si="59"/>
        <v>2.3308025614479084</v>
      </c>
      <c r="Y109">
        <f t="shared" si="60"/>
        <v>1.8741582574479305</v>
      </c>
      <c r="Z109">
        <f t="shared" si="61"/>
        <v>1.3515797504464211</v>
      </c>
      <c r="AA109">
        <f t="shared" si="62"/>
        <v>0.9157023827900368</v>
      </c>
      <c r="AB109">
        <f t="shared" si="63"/>
        <v>0.75514259031417075</v>
      </c>
      <c r="AL109">
        <v>107</v>
      </c>
      <c r="AM109">
        <f t="shared" si="64"/>
        <v>33.746551124854669</v>
      </c>
      <c r="AN109">
        <f t="shared" si="65"/>
        <v>7.7334707806057157</v>
      </c>
      <c r="AO109">
        <f t="shared" si="66"/>
        <v>13.695185663726747</v>
      </c>
      <c r="AP109">
        <f t="shared" si="67"/>
        <v>23.625445399287358</v>
      </c>
      <c r="AQ109">
        <f t="shared" si="68"/>
        <v>25.704611935810171</v>
      </c>
      <c r="AR109">
        <f t="shared" si="69"/>
        <v>31.151206407137067</v>
      </c>
      <c r="AS109">
        <f t="shared" si="70"/>
        <v>33.746551124854669</v>
      </c>
      <c r="AT109">
        <f t="shared" si="71"/>
        <v>31.151206407137067</v>
      </c>
      <c r="AU109">
        <f t="shared" si="72"/>
        <v>5</v>
      </c>
      <c r="AV109">
        <f t="shared" si="40"/>
        <v>0</v>
      </c>
      <c r="AW109">
        <f t="shared" si="41"/>
        <v>0</v>
      </c>
      <c r="AX109">
        <f t="shared" si="42"/>
        <v>0</v>
      </c>
      <c r="AY109">
        <f t="shared" si="43"/>
        <v>0</v>
      </c>
      <c r="AZ109">
        <f t="shared" si="44"/>
        <v>0.75514259031417075</v>
      </c>
      <c r="BA109">
        <f t="shared" si="73"/>
        <v>8.3314420757809913</v>
      </c>
    </row>
    <row r="110" spans="1:53" x14ac:dyDescent="0.25">
      <c r="A110">
        <v>108</v>
      </c>
      <c r="B110">
        <v>1272.569</v>
      </c>
      <c r="C110">
        <v>1333.665</v>
      </c>
      <c r="D110">
        <v>1523.578</v>
      </c>
      <c r="E110">
        <v>1837.047</v>
      </c>
      <c r="F110">
        <v>2500.2689999999998</v>
      </c>
      <c r="G110">
        <v>3744.0819999999999</v>
      </c>
      <c r="H110">
        <v>3872.7069999999999</v>
      </c>
      <c r="I110">
        <f t="shared" si="45"/>
        <v>96.928999999999959</v>
      </c>
      <c r="J110">
        <f t="shared" si="46"/>
        <v>154.38499999999996</v>
      </c>
      <c r="K110">
        <f t="shared" si="47"/>
        <v>337.01799999999997</v>
      </c>
      <c r="L110">
        <f t="shared" si="48"/>
        <v>635.92700000000002</v>
      </c>
      <c r="M110">
        <f t="shared" si="49"/>
        <v>1270.0289999999998</v>
      </c>
      <c r="N110">
        <f t="shared" si="50"/>
        <v>2455.6019999999999</v>
      </c>
      <c r="O110">
        <f t="shared" si="51"/>
        <v>3552.7069999999999</v>
      </c>
      <c r="P110">
        <f t="shared" si="52"/>
        <v>0.41383388409286881</v>
      </c>
      <c r="Q110">
        <f t="shared" si="53"/>
        <v>0.32888317974019105</v>
      </c>
      <c r="R110">
        <f t="shared" si="54"/>
        <v>0.3687778893900498</v>
      </c>
      <c r="S110">
        <f t="shared" si="55"/>
        <v>0.35156814073185433</v>
      </c>
      <c r="T110">
        <f t="shared" si="56"/>
        <v>0.41099705933464648</v>
      </c>
      <c r="U110">
        <f t="shared" si="57"/>
        <v>0.74433226121203366</v>
      </c>
      <c r="V110">
        <f t="shared" si="58"/>
        <v>0.34438256313102428</v>
      </c>
      <c r="W110">
        <f t="shared" si="39"/>
        <v>2.8443825631310244</v>
      </c>
      <c r="X110">
        <f t="shared" si="59"/>
        <v>2.328883179740191</v>
      </c>
      <c r="Y110">
        <f t="shared" si="60"/>
        <v>1.8687778893900497</v>
      </c>
      <c r="Z110">
        <f t="shared" si="61"/>
        <v>1.3515681407318543</v>
      </c>
      <c r="AA110">
        <f t="shared" si="62"/>
        <v>0.91099705933464648</v>
      </c>
      <c r="AB110">
        <f t="shared" si="63"/>
        <v>0.74433226121203366</v>
      </c>
      <c r="AL110">
        <v>108</v>
      </c>
      <c r="AM110">
        <f t="shared" si="64"/>
        <v>33.203660422135123</v>
      </c>
      <c r="AN110">
        <f t="shared" si="65"/>
        <v>7.6694156121143129</v>
      </c>
      <c r="AO110">
        <f t="shared" si="66"/>
        <v>13.418965226672652</v>
      </c>
      <c r="AP110">
        <f t="shared" si="67"/>
        <v>23.624345001047999</v>
      </c>
      <c r="AQ110">
        <f t="shared" si="68"/>
        <v>25.307116104868911</v>
      </c>
      <c r="AR110">
        <f t="shared" si="69"/>
        <v>30.548611111111111</v>
      </c>
      <c r="AS110">
        <f t="shared" si="70"/>
        <v>33.203660422135123</v>
      </c>
      <c r="AT110">
        <f t="shared" si="71"/>
        <v>30.548611111111111</v>
      </c>
      <c r="AU110">
        <f t="shared" si="72"/>
        <v>5</v>
      </c>
      <c r="AV110">
        <f t="shared" si="40"/>
        <v>0</v>
      </c>
      <c r="AW110">
        <f t="shared" si="41"/>
        <v>0</v>
      </c>
      <c r="AX110">
        <f t="shared" si="42"/>
        <v>0</v>
      </c>
      <c r="AY110">
        <f t="shared" si="43"/>
        <v>0</v>
      </c>
      <c r="AZ110">
        <f t="shared" si="44"/>
        <v>0.74433226121203366</v>
      </c>
      <c r="BA110">
        <f t="shared" si="73"/>
        <v>8.6912275696171335</v>
      </c>
    </row>
    <row r="111" spans="1:53" x14ac:dyDescent="0.25">
      <c r="A111">
        <v>109</v>
      </c>
      <c r="B111">
        <v>1264.809</v>
      </c>
      <c r="C111">
        <v>1340.835</v>
      </c>
      <c r="D111">
        <v>1518.182</v>
      </c>
      <c r="E111">
        <v>1863.8979999999999</v>
      </c>
      <c r="F111">
        <v>2510.7060000000001</v>
      </c>
      <c r="G111">
        <v>3748.5859999999998</v>
      </c>
      <c r="H111">
        <v>3922.7739999999999</v>
      </c>
      <c r="I111">
        <f t="shared" si="45"/>
        <v>89.168999999999969</v>
      </c>
      <c r="J111">
        <f t="shared" si="46"/>
        <v>161.55500000000004</v>
      </c>
      <c r="K111">
        <f t="shared" si="47"/>
        <v>331.62200000000001</v>
      </c>
      <c r="L111">
        <f t="shared" si="48"/>
        <v>662.77799999999991</v>
      </c>
      <c r="M111">
        <f t="shared" si="49"/>
        <v>1280.4660000000001</v>
      </c>
      <c r="N111">
        <f t="shared" si="50"/>
        <v>2460.1059999999998</v>
      </c>
      <c r="O111">
        <f t="shared" si="51"/>
        <v>3602.7739999999999</v>
      </c>
      <c r="P111">
        <f t="shared" si="52"/>
        <v>0.38070292286804797</v>
      </c>
      <c r="Q111">
        <f t="shared" si="53"/>
        <v>0.34415728278606461</v>
      </c>
      <c r="R111">
        <f t="shared" si="54"/>
        <v>0.36287338134849506</v>
      </c>
      <c r="S111">
        <f t="shared" si="55"/>
        <v>0.36641254291448061</v>
      </c>
      <c r="T111">
        <f t="shared" si="56"/>
        <v>0.414374601350046</v>
      </c>
      <c r="U111">
        <f t="shared" si="57"/>
        <v>0.74569749568590149</v>
      </c>
      <c r="V111">
        <f t="shared" si="58"/>
        <v>0.34923582060153363</v>
      </c>
      <c r="W111">
        <f t="shared" si="39"/>
        <v>2.8492358206015336</v>
      </c>
      <c r="X111">
        <f t="shared" si="59"/>
        <v>2.3441572827860648</v>
      </c>
      <c r="Y111">
        <f t="shared" si="60"/>
        <v>1.862873381348495</v>
      </c>
      <c r="Z111">
        <f t="shared" si="61"/>
        <v>1.3664125429144807</v>
      </c>
      <c r="AA111">
        <f t="shared" si="62"/>
        <v>0.914374601350046</v>
      </c>
      <c r="AB111">
        <f t="shared" si="63"/>
        <v>0.74569749568590149</v>
      </c>
      <c r="AL111">
        <v>109</v>
      </c>
      <c r="AM111">
        <f t="shared" si="64"/>
        <v>33.803746718924167</v>
      </c>
      <c r="AN111">
        <f t="shared" si="65"/>
        <v>8.1791554102090149</v>
      </c>
      <c r="AO111">
        <f t="shared" si="66"/>
        <v>13.115836188978143</v>
      </c>
      <c r="AP111">
        <f t="shared" si="67"/>
        <v>25.031335149863754</v>
      </c>
      <c r="AQ111">
        <f t="shared" si="68"/>
        <v>25.592443751879497</v>
      </c>
      <c r="AR111">
        <f t="shared" si="69"/>
        <v>30.624712760205458</v>
      </c>
      <c r="AS111">
        <f t="shared" si="70"/>
        <v>33.803746718924167</v>
      </c>
      <c r="AT111">
        <f t="shared" si="71"/>
        <v>30.624712760205458</v>
      </c>
      <c r="AU111">
        <f t="shared" si="72"/>
        <v>5</v>
      </c>
      <c r="AV111">
        <f t="shared" si="40"/>
        <v>0</v>
      </c>
      <c r="AW111">
        <f t="shared" si="41"/>
        <v>0</v>
      </c>
      <c r="AX111">
        <f t="shared" si="42"/>
        <v>0</v>
      </c>
      <c r="AY111">
        <f t="shared" si="43"/>
        <v>0</v>
      </c>
      <c r="AZ111">
        <f t="shared" si="44"/>
        <v>0.74569749568590149</v>
      </c>
      <c r="BA111">
        <f t="shared" si="73"/>
        <v>10.380616411363135</v>
      </c>
    </row>
    <row r="112" spans="1:53" x14ac:dyDescent="0.25">
      <c r="A112">
        <v>110</v>
      </c>
      <c r="B112">
        <v>1260.04</v>
      </c>
      <c r="C112">
        <v>1341.0119999999999</v>
      </c>
      <c r="D112">
        <v>1519.38</v>
      </c>
      <c r="E112">
        <v>1866.838</v>
      </c>
      <c r="F112">
        <v>2486.9059999999999</v>
      </c>
      <c r="G112">
        <v>3756.5079999999998</v>
      </c>
      <c r="H112">
        <v>3903.6419999999998</v>
      </c>
      <c r="I112">
        <f t="shared" si="45"/>
        <v>84.399999999999963</v>
      </c>
      <c r="J112">
        <f t="shared" si="46"/>
        <v>161.73199999999994</v>
      </c>
      <c r="K112">
        <f t="shared" si="47"/>
        <v>332.82000000000011</v>
      </c>
      <c r="L112">
        <f t="shared" si="48"/>
        <v>665.71799999999996</v>
      </c>
      <c r="M112">
        <f t="shared" si="49"/>
        <v>1256.6659999999999</v>
      </c>
      <c r="N112">
        <f t="shared" si="50"/>
        <v>2468.0279999999998</v>
      </c>
      <c r="O112">
        <f t="shared" si="51"/>
        <v>3583.6419999999998</v>
      </c>
      <c r="P112">
        <f t="shared" si="52"/>
        <v>0.3603418978575878</v>
      </c>
      <c r="Q112">
        <f t="shared" si="53"/>
        <v>0.34453434223364038</v>
      </c>
      <c r="R112">
        <f t="shared" si="54"/>
        <v>0.36418427842666096</v>
      </c>
      <c r="S112">
        <f t="shared" si="55"/>
        <v>0.36803790295384309</v>
      </c>
      <c r="T112">
        <f t="shared" si="56"/>
        <v>0.4066726276060097</v>
      </c>
      <c r="U112">
        <f t="shared" si="57"/>
        <v>0.74809878065525803</v>
      </c>
      <c r="V112">
        <f t="shared" si="58"/>
        <v>0.34738125528054803</v>
      </c>
      <c r="W112">
        <f t="shared" si="39"/>
        <v>2.8473812552805482</v>
      </c>
      <c r="X112">
        <f t="shared" si="59"/>
        <v>2.3445343422336404</v>
      </c>
      <c r="Y112">
        <f t="shared" si="60"/>
        <v>1.8641842784266609</v>
      </c>
      <c r="Z112">
        <f t="shared" si="61"/>
        <v>1.368037902953843</v>
      </c>
      <c r="AA112">
        <f t="shared" si="62"/>
        <v>0.90667262760600975</v>
      </c>
      <c r="AB112">
        <f t="shared" si="63"/>
        <v>0.74809878065525803</v>
      </c>
      <c r="AL112">
        <v>110</v>
      </c>
      <c r="AM112">
        <f t="shared" si="64"/>
        <v>33.574436973379832</v>
      </c>
      <c r="AN112">
        <f t="shared" si="65"/>
        <v>8.1917389449736877</v>
      </c>
      <c r="AO112">
        <f t="shared" si="66"/>
        <v>13.183135778888827</v>
      </c>
      <c r="AP112">
        <f t="shared" si="67"/>
        <v>25.18539090337455</v>
      </c>
      <c r="AQ112">
        <f t="shared" si="68"/>
        <v>24.941797206047184</v>
      </c>
      <c r="AR112">
        <f t="shared" si="69"/>
        <v>30.758566504460664</v>
      </c>
      <c r="AS112">
        <f t="shared" si="70"/>
        <v>33.574436973379832</v>
      </c>
      <c r="AT112">
        <f t="shared" si="71"/>
        <v>30.758566504460664</v>
      </c>
      <c r="AU112">
        <f t="shared" si="72"/>
        <v>5</v>
      </c>
      <c r="AV112">
        <f t="shared" si="40"/>
        <v>0</v>
      </c>
      <c r="AW112">
        <f t="shared" si="41"/>
        <v>0</v>
      </c>
      <c r="AX112">
        <f t="shared" si="42"/>
        <v>0</v>
      </c>
      <c r="AY112">
        <f t="shared" si="43"/>
        <v>0</v>
      </c>
      <c r="AZ112">
        <f t="shared" si="44"/>
        <v>0.74809878065525803</v>
      </c>
      <c r="BA112">
        <f t="shared" si="73"/>
        <v>9.1547519566973516</v>
      </c>
    </row>
    <row r="113" spans="1:53" x14ac:dyDescent="0.25">
      <c r="A113">
        <v>111</v>
      </c>
      <c r="B113">
        <v>1261.4749999999999</v>
      </c>
      <c r="C113">
        <v>1346.78</v>
      </c>
      <c r="D113">
        <v>1516.405</v>
      </c>
      <c r="E113">
        <v>1877.8520000000001</v>
      </c>
      <c r="F113">
        <v>2513.5770000000002</v>
      </c>
      <c r="G113">
        <v>3746.2469999999998</v>
      </c>
      <c r="H113">
        <v>3940.7359999999999</v>
      </c>
      <c r="I113">
        <f t="shared" si="45"/>
        <v>85.834999999999908</v>
      </c>
      <c r="J113">
        <f t="shared" si="46"/>
        <v>167.49999999999997</v>
      </c>
      <c r="K113">
        <f t="shared" si="47"/>
        <v>329.84499999999997</v>
      </c>
      <c r="L113">
        <f t="shared" si="48"/>
        <v>676.73200000000008</v>
      </c>
      <c r="M113">
        <f t="shared" si="49"/>
        <v>1283.3370000000002</v>
      </c>
      <c r="N113">
        <f t="shared" si="50"/>
        <v>2457.7669999999998</v>
      </c>
      <c r="O113">
        <f t="shared" si="51"/>
        <v>3620.7359999999999</v>
      </c>
      <c r="P113">
        <f t="shared" si="52"/>
        <v>0.3664685640119198</v>
      </c>
      <c r="Q113">
        <f t="shared" si="53"/>
        <v>0.35682179361001393</v>
      </c>
      <c r="R113">
        <f t="shared" si="54"/>
        <v>0.36092892049048114</v>
      </c>
      <c r="S113">
        <f t="shared" si="55"/>
        <v>0.37412692182239354</v>
      </c>
      <c r="T113">
        <f t="shared" si="56"/>
        <v>0.41530369238446313</v>
      </c>
      <c r="U113">
        <f t="shared" si="57"/>
        <v>0.74498850735677702</v>
      </c>
      <c r="V113">
        <f t="shared" si="58"/>
        <v>0.35097697167280395</v>
      </c>
      <c r="W113">
        <f t="shared" si="39"/>
        <v>2.8509769716728037</v>
      </c>
      <c r="X113">
        <f t="shared" si="59"/>
        <v>2.3568217936100138</v>
      </c>
      <c r="Y113">
        <f t="shared" si="60"/>
        <v>1.8609289204904811</v>
      </c>
      <c r="Z113">
        <f t="shared" si="61"/>
        <v>1.3741269218223935</v>
      </c>
      <c r="AA113">
        <f t="shared" si="62"/>
        <v>0.91530369238446307</v>
      </c>
      <c r="AB113">
        <f t="shared" si="63"/>
        <v>0.74498850735677702</v>
      </c>
      <c r="AL113">
        <v>111</v>
      </c>
      <c r="AM113">
        <f t="shared" si="64"/>
        <v>34.019033236249442</v>
      </c>
      <c r="AN113">
        <f t="shared" si="65"/>
        <v>8.6018057727854345</v>
      </c>
      <c r="AO113">
        <f t="shared" si="66"/>
        <v>13.016010336497944</v>
      </c>
      <c r="AP113">
        <f t="shared" si="67"/>
        <v>25.762523579962274</v>
      </c>
      <c r="AQ113">
        <f t="shared" si="68"/>
        <v>25.670931408731793</v>
      </c>
      <c r="AR113">
        <f t="shared" si="69"/>
        <v>30.585191943768585</v>
      </c>
      <c r="AS113">
        <f t="shared" si="70"/>
        <v>34.019033236249442</v>
      </c>
      <c r="AT113">
        <f t="shared" si="71"/>
        <v>30.585191943768585</v>
      </c>
      <c r="AU113">
        <f t="shared" si="72"/>
        <v>5</v>
      </c>
      <c r="AV113">
        <f t="shared" si="40"/>
        <v>0</v>
      </c>
      <c r="AW113">
        <f t="shared" si="41"/>
        <v>0</v>
      </c>
      <c r="AX113">
        <f t="shared" si="42"/>
        <v>0</v>
      </c>
      <c r="AY113">
        <f t="shared" si="43"/>
        <v>0</v>
      </c>
      <c r="AZ113">
        <f t="shared" si="44"/>
        <v>0.74498850735677702</v>
      </c>
      <c r="BA113">
        <f t="shared" si="73"/>
        <v>11.227136644406334</v>
      </c>
    </row>
    <row r="114" spans="1:53" x14ac:dyDescent="0.25">
      <c r="A114">
        <v>112</v>
      </c>
      <c r="B114">
        <v>1270.8879999999999</v>
      </c>
      <c r="C114">
        <v>1350.79</v>
      </c>
      <c r="D114">
        <v>1527.14</v>
      </c>
      <c r="E114">
        <v>1850.97</v>
      </c>
      <c r="F114">
        <v>2528.4589999999998</v>
      </c>
      <c r="G114">
        <v>3749.7130000000002</v>
      </c>
      <c r="H114">
        <v>3946.404</v>
      </c>
      <c r="I114">
        <f t="shared" si="45"/>
        <v>95.247999999999919</v>
      </c>
      <c r="J114">
        <f t="shared" si="46"/>
        <v>171.50999999999996</v>
      </c>
      <c r="K114">
        <f t="shared" si="47"/>
        <v>340.5800000000001</v>
      </c>
      <c r="L114">
        <f t="shared" si="48"/>
        <v>649.85</v>
      </c>
      <c r="M114">
        <f t="shared" si="49"/>
        <v>1298.2189999999998</v>
      </c>
      <c r="N114">
        <f t="shared" si="50"/>
        <v>2461.2330000000002</v>
      </c>
      <c r="O114">
        <f t="shared" si="51"/>
        <v>3626.404</v>
      </c>
      <c r="P114">
        <f t="shared" si="52"/>
        <v>0.4066569323120795</v>
      </c>
      <c r="Q114">
        <f t="shared" si="53"/>
        <v>0.36536421386300588</v>
      </c>
      <c r="R114">
        <f t="shared" si="54"/>
        <v>0.37267556500977161</v>
      </c>
      <c r="S114">
        <f t="shared" si="55"/>
        <v>0.35926538148969228</v>
      </c>
      <c r="T114">
        <f t="shared" si="56"/>
        <v>0.420119691260881</v>
      </c>
      <c r="U114">
        <f t="shared" si="57"/>
        <v>0.74603910742037083</v>
      </c>
      <c r="V114">
        <f t="shared" si="58"/>
        <v>0.35152640070475805</v>
      </c>
      <c r="W114">
        <f t="shared" si="39"/>
        <v>2.851526400704758</v>
      </c>
      <c r="X114">
        <f t="shared" si="59"/>
        <v>2.365364213863006</v>
      </c>
      <c r="Y114">
        <f t="shared" si="60"/>
        <v>1.8726755650097715</v>
      </c>
      <c r="Z114">
        <f t="shared" si="61"/>
        <v>1.3592653814896922</v>
      </c>
      <c r="AA114">
        <f t="shared" si="62"/>
        <v>0.920119691260881</v>
      </c>
      <c r="AB114">
        <f t="shared" si="63"/>
        <v>0.74603910742037083</v>
      </c>
      <c r="AL114">
        <v>112</v>
      </c>
      <c r="AM114">
        <f t="shared" si="64"/>
        <v>34.0869679862884</v>
      </c>
      <c r="AN114">
        <f t="shared" si="65"/>
        <v>8.8868903739513669</v>
      </c>
      <c r="AO114">
        <f t="shared" si="66"/>
        <v>13.619066344587383</v>
      </c>
      <c r="AP114">
        <f t="shared" si="67"/>
        <v>24.353909033745545</v>
      </c>
      <c r="AQ114">
        <f t="shared" si="68"/>
        <v>26.077776866508103</v>
      </c>
      <c r="AR114">
        <f t="shared" si="69"/>
        <v>30.643755068937555</v>
      </c>
      <c r="AS114">
        <f t="shared" si="70"/>
        <v>34.0869679862884</v>
      </c>
      <c r="AT114">
        <f t="shared" si="71"/>
        <v>30.643755068937555</v>
      </c>
      <c r="AU114">
        <f t="shared" si="72"/>
        <v>5</v>
      </c>
      <c r="AV114">
        <f t="shared" si="40"/>
        <v>0</v>
      </c>
      <c r="AW114">
        <f t="shared" si="41"/>
        <v>0</v>
      </c>
      <c r="AX114">
        <f t="shared" si="42"/>
        <v>0</v>
      </c>
      <c r="AY114">
        <f t="shared" si="43"/>
        <v>0</v>
      </c>
      <c r="AZ114">
        <f t="shared" si="44"/>
        <v>0.74603910742037083</v>
      </c>
      <c r="BA114">
        <f t="shared" si="73"/>
        <v>11.236263015432801</v>
      </c>
    </row>
    <row r="115" spans="1:53" x14ac:dyDescent="0.25">
      <c r="A115">
        <v>113</v>
      </c>
      <c r="B115">
        <v>1271.4459999999999</v>
      </c>
      <c r="C115">
        <v>1344.7909999999999</v>
      </c>
      <c r="D115">
        <v>1544.414</v>
      </c>
      <c r="E115">
        <v>1879.2339999999999</v>
      </c>
      <c r="F115">
        <v>2525.5520000000001</v>
      </c>
      <c r="G115">
        <v>3783.9650000000001</v>
      </c>
      <c r="H115">
        <v>4011.2669999999998</v>
      </c>
      <c r="I115">
        <f t="shared" si="45"/>
        <v>95.805999999999912</v>
      </c>
      <c r="J115">
        <f t="shared" si="46"/>
        <v>165.51099999999994</v>
      </c>
      <c r="K115">
        <f t="shared" si="47"/>
        <v>357.85399999999998</v>
      </c>
      <c r="L115">
        <f t="shared" si="48"/>
        <v>678.11399999999992</v>
      </c>
      <c r="M115">
        <f t="shared" si="49"/>
        <v>1295.3120000000001</v>
      </c>
      <c r="N115">
        <f t="shared" si="50"/>
        <v>2495.4850000000001</v>
      </c>
      <c r="O115">
        <f t="shared" si="51"/>
        <v>3691.2669999999998</v>
      </c>
      <c r="P115">
        <f t="shared" si="52"/>
        <v>0.40903928751355495</v>
      </c>
      <c r="Q115">
        <f t="shared" si="53"/>
        <v>0.35258466795335525</v>
      </c>
      <c r="R115">
        <f t="shared" si="54"/>
        <v>0.39157743156088659</v>
      </c>
      <c r="S115">
        <f t="shared" si="55"/>
        <v>0.37489095160960395</v>
      </c>
      <c r="T115">
        <f t="shared" si="56"/>
        <v>0.41917895018214524</v>
      </c>
      <c r="U115">
        <f t="shared" si="57"/>
        <v>0.75642143672741424</v>
      </c>
      <c r="V115">
        <f t="shared" si="58"/>
        <v>0.35781391222551323</v>
      </c>
      <c r="W115">
        <f t="shared" si="39"/>
        <v>2.8578139122255131</v>
      </c>
      <c r="X115">
        <f t="shared" si="59"/>
        <v>2.3525846679533551</v>
      </c>
      <c r="Y115">
        <f t="shared" si="60"/>
        <v>1.8915774315608866</v>
      </c>
      <c r="Z115">
        <f t="shared" si="61"/>
        <v>1.374890951609604</v>
      </c>
      <c r="AA115">
        <f t="shared" si="62"/>
        <v>0.91917895018214524</v>
      </c>
      <c r="AB115">
        <f t="shared" si="63"/>
        <v>0.75642143672741424</v>
      </c>
      <c r="AL115">
        <v>113</v>
      </c>
      <c r="AM115">
        <f t="shared" si="64"/>
        <v>34.864394184555266</v>
      </c>
      <c r="AN115">
        <f t="shared" si="65"/>
        <v>8.4604009668704609</v>
      </c>
      <c r="AO115">
        <f t="shared" si="66"/>
        <v>14.589461266220994</v>
      </c>
      <c r="AP115">
        <f t="shared" si="67"/>
        <v>25.834940264095572</v>
      </c>
      <c r="AQ115">
        <f t="shared" si="68"/>
        <v>25.99830503841002</v>
      </c>
      <c r="AR115">
        <f t="shared" si="69"/>
        <v>31.222492565558262</v>
      </c>
      <c r="AS115">
        <f t="shared" si="70"/>
        <v>34.864394184555266</v>
      </c>
      <c r="AT115">
        <f t="shared" si="71"/>
        <v>31.222492565558262</v>
      </c>
      <c r="AU115">
        <f t="shared" si="72"/>
        <v>5</v>
      </c>
      <c r="AV115">
        <f t="shared" si="40"/>
        <v>0</v>
      </c>
      <c r="AW115">
        <f t="shared" si="41"/>
        <v>0</v>
      </c>
      <c r="AX115">
        <f t="shared" si="42"/>
        <v>0</v>
      </c>
      <c r="AY115">
        <f t="shared" si="43"/>
        <v>0</v>
      </c>
      <c r="AZ115">
        <f t="shared" si="44"/>
        <v>0.75642143672741424</v>
      </c>
      <c r="BA115">
        <f t="shared" si="73"/>
        <v>11.664352586040518</v>
      </c>
    </row>
    <row r="116" spans="1:53" x14ac:dyDescent="0.25">
      <c r="A116">
        <v>114</v>
      </c>
      <c r="B116">
        <v>1254.3030000000001</v>
      </c>
      <c r="C116">
        <v>1335.8240000000001</v>
      </c>
      <c r="D116">
        <v>1527.549</v>
      </c>
      <c r="E116">
        <v>1835.0219999999999</v>
      </c>
      <c r="F116">
        <v>2537.154</v>
      </c>
      <c r="G116">
        <v>3788.4949999999999</v>
      </c>
      <c r="H116">
        <v>3985.578</v>
      </c>
      <c r="I116">
        <f t="shared" si="45"/>
        <v>78.66300000000011</v>
      </c>
      <c r="J116">
        <f t="shared" si="46"/>
        <v>156.54400000000007</v>
      </c>
      <c r="K116">
        <f t="shared" si="47"/>
        <v>340.98899999999998</v>
      </c>
      <c r="L116">
        <f t="shared" si="48"/>
        <v>633.90199999999993</v>
      </c>
      <c r="M116">
        <f t="shared" si="49"/>
        <v>1306.914</v>
      </c>
      <c r="N116">
        <f t="shared" si="50"/>
        <v>2500.0149999999999</v>
      </c>
      <c r="O116">
        <f t="shared" si="51"/>
        <v>3665.578</v>
      </c>
      <c r="P116">
        <f t="shared" si="52"/>
        <v>0.33584804160155785</v>
      </c>
      <c r="Q116">
        <f t="shared" si="53"/>
        <v>0.33348245288887196</v>
      </c>
      <c r="R116">
        <f t="shared" si="54"/>
        <v>0.37312310833612355</v>
      </c>
      <c r="S116">
        <f t="shared" si="55"/>
        <v>0.35044863254147707</v>
      </c>
      <c r="T116">
        <f t="shared" si="56"/>
        <v>0.42293350057619172</v>
      </c>
      <c r="U116">
        <f t="shared" si="57"/>
        <v>0.75779455221733905</v>
      </c>
      <c r="V116">
        <f t="shared" si="58"/>
        <v>0.35532374242984116</v>
      </c>
      <c r="W116">
        <f t="shared" si="39"/>
        <v>2.855323742429841</v>
      </c>
      <c r="X116">
        <f t="shared" si="59"/>
        <v>2.3334824528888718</v>
      </c>
      <c r="Y116">
        <f t="shared" si="60"/>
        <v>1.8731231083361235</v>
      </c>
      <c r="Z116">
        <f t="shared" si="61"/>
        <v>1.3504486325414771</v>
      </c>
      <c r="AA116">
        <f t="shared" si="62"/>
        <v>0.92293350057619172</v>
      </c>
      <c r="AB116">
        <f t="shared" si="63"/>
        <v>0.75779455221733905</v>
      </c>
      <c r="AL116">
        <v>114</v>
      </c>
      <c r="AM116">
        <f t="shared" si="64"/>
        <v>34.556494432658539</v>
      </c>
      <c r="AN116">
        <f t="shared" si="65"/>
        <v>7.8229062988767257</v>
      </c>
      <c r="AO116">
        <f t="shared" si="66"/>
        <v>13.642042581877417</v>
      </c>
      <c r="AP116">
        <f t="shared" si="67"/>
        <v>23.518235170823722</v>
      </c>
      <c r="AQ116">
        <f t="shared" si="68"/>
        <v>26.315481560458188</v>
      </c>
      <c r="AR116">
        <f t="shared" si="69"/>
        <v>31.299033522573666</v>
      </c>
      <c r="AS116">
        <f t="shared" si="70"/>
        <v>34.556494432658539</v>
      </c>
      <c r="AT116">
        <f t="shared" si="71"/>
        <v>31.299033522573666</v>
      </c>
      <c r="AU116">
        <f t="shared" si="72"/>
        <v>5</v>
      </c>
      <c r="AV116">
        <f t="shared" si="40"/>
        <v>0</v>
      </c>
      <c r="AW116">
        <f t="shared" si="41"/>
        <v>0</v>
      </c>
      <c r="AX116">
        <f t="shared" si="42"/>
        <v>0</v>
      </c>
      <c r="AY116">
        <f t="shared" si="43"/>
        <v>0</v>
      </c>
      <c r="AZ116">
        <f t="shared" si="44"/>
        <v>0.75779455221733905</v>
      </c>
      <c r="BA116">
        <f t="shared" si="73"/>
        <v>10.407544717748261</v>
      </c>
    </row>
    <row r="117" spans="1:53" x14ac:dyDescent="0.25">
      <c r="A117">
        <v>115</v>
      </c>
      <c r="B117">
        <v>1254.9690000000001</v>
      </c>
      <c r="C117">
        <v>1357.875</v>
      </c>
      <c r="D117">
        <v>1522.2339999999999</v>
      </c>
      <c r="E117">
        <v>1863.5039999999999</v>
      </c>
      <c r="F117">
        <v>2567.395</v>
      </c>
      <c r="G117">
        <v>3766.1759999999999</v>
      </c>
      <c r="H117">
        <v>4019.0790000000002</v>
      </c>
      <c r="I117">
        <f t="shared" si="45"/>
        <v>79.32900000000005</v>
      </c>
      <c r="J117">
        <f t="shared" si="46"/>
        <v>178.595</v>
      </c>
      <c r="K117">
        <f t="shared" si="47"/>
        <v>335.67399999999992</v>
      </c>
      <c r="L117">
        <f t="shared" si="48"/>
        <v>662.3839999999999</v>
      </c>
      <c r="M117">
        <f t="shared" si="49"/>
        <v>1337.155</v>
      </c>
      <c r="N117">
        <f t="shared" si="50"/>
        <v>2477.6959999999999</v>
      </c>
      <c r="O117">
        <f t="shared" si="51"/>
        <v>3699.0790000000002</v>
      </c>
      <c r="P117">
        <f t="shared" si="52"/>
        <v>0.33869149780977031</v>
      </c>
      <c r="Q117">
        <f t="shared" si="53"/>
        <v>0.38045724316286833</v>
      </c>
      <c r="R117">
        <f t="shared" si="54"/>
        <v>0.36730723356946976</v>
      </c>
      <c r="S117">
        <f t="shared" si="55"/>
        <v>0.36619472255546398</v>
      </c>
      <c r="T117">
        <f t="shared" si="56"/>
        <v>0.43271986141625057</v>
      </c>
      <c r="U117">
        <f t="shared" si="57"/>
        <v>0.75102930616443986</v>
      </c>
      <c r="V117">
        <f t="shared" si="58"/>
        <v>0.35857117044668929</v>
      </c>
      <c r="W117">
        <f t="shared" si="39"/>
        <v>2.8585711704466892</v>
      </c>
      <c r="X117">
        <f t="shared" si="59"/>
        <v>2.3804572431628683</v>
      </c>
      <c r="Y117">
        <f t="shared" si="60"/>
        <v>1.8673072335694698</v>
      </c>
      <c r="Z117">
        <f t="shared" si="61"/>
        <v>1.366194722555464</v>
      </c>
      <c r="AA117">
        <f t="shared" si="62"/>
        <v>0.93271986141625063</v>
      </c>
      <c r="AB117">
        <f t="shared" si="63"/>
        <v>0.75102930616443986</v>
      </c>
      <c r="AL117">
        <v>115</v>
      </c>
      <c r="AM117">
        <f t="shared" si="64"/>
        <v>34.958026200664008</v>
      </c>
      <c r="AN117">
        <f t="shared" si="65"/>
        <v>9.390587231622348</v>
      </c>
      <c r="AO117">
        <f t="shared" si="66"/>
        <v>13.343463850345477</v>
      </c>
      <c r="AP117">
        <f t="shared" si="67"/>
        <v>25.01068958289666</v>
      </c>
      <c r="AQ117">
        <f t="shared" si="68"/>
        <v>27.142212745017634</v>
      </c>
      <c r="AR117">
        <f t="shared" si="69"/>
        <v>30.92192146526088</v>
      </c>
      <c r="AS117">
        <f t="shared" si="70"/>
        <v>34.958026200664008</v>
      </c>
      <c r="AT117">
        <f t="shared" si="71"/>
        <v>30.92192146526088</v>
      </c>
      <c r="AU117">
        <f t="shared" si="72"/>
        <v>5</v>
      </c>
      <c r="AV117">
        <f t="shared" si="40"/>
        <v>0</v>
      </c>
      <c r="AW117">
        <f t="shared" si="41"/>
        <v>0</v>
      </c>
      <c r="AX117">
        <f t="shared" si="42"/>
        <v>0</v>
      </c>
      <c r="AY117">
        <f t="shared" si="43"/>
        <v>0</v>
      </c>
      <c r="AZ117">
        <f t="shared" si="44"/>
        <v>0.75102930616443986</v>
      </c>
      <c r="BA117">
        <f t="shared" si="73"/>
        <v>13.052567706497397</v>
      </c>
    </row>
    <row r="118" spans="1:53" x14ac:dyDescent="0.25">
      <c r="A118">
        <v>116</v>
      </c>
      <c r="B118">
        <v>1258.0070000000001</v>
      </c>
      <c r="C118">
        <v>1359.9269999999999</v>
      </c>
      <c r="D118">
        <v>1525.299</v>
      </c>
      <c r="E118">
        <v>1874.4010000000001</v>
      </c>
      <c r="F118">
        <v>2628.0340000000001</v>
      </c>
      <c r="G118">
        <v>3832.4070000000002</v>
      </c>
      <c r="H118">
        <v>4172.9049999999997</v>
      </c>
      <c r="I118">
        <f t="shared" si="45"/>
        <v>82.367000000000061</v>
      </c>
      <c r="J118">
        <f t="shared" si="46"/>
        <v>180.64699999999991</v>
      </c>
      <c r="K118">
        <f t="shared" si="47"/>
        <v>338.73899999999998</v>
      </c>
      <c r="L118">
        <f t="shared" si="48"/>
        <v>673.28100000000006</v>
      </c>
      <c r="M118">
        <f t="shared" si="49"/>
        <v>1397.7940000000001</v>
      </c>
      <c r="N118">
        <f t="shared" si="50"/>
        <v>2543.9270000000001</v>
      </c>
      <c r="O118">
        <f t="shared" si="51"/>
        <v>3852.9049999999997</v>
      </c>
      <c r="P118">
        <f t="shared" si="52"/>
        <v>0.3516620983511371</v>
      </c>
      <c r="Q118">
        <f t="shared" si="53"/>
        <v>0.38482857641951146</v>
      </c>
      <c r="R118">
        <f t="shared" si="54"/>
        <v>0.37066107292220618</v>
      </c>
      <c r="S118">
        <f t="shared" si="55"/>
        <v>0.37221905872857047</v>
      </c>
      <c r="T118">
        <f t="shared" si="56"/>
        <v>0.45234339023409148</v>
      </c>
      <c r="U118">
        <f t="shared" si="57"/>
        <v>0.77110498210554701</v>
      </c>
      <c r="V118">
        <f t="shared" si="58"/>
        <v>0.3734823331618225</v>
      </c>
      <c r="W118">
        <f t="shared" si="39"/>
        <v>2.8734823331618227</v>
      </c>
      <c r="X118">
        <f t="shared" si="59"/>
        <v>2.3848285764195114</v>
      </c>
      <c r="Y118">
        <f t="shared" si="60"/>
        <v>1.8706610729222062</v>
      </c>
      <c r="Z118">
        <f t="shared" si="61"/>
        <v>1.3722190587285705</v>
      </c>
      <c r="AA118">
        <f t="shared" si="62"/>
        <v>0.95234339023409142</v>
      </c>
      <c r="AB118">
        <f t="shared" si="63"/>
        <v>0.77110498210554701</v>
      </c>
      <c r="AL118">
        <v>116</v>
      </c>
      <c r="AM118">
        <f t="shared" si="64"/>
        <v>36.801733127179887</v>
      </c>
      <c r="AN118">
        <f t="shared" si="65"/>
        <v>9.5364709227925406</v>
      </c>
      <c r="AO118">
        <f t="shared" si="66"/>
        <v>13.515645188472552</v>
      </c>
      <c r="AP118">
        <f t="shared" si="67"/>
        <v>25.581691469293652</v>
      </c>
      <c r="AQ118">
        <f t="shared" si="68"/>
        <v>28.79996719429181</v>
      </c>
      <c r="AR118">
        <f t="shared" si="69"/>
        <v>32.040990808326576</v>
      </c>
      <c r="AS118">
        <f t="shared" si="70"/>
        <v>36.801733127179887</v>
      </c>
      <c r="AT118">
        <f t="shared" si="71"/>
        <v>32.040990808326576</v>
      </c>
      <c r="AU118">
        <f t="shared" si="72"/>
        <v>5</v>
      </c>
      <c r="AV118">
        <f t="shared" si="40"/>
        <v>0</v>
      </c>
      <c r="AW118">
        <f t="shared" si="41"/>
        <v>0</v>
      </c>
      <c r="AX118">
        <f t="shared" si="42"/>
        <v>0</v>
      </c>
      <c r="AY118">
        <f t="shared" si="43"/>
        <v>0</v>
      </c>
      <c r="AZ118">
        <f t="shared" si="44"/>
        <v>0.77110498210554701</v>
      </c>
      <c r="BA118">
        <f t="shared" si="73"/>
        <v>14.858286834301405</v>
      </c>
    </row>
    <row r="119" spans="1:53" x14ac:dyDescent="0.25">
      <c r="A119">
        <v>117</v>
      </c>
      <c r="B119">
        <v>1264.1289999999999</v>
      </c>
      <c r="C119">
        <v>1370.6579999999999</v>
      </c>
      <c r="D119">
        <v>1541.1210000000001</v>
      </c>
      <c r="E119">
        <v>1898.7909999999999</v>
      </c>
      <c r="F119">
        <v>2618.337</v>
      </c>
      <c r="G119">
        <v>3850.6779999999999</v>
      </c>
      <c r="H119">
        <v>4247.482</v>
      </c>
      <c r="I119">
        <f t="shared" si="45"/>
        <v>88.488999999999905</v>
      </c>
      <c r="J119">
        <f t="shared" si="46"/>
        <v>191.3779999999999</v>
      </c>
      <c r="K119">
        <f t="shared" si="47"/>
        <v>354.56100000000009</v>
      </c>
      <c r="L119">
        <f t="shared" si="48"/>
        <v>697.67099999999994</v>
      </c>
      <c r="M119">
        <f t="shared" si="49"/>
        <v>1388.097</v>
      </c>
      <c r="N119">
        <f t="shared" si="50"/>
        <v>2562.1979999999999</v>
      </c>
      <c r="O119">
        <f t="shared" si="51"/>
        <v>3927.482</v>
      </c>
      <c r="P119">
        <f t="shared" si="52"/>
        <v>0.3777996943071098</v>
      </c>
      <c r="Q119">
        <f t="shared" si="53"/>
        <v>0.40768860428356551</v>
      </c>
      <c r="R119">
        <f t="shared" si="54"/>
        <v>0.3879741059528734</v>
      </c>
      <c r="S119">
        <f t="shared" si="55"/>
        <v>0.38570291293266917</v>
      </c>
      <c r="T119">
        <f t="shared" si="56"/>
        <v>0.44920532135190994</v>
      </c>
      <c r="U119">
        <f t="shared" si="57"/>
        <v>0.77664321458157726</v>
      </c>
      <c r="V119">
        <f t="shared" si="58"/>
        <v>0.38071147376098324</v>
      </c>
      <c r="W119">
        <f t="shared" si="39"/>
        <v>2.8807114737609831</v>
      </c>
      <c r="X119">
        <f t="shared" si="59"/>
        <v>2.4076886042835657</v>
      </c>
      <c r="Y119">
        <f t="shared" si="60"/>
        <v>1.8879741059528734</v>
      </c>
      <c r="Z119">
        <f t="shared" si="61"/>
        <v>1.3857029129326692</v>
      </c>
      <c r="AA119">
        <f t="shared" si="62"/>
        <v>0.94920532135190994</v>
      </c>
      <c r="AB119">
        <f t="shared" si="63"/>
        <v>0.77664321458157726</v>
      </c>
      <c r="AL119">
        <v>117</v>
      </c>
      <c r="AM119">
        <f t="shared" si="64"/>
        <v>37.695588076660314</v>
      </c>
      <c r="AN119">
        <f t="shared" si="65"/>
        <v>10.299374377932594</v>
      </c>
      <c r="AO119">
        <f t="shared" si="66"/>
        <v>14.404471658895568</v>
      </c>
      <c r="AP119">
        <f t="shared" si="67"/>
        <v>26.859725424439315</v>
      </c>
      <c r="AQ119">
        <f t="shared" si="68"/>
        <v>28.534869734000385</v>
      </c>
      <c r="AR119">
        <f t="shared" si="69"/>
        <v>32.34970600162206</v>
      </c>
      <c r="AS119">
        <f t="shared" si="70"/>
        <v>37.695588076660314</v>
      </c>
      <c r="AT119">
        <f t="shared" si="71"/>
        <v>32.34970600162206</v>
      </c>
      <c r="AU119">
        <f t="shared" si="72"/>
        <v>5</v>
      </c>
      <c r="AV119">
        <f t="shared" si="40"/>
        <v>0</v>
      </c>
      <c r="AW119">
        <f t="shared" si="41"/>
        <v>0</v>
      </c>
      <c r="AX119">
        <f t="shared" si="42"/>
        <v>0</v>
      </c>
      <c r="AY119">
        <f t="shared" si="43"/>
        <v>0</v>
      </c>
      <c r="AZ119">
        <f t="shared" si="44"/>
        <v>0.77664321458157726</v>
      </c>
      <c r="BA119">
        <f t="shared" si="73"/>
        <v>16.525287972540475</v>
      </c>
    </row>
    <row r="120" spans="1:53" x14ac:dyDescent="0.25">
      <c r="A120">
        <v>118</v>
      </c>
      <c r="B120">
        <v>1249.682</v>
      </c>
      <c r="C120">
        <v>1363.3330000000001</v>
      </c>
      <c r="D120">
        <v>1533.7650000000001</v>
      </c>
      <c r="E120">
        <v>1914.8230000000001</v>
      </c>
      <c r="F120">
        <v>2595.5439999999999</v>
      </c>
      <c r="G120">
        <v>3906.32</v>
      </c>
      <c r="H120">
        <v>4309.223</v>
      </c>
      <c r="I120">
        <f t="shared" si="45"/>
        <v>74.042000000000016</v>
      </c>
      <c r="J120">
        <f t="shared" si="46"/>
        <v>184.05300000000008</v>
      </c>
      <c r="K120">
        <f t="shared" si="47"/>
        <v>347.2050000000001</v>
      </c>
      <c r="L120">
        <f t="shared" si="48"/>
        <v>713.70300000000009</v>
      </c>
      <c r="M120">
        <f t="shared" si="49"/>
        <v>1365.3039999999999</v>
      </c>
      <c r="N120">
        <f t="shared" si="50"/>
        <v>2617.84</v>
      </c>
      <c r="O120">
        <f t="shared" si="51"/>
        <v>3989.223</v>
      </c>
      <c r="P120">
        <f t="shared" si="52"/>
        <v>0.3161188957484779</v>
      </c>
      <c r="Q120">
        <f t="shared" si="53"/>
        <v>0.39208430793614291</v>
      </c>
      <c r="R120">
        <f t="shared" si="54"/>
        <v>0.37992489150630615</v>
      </c>
      <c r="S120">
        <f t="shared" si="55"/>
        <v>0.39456610073915188</v>
      </c>
      <c r="T120">
        <f t="shared" si="56"/>
        <v>0.4418292252364554</v>
      </c>
      <c r="U120">
        <f t="shared" si="57"/>
        <v>0.79350919517548457</v>
      </c>
      <c r="V120">
        <f t="shared" si="58"/>
        <v>0.38669635341198527</v>
      </c>
      <c r="W120">
        <f t="shared" si="39"/>
        <v>2.8866963534119852</v>
      </c>
      <c r="X120">
        <f t="shared" si="59"/>
        <v>2.3920843079361429</v>
      </c>
      <c r="Y120">
        <f t="shared" si="60"/>
        <v>1.879924891506306</v>
      </c>
      <c r="Z120">
        <f t="shared" si="61"/>
        <v>1.3945661007391519</v>
      </c>
      <c r="AA120">
        <f t="shared" si="62"/>
        <v>0.9418292252364554</v>
      </c>
      <c r="AB120">
        <f t="shared" si="63"/>
        <v>0.79350919517548457</v>
      </c>
      <c r="AL120">
        <v>118</v>
      </c>
      <c r="AM120">
        <f t="shared" si="64"/>
        <v>38.435595028346093</v>
      </c>
      <c r="AN120">
        <f t="shared" si="65"/>
        <v>9.778615100241721</v>
      </c>
      <c r="AO120">
        <f t="shared" si="66"/>
        <v>13.991236447390596</v>
      </c>
      <c r="AP120">
        <f t="shared" si="67"/>
        <v>27.699800880318595</v>
      </c>
      <c r="AQ120">
        <f t="shared" si="68"/>
        <v>27.91175264496022</v>
      </c>
      <c r="AR120">
        <f t="shared" si="69"/>
        <v>33.289858745606921</v>
      </c>
      <c r="AS120">
        <f t="shared" si="70"/>
        <v>38.435595028346093</v>
      </c>
      <c r="AT120">
        <f t="shared" si="71"/>
        <v>33.289858745606921</v>
      </c>
      <c r="AU120">
        <f t="shared" si="72"/>
        <v>5</v>
      </c>
      <c r="AV120">
        <f t="shared" si="40"/>
        <v>0</v>
      </c>
      <c r="AW120">
        <f t="shared" si="41"/>
        <v>0</v>
      </c>
      <c r="AX120">
        <f t="shared" si="42"/>
        <v>0</v>
      </c>
      <c r="AY120">
        <f t="shared" si="43"/>
        <v>0</v>
      </c>
      <c r="AZ120">
        <f t="shared" si="44"/>
        <v>0.79350919517548457</v>
      </c>
      <c r="BA120">
        <f t="shared" si="73"/>
        <v>15.457368930465126</v>
      </c>
    </row>
    <row r="121" spans="1:53" x14ac:dyDescent="0.25">
      <c r="A121">
        <v>119</v>
      </c>
      <c r="B121">
        <v>1258.6990000000001</v>
      </c>
      <c r="C121">
        <v>1366.981</v>
      </c>
      <c r="D121">
        <v>1558.8</v>
      </c>
      <c r="E121">
        <v>1914.5060000000001</v>
      </c>
      <c r="F121">
        <v>2615.0439999999999</v>
      </c>
      <c r="G121">
        <v>3914.2809999999999</v>
      </c>
      <c r="H121">
        <v>4372.3590000000004</v>
      </c>
      <c r="I121">
        <f t="shared" si="45"/>
        <v>83.059000000000069</v>
      </c>
      <c r="J121">
        <f t="shared" si="46"/>
        <v>187.70099999999999</v>
      </c>
      <c r="K121">
        <f t="shared" si="47"/>
        <v>372.23999999999995</v>
      </c>
      <c r="L121">
        <f t="shared" si="48"/>
        <v>713.38600000000008</v>
      </c>
      <c r="M121">
        <f t="shared" si="49"/>
        <v>1384.8039999999999</v>
      </c>
      <c r="N121">
        <f t="shared" si="50"/>
        <v>2625.8009999999999</v>
      </c>
      <c r="O121">
        <f t="shared" si="51"/>
        <v>4052.3590000000004</v>
      </c>
      <c r="P121">
        <f t="shared" si="52"/>
        <v>0.35461656035726802</v>
      </c>
      <c r="Q121">
        <f t="shared" si="53"/>
        <v>0.39985556705906411</v>
      </c>
      <c r="R121">
        <f t="shared" si="54"/>
        <v>0.40731913887849353</v>
      </c>
      <c r="S121">
        <f t="shared" si="55"/>
        <v>0.39439084933354718</v>
      </c>
      <c r="T121">
        <f t="shared" si="56"/>
        <v>0.4481396659090901</v>
      </c>
      <c r="U121">
        <f t="shared" si="57"/>
        <v>0.79592230166892652</v>
      </c>
      <c r="V121">
        <f t="shared" si="58"/>
        <v>0.39281645774534024</v>
      </c>
      <c r="W121">
        <f t="shared" si="39"/>
        <v>2.8928164577453401</v>
      </c>
      <c r="X121">
        <f t="shared" si="59"/>
        <v>2.3998555670590642</v>
      </c>
      <c r="Y121">
        <f t="shared" si="60"/>
        <v>1.9073191388784936</v>
      </c>
      <c r="Z121">
        <f t="shared" si="61"/>
        <v>1.3943908493335471</v>
      </c>
      <c r="AA121">
        <f t="shared" si="62"/>
        <v>0.94813966590909016</v>
      </c>
      <c r="AB121">
        <f t="shared" si="63"/>
        <v>0.79592230166892652</v>
      </c>
      <c r="AL121">
        <v>119</v>
      </c>
      <c r="AM121">
        <f t="shared" si="64"/>
        <v>39.192321982908446</v>
      </c>
      <c r="AN121">
        <f t="shared" si="65"/>
        <v>10.037963884544288</v>
      </c>
      <c r="AO121">
        <f t="shared" si="66"/>
        <v>15.397618111342052</v>
      </c>
      <c r="AP121">
        <f t="shared" si="67"/>
        <v>27.683190106895832</v>
      </c>
      <c r="AQ121">
        <f t="shared" si="68"/>
        <v>28.444845403100135</v>
      </c>
      <c r="AR121">
        <f t="shared" si="69"/>
        <v>33.424371451743717</v>
      </c>
      <c r="AS121">
        <f t="shared" si="70"/>
        <v>39.192321982908446</v>
      </c>
      <c r="AT121">
        <f t="shared" si="71"/>
        <v>33.424371451743717</v>
      </c>
      <c r="AU121">
        <f t="shared" si="72"/>
        <v>5</v>
      </c>
      <c r="AV121">
        <f t="shared" si="40"/>
        <v>0</v>
      </c>
      <c r="AW121">
        <f t="shared" si="41"/>
        <v>0</v>
      </c>
      <c r="AX121">
        <f t="shared" si="42"/>
        <v>0</v>
      </c>
      <c r="AY121">
        <f t="shared" si="43"/>
        <v>0</v>
      </c>
      <c r="AZ121">
        <f t="shared" si="44"/>
        <v>0.79592230166892652</v>
      </c>
      <c r="BA121">
        <f t="shared" si="73"/>
        <v>17.256721011170491</v>
      </c>
    </row>
    <row r="122" spans="1:53" x14ac:dyDescent="0.25">
      <c r="A122">
        <v>120</v>
      </c>
      <c r="B122">
        <v>1266.9449999999999</v>
      </c>
      <c r="C122">
        <v>1373.8710000000001</v>
      </c>
      <c r="D122">
        <v>1576.8440000000001</v>
      </c>
      <c r="E122">
        <v>1913.133</v>
      </c>
      <c r="F122">
        <v>2661.1320000000001</v>
      </c>
      <c r="G122">
        <v>3963.1019999999999</v>
      </c>
      <c r="H122">
        <v>4535.2070000000003</v>
      </c>
      <c r="I122">
        <f t="shared" si="45"/>
        <v>91.304999999999936</v>
      </c>
      <c r="J122">
        <f t="shared" si="46"/>
        <v>194.59100000000009</v>
      </c>
      <c r="K122">
        <f t="shared" si="47"/>
        <v>390.28400000000005</v>
      </c>
      <c r="L122">
        <f t="shared" si="48"/>
        <v>712.01300000000003</v>
      </c>
      <c r="M122">
        <f t="shared" si="49"/>
        <v>1430.8920000000001</v>
      </c>
      <c r="N122">
        <f t="shared" si="50"/>
        <v>2674.6219999999998</v>
      </c>
      <c r="O122">
        <f t="shared" si="51"/>
        <v>4215.2070000000003</v>
      </c>
      <c r="P122">
        <f t="shared" si="52"/>
        <v>0.38982247611240572</v>
      </c>
      <c r="Q122">
        <f t="shared" si="53"/>
        <v>0.4145331918827837</v>
      </c>
      <c r="R122">
        <f t="shared" si="54"/>
        <v>0.42706356866014938</v>
      </c>
      <c r="S122">
        <f t="shared" si="55"/>
        <v>0.39363179513829383</v>
      </c>
      <c r="T122">
        <f t="shared" si="56"/>
        <v>0.46305431153577681</v>
      </c>
      <c r="U122">
        <f t="shared" si="57"/>
        <v>0.81072072801188944</v>
      </c>
      <c r="V122">
        <f t="shared" si="58"/>
        <v>0.4086021703416115</v>
      </c>
      <c r="W122">
        <f t="shared" si="39"/>
        <v>2.9086021703416116</v>
      </c>
      <c r="X122">
        <f t="shared" si="59"/>
        <v>2.4145331918827839</v>
      </c>
      <c r="Y122">
        <f t="shared" si="60"/>
        <v>1.9270635686601494</v>
      </c>
      <c r="Z122">
        <f t="shared" si="61"/>
        <v>1.3936317951382939</v>
      </c>
      <c r="AA122">
        <f t="shared" si="62"/>
        <v>0.96305431153577681</v>
      </c>
      <c r="AB122">
        <f t="shared" si="63"/>
        <v>0.81072072801188944</v>
      </c>
      <c r="AL122">
        <v>120</v>
      </c>
      <c r="AM122">
        <f t="shared" si="64"/>
        <v>41.14416358035789</v>
      </c>
      <c r="AN122">
        <f t="shared" si="65"/>
        <v>10.527797525949101</v>
      </c>
      <c r="AO122">
        <f t="shared" si="66"/>
        <v>16.411269029829782</v>
      </c>
      <c r="AP122">
        <f t="shared" si="67"/>
        <v>27.611245022007964</v>
      </c>
      <c r="AQ122">
        <f t="shared" si="68"/>
        <v>29.704803302441295</v>
      </c>
      <c r="AR122">
        <f t="shared" si="69"/>
        <v>34.249273452284399</v>
      </c>
      <c r="AS122">
        <f t="shared" si="70"/>
        <v>41.14416358035789</v>
      </c>
      <c r="AT122">
        <f t="shared" si="71"/>
        <v>34.249273452284399</v>
      </c>
      <c r="AU122">
        <f t="shared" si="72"/>
        <v>5</v>
      </c>
      <c r="AV122">
        <f t="shared" si="40"/>
        <v>0</v>
      </c>
      <c r="AW122">
        <f t="shared" si="41"/>
        <v>0</v>
      </c>
      <c r="AX122">
        <f t="shared" si="42"/>
        <v>0</v>
      </c>
      <c r="AY122">
        <f t="shared" si="43"/>
        <v>0</v>
      </c>
      <c r="AZ122">
        <f t="shared" si="44"/>
        <v>0.81072072801188944</v>
      </c>
      <c r="BA122">
        <f t="shared" si="73"/>
        <v>20.131493118180607</v>
      </c>
    </row>
    <row r="123" spans="1:53" x14ac:dyDescent="0.25">
      <c r="A123">
        <v>121</v>
      </c>
      <c r="B123">
        <v>1253.597</v>
      </c>
      <c r="C123">
        <v>1361.0989999999999</v>
      </c>
      <c r="D123">
        <v>1564.2449999999999</v>
      </c>
      <c r="E123">
        <v>1900.778</v>
      </c>
      <c r="F123">
        <v>2644.7310000000002</v>
      </c>
      <c r="G123">
        <v>3982.6019999999999</v>
      </c>
      <c r="H123">
        <v>4483.473</v>
      </c>
      <c r="I123">
        <f t="shared" si="45"/>
        <v>77.956999999999979</v>
      </c>
      <c r="J123">
        <f t="shared" si="46"/>
        <v>181.81899999999993</v>
      </c>
      <c r="K123">
        <f t="shared" si="47"/>
        <v>377.68499999999989</v>
      </c>
      <c r="L123">
        <f t="shared" si="48"/>
        <v>699.65800000000002</v>
      </c>
      <c r="M123">
        <f t="shared" si="49"/>
        <v>1414.4910000000002</v>
      </c>
      <c r="N123">
        <f t="shared" si="50"/>
        <v>2694.1219999999998</v>
      </c>
      <c r="O123">
        <f t="shared" si="51"/>
        <v>4163.473</v>
      </c>
      <c r="P123">
        <f t="shared" si="52"/>
        <v>0.33283380724270117</v>
      </c>
      <c r="Q123">
        <f t="shared" si="53"/>
        <v>0.38732526383509919</v>
      </c>
      <c r="R123">
        <f t="shared" si="54"/>
        <v>0.41327726458017355</v>
      </c>
      <c r="S123">
        <f t="shared" si="55"/>
        <v>0.38680141306811588</v>
      </c>
      <c r="T123">
        <f t="shared" si="56"/>
        <v>0.45774674551157774</v>
      </c>
      <c r="U123">
        <f t="shared" si="57"/>
        <v>0.81663149005461244</v>
      </c>
      <c r="V123">
        <f t="shared" si="58"/>
        <v>0.40358732179907181</v>
      </c>
      <c r="W123">
        <f t="shared" si="39"/>
        <v>2.9035873217990718</v>
      </c>
      <c r="X123">
        <f t="shared" si="59"/>
        <v>2.3873252638350992</v>
      </c>
      <c r="Y123">
        <f t="shared" si="60"/>
        <v>1.9132772645801737</v>
      </c>
      <c r="Z123">
        <f t="shared" si="61"/>
        <v>1.3868014130681159</v>
      </c>
      <c r="AA123">
        <f t="shared" si="62"/>
        <v>0.95774674551157779</v>
      </c>
      <c r="AB123">
        <f t="shared" si="63"/>
        <v>0.81663149005461244</v>
      </c>
      <c r="AL123">
        <v>121</v>
      </c>
      <c r="AM123">
        <f t="shared" si="64"/>
        <v>40.524097179772987</v>
      </c>
      <c r="AN123">
        <f t="shared" si="65"/>
        <v>9.619792407223084</v>
      </c>
      <c r="AO123">
        <f t="shared" si="66"/>
        <v>15.703499803381822</v>
      </c>
      <c r="AP123">
        <f t="shared" si="67"/>
        <v>26.963844057849506</v>
      </c>
      <c r="AQ123">
        <f t="shared" si="68"/>
        <v>29.256431285710388</v>
      </c>
      <c r="AR123">
        <f t="shared" si="69"/>
        <v>34.578754393079208</v>
      </c>
      <c r="AS123">
        <f t="shared" si="70"/>
        <v>40.524097179772987</v>
      </c>
      <c r="AT123">
        <f t="shared" si="71"/>
        <v>34.578754393079208</v>
      </c>
      <c r="AU123">
        <f t="shared" si="72"/>
        <v>5</v>
      </c>
      <c r="AV123">
        <f t="shared" si="40"/>
        <v>0</v>
      </c>
      <c r="AW123">
        <f t="shared" si="41"/>
        <v>0</v>
      </c>
      <c r="AX123">
        <f t="shared" si="42"/>
        <v>0</v>
      </c>
      <c r="AY123">
        <f t="shared" si="43"/>
        <v>0</v>
      </c>
      <c r="AZ123">
        <f t="shared" si="44"/>
        <v>0.81663149005461244</v>
      </c>
      <c r="BA123">
        <f t="shared" si="73"/>
        <v>17.193629125876537</v>
      </c>
    </row>
    <row r="124" spans="1:53" x14ac:dyDescent="0.25">
      <c r="A124">
        <v>122</v>
      </c>
      <c r="B124">
        <v>1266.7809999999999</v>
      </c>
      <c r="C124">
        <v>1360.5509999999999</v>
      </c>
      <c r="D124">
        <v>1552.808</v>
      </c>
      <c r="E124">
        <v>1942.809</v>
      </c>
      <c r="F124">
        <v>2680.9119999999998</v>
      </c>
      <c r="G124">
        <v>3946.98</v>
      </c>
      <c r="H124">
        <v>4467.99</v>
      </c>
      <c r="I124">
        <f t="shared" si="45"/>
        <v>91.140999999999948</v>
      </c>
      <c r="J124">
        <f t="shared" si="46"/>
        <v>181.27099999999993</v>
      </c>
      <c r="K124">
        <f t="shared" si="47"/>
        <v>366.24799999999999</v>
      </c>
      <c r="L124">
        <f t="shared" si="48"/>
        <v>741.68899999999996</v>
      </c>
      <c r="M124">
        <f t="shared" si="49"/>
        <v>1450.6719999999998</v>
      </c>
      <c r="N124">
        <f t="shared" si="50"/>
        <v>2658.5</v>
      </c>
      <c r="O124">
        <f t="shared" si="51"/>
        <v>4147.99</v>
      </c>
      <c r="P124">
        <f t="shared" si="52"/>
        <v>0.38912228569476781</v>
      </c>
      <c r="Q124">
        <f t="shared" si="53"/>
        <v>0.3861578707431691</v>
      </c>
      <c r="R124">
        <f t="shared" si="54"/>
        <v>0.40076246501174112</v>
      </c>
      <c r="S124">
        <f t="shared" si="55"/>
        <v>0.41003798035194022</v>
      </c>
      <c r="T124">
        <f t="shared" si="56"/>
        <v>0.46945536366422363</v>
      </c>
      <c r="U124">
        <f t="shared" si="57"/>
        <v>0.80583389182456744</v>
      </c>
      <c r="V124">
        <f t="shared" si="58"/>
        <v>0.4020864732278393</v>
      </c>
      <c r="W124">
        <f t="shared" si="39"/>
        <v>2.9020864732278393</v>
      </c>
      <c r="X124">
        <f t="shared" si="59"/>
        <v>2.386157870743169</v>
      </c>
      <c r="Y124">
        <f t="shared" si="60"/>
        <v>1.9007624650117412</v>
      </c>
      <c r="Z124">
        <f t="shared" si="61"/>
        <v>1.4100379803519403</v>
      </c>
      <c r="AA124">
        <f t="shared" si="62"/>
        <v>0.96945536366422358</v>
      </c>
      <c r="AB124">
        <f t="shared" si="63"/>
        <v>0.80583389182456744</v>
      </c>
      <c r="AL124">
        <v>122</v>
      </c>
      <c r="AM124">
        <f t="shared" si="64"/>
        <v>40.338523126340888</v>
      </c>
      <c r="AN124">
        <f t="shared" si="65"/>
        <v>9.5808332148442972</v>
      </c>
      <c r="AO124">
        <f t="shared" si="66"/>
        <v>15.061007808550077</v>
      </c>
      <c r="AP124">
        <f t="shared" si="67"/>
        <v>29.166264933976102</v>
      </c>
      <c r="AQ124">
        <f t="shared" si="68"/>
        <v>30.245550725826291</v>
      </c>
      <c r="AR124">
        <f t="shared" si="69"/>
        <v>33.976868748310352</v>
      </c>
      <c r="AS124">
        <f t="shared" si="70"/>
        <v>40.338523126340888</v>
      </c>
      <c r="AT124">
        <f t="shared" si="71"/>
        <v>33.976868748310352</v>
      </c>
      <c r="AU124">
        <f t="shared" si="72"/>
        <v>5</v>
      </c>
      <c r="AV124">
        <f t="shared" si="40"/>
        <v>0</v>
      </c>
      <c r="AW124">
        <f t="shared" si="41"/>
        <v>0</v>
      </c>
      <c r="AX124">
        <f t="shared" si="42"/>
        <v>0</v>
      </c>
      <c r="AY124">
        <f t="shared" si="43"/>
        <v>0</v>
      </c>
      <c r="AZ124">
        <f t="shared" si="44"/>
        <v>0.80583389182456744</v>
      </c>
      <c r="BA124">
        <f t="shared" si="73"/>
        <v>18.723486337589296</v>
      </c>
    </row>
    <row r="125" spans="1:53" x14ac:dyDescent="0.25">
      <c r="A125">
        <v>123</v>
      </c>
      <c r="B125">
        <v>1265.0889999999999</v>
      </c>
      <c r="C125">
        <v>1372.02</v>
      </c>
      <c r="D125">
        <v>1573.4159999999999</v>
      </c>
      <c r="E125">
        <v>1961.242</v>
      </c>
      <c r="F125">
        <v>2686.53</v>
      </c>
      <c r="G125">
        <v>3936.8670000000002</v>
      </c>
      <c r="H125">
        <v>4535.5330000000004</v>
      </c>
      <c r="I125">
        <f t="shared" si="45"/>
        <v>89.448999999999941</v>
      </c>
      <c r="J125">
        <f t="shared" si="46"/>
        <v>192.73999999999998</v>
      </c>
      <c r="K125">
        <f t="shared" si="47"/>
        <v>386.85599999999994</v>
      </c>
      <c r="L125">
        <f t="shared" si="48"/>
        <v>760.12199999999996</v>
      </c>
      <c r="M125">
        <f t="shared" si="49"/>
        <v>1456.2900000000002</v>
      </c>
      <c r="N125">
        <f t="shared" si="50"/>
        <v>2648.3870000000002</v>
      </c>
      <c r="O125">
        <f t="shared" si="51"/>
        <v>4215.5330000000004</v>
      </c>
      <c r="P125">
        <f t="shared" si="52"/>
        <v>0.38189836992255172</v>
      </c>
      <c r="Q125">
        <f t="shared" si="53"/>
        <v>0.41059004477847216</v>
      </c>
      <c r="R125">
        <f t="shared" si="54"/>
        <v>0.42331252092730087</v>
      </c>
      <c r="S125">
        <f t="shared" si="55"/>
        <v>0.42022854552390221</v>
      </c>
      <c r="T125">
        <f t="shared" si="56"/>
        <v>0.47127341780262694</v>
      </c>
      <c r="U125">
        <f t="shared" si="57"/>
        <v>0.80276847969441079</v>
      </c>
      <c r="V125">
        <f t="shared" si="58"/>
        <v>0.4086337712351219</v>
      </c>
      <c r="W125">
        <f t="shared" si="39"/>
        <v>2.908633771235122</v>
      </c>
      <c r="X125">
        <f t="shared" si="59"/>
        <v>2.4105900447784721</v>
      </c>
      <c r="Y125">
        <f t="shared" si="60"/>
        <v>1.923312520927301</v>
      </c>
      <c r="Z125">
        <f t="shared" si="61"/>
        <v>1.4202285455239023</v>
      </c>
      <c r="AA125">
        <f t="shared" si="62"/>
        <v>0.97127341780262699</v>
      </c>
      <c r="AB125">
        <f t="shared" si="63"/>
        <v>0.80276847969441079</v>
      </c>
      <c r="AL125">
        <v>123</v>
      </c>
      <c r="AM125">
        <f t="shared" si="64"/>
        <v>41.148070907194999</v>
      </c>
      <c r="AN125">
        <f t="shared" si="65"/>
        <v>10.396203611545566</v>
      </c>
      <c r="AO125">
        <f t="shared" si="66"/>
        <v>16.218695578900054</v>
      </c>
      <c r="AP125">
        <f t="shared" si="67"/>
        <v>30.132152588555854</v>
      </c>
      <c r="AQ125">
        <f t="shared" si="68"/>
        <v>30.399136116350917</v>
      </c>
      <c r="AR125">
        <f t="shared" si="69"/>
        <v>33.80599486347662</v>
      </c>
      <c r="AS125">
        <f t="shared" si="70"/>
        <v>41.148070907194999</v>
      </c>
      <c r="AT125">
        <f t="shared" si="71"/>
        <v>33.80599486347662</v>
      </c>
      <c r="AU125">
        <f t="shared" si="72"/>
        <v>5</v>
      </c>
      <c r="AV125">
        <f t="shared" si="40"/>
        <v>0</v>
      </c>
      <c r="AW125">
        <f t="shared" si="41"/>
        <v>0</v>
      </c>
      <c r="AX125">
        <f t="shared" si="42"/>
        <v>0</v>
      </c>
      <c r="AY125">
        <f t="shared" si="43"/>
        <v>0</v>
      </c>
      <c r="AZ125">
        <f t="shared" si="44"/>
        <v>0.80276847969441079</v>
      </c>
      <c r="BA125">
        <f t="shared" si="73"/>
        <v>21.718266459451616</v>
      </c>
    </row>
    <row r="126" spans="1:53" x14ac:dyDescent="0.25">
      <c r="A126">
        <v>124</v>
      </c>
      <c r="B126">
        <v>1269.3219999999999</v>
      </c>
      <c r="C126">
        <v>1383.3230000000001</v>
      </c>
      <c r="D126">
        <v>1582.076</v>
      </c>
      <c r="E126">
        <v>1989.7539999999999</v>
      </c>
      <c r="F126">
        <v>2785.223</v>
      </c>
      <c r="G126">
        <v>4030.2020000000002</v>
      </c>
      <c r="H126">
        <v>4861.9970000000003</v>
      </c>
      <c r="I126">
        <f t="shared" si="45"/>
        <v>93.681999999999888</v>
      </c>
      <c r="J126">
        <f t="shared" si="46"/>
        <v>204.04300000000009</v>
      </c>
      <c r="K126">
        <f t="shared" si="47"/>
        <v>395.51600000000002</v>
      </c>
      <c r="L126">
        <f t="shared" si="48"/>
        <v>788.6339999999999</v>
      </c>
      <c r="M126">
        <f t="shared" si="49"/>
        <v>1554.9829999999999</v>
      </c>
      <c r="N126">
        <f t="shared" si="50"/>
        <v>2741.7220000000002</v>
      </c>
      <c r="O126">
        <f t="shared" si="51"/>
        <v>4541.9970000000003</v>
      </c>
      <c r="P126">
        <f t="shared" si="52"/>
        <v>0.39997096771439</v>
      </c>
      <c r="Q126">
        <f t="shared" si="53"/>
        <v>0.43466859243921263</v>
      </c>
      <c r="R126">
        <f t="shared" si="54"/>
        <v>0.43278862167597859</v>
      </c>
      <c r="S126">
        <f t="shared" si="55"/>
        <v>0.43599122084441322</v>
      </c>
      <c r="T126">
        <f t="shared" si="56"/>
        <v>0.5032116906900288</v>
      </c>
      <c r="U126">
        <f t="shared" si="57"/>
        <v>0.83105981175890054</v>
      </c>
      <c r="V126">
        <f t="shared" si="58"/>
        <v>0.44027964270440056</v>
      </c>
      <c r="W126">
        <f t="shared" si="39"/>
        <v>2.9402796427044007</v>
      </c>
      <c r="X126">
        <f t="shared" si="59"/>
        <v>2.4346685924392126</v>
      </c>
      <c r="Y126">
        <f t="shared" si="60"/>
        <v>1.9327886216759786</v>
      </c>
      <c r="Z126">
        <f t="shared" si="61"/>
        <v>1.4359912208444132</v>
      </c>
      <c r="AA126">
        <f t="shared" si="62"/>
        <v>1.0032116906900288</v>
      </c>
      <c r="AB126">
        <f t="shared" si="63"/>
        <v>0.83105981175890054</v>
      </c>
      <c r="AL126">
        <v>124</v>
      </c>
      <c r="AM126">
        <f t="shared" si="64"/>
        <v>45.060959092924861</v>
      </c>
      <c r="AN126">
        <f t="shared" si="65"/>
        <v>11.199772501066406</v>
      </c>
      <c r="AO126">
        <f t="shared" si="66"/>
        <v>16.705185101960559</v>
      </c>
      <c r="AP126">
        <f t="shared" si="67"/>
        <v>31.626178998113595</v>
      </c>
      <c r="AQ126">
        <f t="shared" si="68"/>
        <v>33.097214248612595</v>
      </c>
      <c r="AR126">
        <f t="shared" si="69"/>
        <v>35.383025817788599</v>
      </c>
      <c r="AS126">
        <f t="shared" si="70"/>
        <v>45.060959092924861</v>
      </c>
      <c r="AT126">
        <f t="shared" si="71"/>
        <v>35.383025817788599</v>
      </c>
      <c r="AU126">
        <f t="shared" si="72"/>
        <v>5</v>
      </c>
      <c r="AV126">
        <f t="shared" si="40"/>
        <v>0</v>
      </c>
      <c r="AW126">
        <f t="shared" si="41"/>
        <v>0</v>
      </c>
      <c r="AX126">
        <f t="shared" si="42"/>
        <v>0</v>
      </c>
      <c r="AY126">
        <f t="shared" si="43"/>
        <v>0</v>
      </c>
      <c r="AZ126">
        <f t="shared" si="44"/>
        <v>0.83105981175890054</v>
      </c>
      <c r="BA126">
        <f t="shared" si="73"/>
        <v>27.351909712229133</v>
      </c>
    </row>
    <row r="127" spans="1:53" x14ac:dyDescent="0.25">
      <c r="A127">
        <v>125</v>
      </c>
      <c r="B127">
        <v>1283.114</v>
      </c>
      <c r="C127">
        <v>1384.424</v>
      </c>
      <c r="D127">
        <v>1599.7149999999999</v>
      </c>
      <c r="E127">
        <v>2014.7329999999999</v>
      </c>
      <c r="F127">
        <v>2794.3310000000001</v>
      </c>
      <c r="G127">
        <v>4063.194</v>
      </c>
      <c r="H127">
        <v>4941.4369999999999</v>
      </c>
      <c r="I127">
        <f t="shared" si="45"/>
        <v>107.47400000000003</v>
      </c>
      <c r="J127">
        <f t="shared" si="46"/>
        <v>205.14399999999998</v>
      </c>
      <c r="K127">
        <f t="shared" si="47"/>
        <v>413.15499999999992</v>
      </c>
      <c r="L127">
        <f t="shared" si="48"/>
        <v>813.61299999999994</v>
      </c>
      <c r="M127">
        <f t="shared" si="49"/>
        <v>1564.0910000000001</v>
      </c>
      <c r="N127">
        <f t="shared" si="50"/>
        <v>2774.7139999999999</v>
      </c>
      <c r="O127">
        <f t="shared" si="51"/>
        <v>4621.4369999999999</v>
      </c>
      <c r="P127">
        <f t="shared" si="52"/>
        <v>0.45885527405623722</v>
      </c>
      <c r="Q127">
        <f t="shared" si="53"/>
        <v>0.43701403001989675</v>
      </c>
      <c r="R127">
        <f t="shared" si="54"/>
        <v>0.45208988508312908</v>
      </c>
      <c r="S127">
        <f t="shared" si="55"/>
        <v>0.44980069989993532</v>
      </c>
      <c r="T127">
        <f t="shared" si="56"/>
        <v>0.50615915190266259</v>
      </c>
      <c r="U127">
        <f t="shared" si="57"/>
        <v>0.84106021490318328</v>
      </c>
      <c r="V127">
        <f t="shared" si="58"/>
        <v>0.44798017945430102</v>
      </c>
      <c r="W127">
        <f t="shared" si="39"/>
        <v>2.947980179454301</v>
      </c>
      <c r="X127">
        <f t="shared" si="59"/>
        <v>2.4370140300198968</v>
      </c>
      <c r="Y127">
        <f t="shared" si="60"/>
        <v>1.952089885083129</v>
      </c>
      <c r="Z127">
        <f t="shared" si="61"/>
        <v>1.4498006998999353</v>
      </c>
      <c r="AA127">
        <f t="shared" si="62"/>
        <v>1.0061591519026627</v>
      </c>
      <c r="AB127">
        <f t="shared" si="63"/>
        <v>0.84106021490318328</v>
      </c>
      <c r="AL127">
        <v>125</v>
      </c>
      <c r="AM127">
        <f t="shared" si="64"/>
        <v>46.013100332002921</v>
      </c>
      <c r="AN127">
        <f t="shared" si="65"/>
        <v>11.278046352907715</v>
      </c>
      <c r="AO127">
        <f t="shared" si="66"/>
        <v>17.696084489635403</v>
      </c>
      <c r="AP127">
        <f t="shared" si="67"/>
        <v>32.935076503877589</v>
      </c>
      <c r="AQ127">
        <f t="shared" si="68"/>
        <v>33.346209573799179</v>
      </c>
      <c r="AR127">
        <f t="shared" si="69"/>
        <v>35.9404737766964</v>
      </c>
      <c r="AS127">
        <f t="shared" si="70"/>
        <v>46.013100332002921</v>
      </c>
      <c r="AT127">
        <f t="shared" si="71"/>
        <v>35.9404737766964</v>
      </c>
      <c r="AU127">
        <f t="shared" si="72"/>
        <v>5</v>
      </c>
      <c r="AV127">
        <f t="shared" si="40"/>
        <v>0</v>
      </c>
      <c r="AW127">
        <f t="shared" si="41"/>
        <v>0</v>
      </c>
      <c r="AX127">
        <f t="shared" si="42"/>
        <v>0</v>
      </c>
      <c r="AY127">
        <f t="shared" si="43"/>
        <v>0</v>
      </c>
      <c r="AZ127">
        <f t="shared" si="44"/>
        <v>0.84106021490318328</v>
      </c>
      <c r="BA127">
        <f t="shared" si="73"/>
        <v>28.025859141115596</v>
      </c>
    </row>
    <row r="128" spans="1:53" x14ac:dyDescent="0.25">
      <c r="A128">
        <v>126</v>
      </c>
      <c r="B128">
        <v>1269.347</v>
      </c>
      <c r="C128">
        <v>1381.5329999999999</v>
      </c>
      <c r="D128">
        <v>1601.2080000000001</v>
      </c>
      <c r="E128">
        <v>1997.818</v>
      </c>
      <c r="F128">
        <v>2789.6030000000001</v>
      </c>
      <c r="G128">
        <v>4046.7939999999999</v>
      </c>
      <c r="H128">
        <v>4894.5680000000002</v>
      </c>
      <c r="I128">
        <f t="shared" si="45"/>
        <v>93.706999999999979</v>
      </c>
      <c r="J128">
        <f t="shared" si="46"/>
        <v>202.2529999999999</v>
      </c>
      <c r="K128">
        <f t="shared" si="47"/>
        <v>414.64800000000008</v>
      </c>
      <c r="L128">
        <f t="shared" si="48"/>
        <v>796.69799999999998</v>
      </c>
      <c r="M128">
        <f t="shared" si="49"/>
        <v>1559.3630000000001</v>
      </c>
      <c r="N128">
        <f t="shared" si="50"/>
        <v>2758.3139999999999</v>
      </c>
      <c r="O128">
        <f t="shared" si="51"/>
        <v>4574.5680000000002</v>
      </c>
      <c r="P128">
        <f t="shared" si="52"/>
        <v>0.40007770405854248</v>
      </c>
      <c r="Q128">
        <f t="shared" si="53"/>
        <v>0.430855392376156</v>
      </c>
      <c r="R128">
        <f t="shared" si="54"/>
        <v>0.4537235823600087</v>
      </c>
      <c r="S128">
        <f t="shared" si="55"/>
        <v>0.44044935123809315</v>
      </c>
      <c r="T128">
        <f t="shared" si="56"/>
        <v>0.50462911274880529</v>
      </c>
      <c r="U128">
        <f t="shared" si="57"/>
        <v>0.83608911246725215</v>
      </c>
      <c r="V128">
        <f t="shared" si="58"/>
        <v>0.44343692093301346</v>
      </c>
      <c r="W128">
        <f t="shared" si="39"/>
        <v>2.9434369209330136</v>
      </c>
      <c r="X128">
        <f t="shared" si="59"/>
        <v>2.4308553923761558</v>
      </c>
      <c r="Y128">
        <f t="shared" si="60"/>
        <v>1.9537235823600088</v>
      </c>
      <c r="Z128">
        <f t="shared" si="61"/>
        <v>1.4404493512380931</v>
      </c>
      <c r="AA128">
        <f t="shared" si="62"/>
        <v>1.0046291127488054</v>
      </c>
      <c r="AB128">
        <f t="shared" si="63"/>
        <v>0.83608911246725215</v>
      </c>
      <c r="AL128">
        <v>126</v>
      </c>
      <c r="AM128">
        <f t="shared" si="64"/>
        <v>45.451344192345957</v>
      </c>
      <c r="AN128">
        <f t="shared" si="65"/>
        <v>11.072515285084592</v>
      </c>
      <c r="AO128">
        <f t="shared" si="66"/>
        <v>17.779956182236955</v>
      </c>
      <c r="AP128">
        <f t="shared" si="67"/>
        <v>32.048731922028921</v>
      </c>
      <c r="AQ128">
        <f t="shared" si="68"/>
        <v>33.216955083517867</v>
      </c>
      <c r="AR128">
        <f t="shared" si="69"/>
        <v>35.663371857258717</v>
      </c>
      <c r="AS128">
        <f t="shared" si="70"/>
        <v>45.451344192345957</v>
      </c>
      <c r="AT128">
        <f t="shared" si="71"/>
        <v>35.663371857258717</v>
      </c>
      <c r="AU128">
        <f t="shared" si="72"/>
        <v>5</v>
      </c>
      <c r="AV128">
        <f t="shared" si="40"/>
        <v>0</v>
      </c>
      <c r="AW128">
        <f t="shared" si="41"/>
        <v>0</v>
      </c>
      <c r="AX128">
        <f t="shared" si="42"/>
        <v>0</v>
      </c>
      <c r="AY128">
        <f t="shared" si="43"/>
        <v>0</v>
      </c>
      <c r="AZ128">
        <f t="shared" si="44"/>
        <v>0.83608911246725215</v>
      </c>
      <c r="BA128">
        <f t="shared" si="73"/>
        <v>27.44544844010607</v>
      </c>
    </row>
    <row r="129" spans="1:53" x14ac:dyDescent="0.25">
      <c r="A129">
        <v>127</v>
      </c>
      <c r="B129">
        <v>1248.787</v>
      </c>
      <c r="C129">
        <v>1388.0450000000001</v>
      </c>
      <c r="D129">
        <v>1594.89</v>
      </c>
      <c r="E129">
        <v>1979.6089999999999</v>
      </c>
      <c r="F129">
        <v>2787.3470000000002</v>
      </c>
      <c r="G129">
        <v>4030.6219999999998</v>
      </c>
      <c r="H129">
        <v>4863.5140000000001</v>
      </c>
      <c r="I129">
        <f t="shared" si="45"/>
        <v>73.147000000000034</v>
      </c>
      <c r="J129">
        <f t="shared" si="46"/>
        <v>208.76500000000007</v>
      </c>
      <c r="K129">
        <f t="shared" si="47"/>
        <v>408.3300000000001</v>
      </c>
      <c r="L129">
        <f t="shared" si="48"/>
        <v>778.48899999999992</v>
      </c>
      <c r="M129">
        <f t="shared" si="49"/>
        <v>1557.1070000000002</v>
      </c>
      <c r="N129">
        <f t="shared" si="50"/>
        <v>2742.1419999999998</v>
      </c>
      <c r="O129">
        <f t="shared" si="51"/>
        <v>4543.5140000000001</v>
      </c>
      <c r="P129">
        <f t="shared" si="52"/>
        <v>0.31229773462783172</v>
      </c>
      <c r="Q129">
        <f t="shared" si="53"/>
        <v>0.44472777159996774</v>
      </c>
      <c r="R129">
        <f t="shared" si="54"/>
        <v>0.44681018691772867</v>
      </c>
      <c r="S129">
        <f t="shared" si="55"/>
        <v>0.43038262302151109</v>
      </c>
      <c r="T129">
        <f t="shared" si="56"/>
        <v>0.50389904330483282</v>
      </c>
      <c r="U129">
        <f t="shared" si="57"/>
        <v>0.83118712047982057</v>
      </c>
      <c r="V129">
        <f t="shared" si="58"/>
        <v>0.44042669348800578</v>
      </c>
      <c r="W129">
        <f t="shared" si="39"/>
        <v>2.9404266934880057</v>
      </c>
      <c r="X129">
        <f t="shared" si="59"/>
        <v>2.4447277715999678</v>
      </c>
      <c r="Y129">
        <f t="shared" si="60"/>
        <v>1.9468101869177286</v>
      </c>
      <c r="Z129">
        <f t="shared" si="61"/>
        <v>1.4303826230215111</v>
      </c>
      <c r="AA129">
        <f t="shared" si="62"/>
        <v>1.0038990433048327</v>
      </c>
      <c r="AB129">
        <f t="shared" si="63"/>
        <v>0.83118712047982057</v>
      </c>
      <c r="AL129">
        <v>127</v>
      </c>
      <c r="AM129">
        <f t="shared" si="64"/>
        <v>45.079141346949051</v>
      </c>
      <c r="AN129">
        <f t="shared" si="65"/>
        <v>11.535475614958058</v>
      </c>
      <c r="AO129">
        <f t="shared" si="66"/>
        <v>17.425032301556094</v>
      </c>
      <c r="AP129">
        <f t="shared" si="67"/>
        <v>31.094581848669037</v>
      </c>
      <c r="AQ129">
        <f t="shared" si="68"/>
        <v>33.155280352114609</v>
      </c>
      <c r="AR129">
        <f t="shared" si="69"/>
        <v>35.390122330359553</v>
      </c>
      <c r="AS129">
        <f t="shared" si="70"/>
        <v>45.079141346949051</v>
      </c>
      <c r="AT129">
        <f t="shared" si="71"/>
        <v>35.390122330359553</v>
      </c>
      <c r="AU129">
        <f t="shared" si="72"/>
        <v>5</v>
      </c>
      <c r="AV129">
        <f t="shared" si="40"/>
        <v>0</v>
      </c>
      <c r="AW129">
        <f t="shared" si="41"/>
        <v>0</v>
      </c>
      <c r="AX129">
        <f t="shared" si="42"/>
        <v>0</v>
      </c>
      <c r="AY129">
        <f t="shared" si="43"/>
        <v>0</v>
      </c>
      <c r="AZ129">
        <f t="shared" si="44"/>
        <v>0.83118712047982057</v>
      </c>
      <c r="BA129">
        <f t="shared" si="73"/>
        <v>27.377749435688543</v>
      </c>
    </row>
    <row r="130" spans="1:53" x14ac:dyDescent="0.25">
      <c r="A130">
        <v>128</v>
      </c>
      <c r="B130">
        <v>1272.365</v>
      </c>
      <c r="C130">
        <v>1384.4949999999999</v>
      </c>
      <c r="D130">
        <v>1608.193</v>
      </c>
      <c r="E130">
        <v>2016.395</v>
      </c>
      <c r="F130">
        <v>2809.6709999999998</v>
      </c>
      <c r="G130">
        <v>4101.9430000000002</v>
      </c>
      <c r="H130">
        <v>5013.53</v>
      </c>
      <c r="I130">
        <f t="shared" si="45"/>
        <v>96.725000000000009</v>
      </c>
      <c r="J130">
        <f t="shared" si="46"/>
        <v>205.21499999999989</v>
      </c>
      <c r="K130">
        <f t="shared" si="47"/>
        <v>421.63299999999998</v>
      </c>
      <c r="L130">
        <f t="shared" si="48"/>
        <v>815.27499999999998</v>
      </c>
      <c r="M130">
        <f t="shared" si="49"/>
        <v>1579.4309999999998</v>
      </c>
      <c r="N130">
        <f t="shared" si="50"/>
        <v>2813.4630000000002</v>
      </c>
      <c r="O130">
        <f t="shared" si="51"/>
        <v>4693.53</v>
      </c>
      <c r="P130">
        <f t="shared" si="52"/>
        <v>0.41296291552458764</v>
      </c>
      <c r="Q130">
        <f t="shared" si="53"/>
        <v>0.43716527985479992</v>
      </c>
      <c r="R130">
        <f t="shared" si="54"/>
        <v>0.46136683452276989</v>
      </c>
      <c r="S130">
        <f t="shared" si="55"/>
        <v>0.45071952588137082</v>
      </c>
      <c r="T130">
        <f t="shared" si="56"/>
        <v>0.5111233652318018</v>
      </c>
      <c r="U130">
        <f t="shared" si="57"/>
        <v>0.85280565687207943</v>
      </c>
      <c r="V130">
        <f t="shared" si="58"/>
        <v>0.45496853287714306</v>
      </c>
      <c r="W130">
        <f t="shared" ref="W130:W193" si="74">V130/MAX(V:V)+2.5</f>
        <v>2.9549685328771429</v>
      </c>
      <c r="X130">
        <f t="shared" si="59"/>
        <v>2.4371652798548</v>
      </c>
      <c r="Y130">
        <f t="shared" si="60"/>
        <v>1.9613668345227699</v>
      </c>
      <c r="Z130">
        <f t="shared" si="61"/>
        <v>1.4507195258813708</v>
      </c>
      <c r="AA130">
        <f t="shared" si="62"/>
        <v>1.0111233652318017</v>
      </c>
      <c r="AB130">
        <f t="shared" si="63"/>
        <v>0.85280565687207943</v>
      </c>
      <c r="AL130">
        <v>128</v>
      </c>
      <c r="AM130">
        <f t="shared" si="64"/>
        <v>46.877182889264432</v>
      </c>
      <c r="AN130">
        <f t="shared" si="65"/>
        <v>11.283093985496933</v>
      </c>
      <c r="AO130">
        <f t="shared" si="66"/>
        <v>18.172349867984938</v>
      </c>
      <c r="AP130">
        <f t="shared" si="67"/>
        <v>33.022165164535735</v>
      </c>
      <c r="AQ130">
        <f t="shared" si="68"/>
        <v>33.765575876869235</v>
      </c>
      <c r="AR130">
        <f t="shared" si="69"/>
        <v>36.595194647201957</v>
      </c>
      <c r="AS130">
        <f t="shared" si="70"/>
        <v>46.877182889264432</v>
      </c>
      <c r="AT130">
        <f t="shared" si="71"/>
        <v>36.595194647201957</v>
      </c>
      <c r="AU130">
        <f t="shared" si="72"/>
        <v>5</v>
      </c>
      <c r="AV130">
        <f t="shared" ref="AV130:AV193" si="75">IF(COLUMN(AN130)=(COLUMN($AM130)+$AU130),X130,0)</f>
        <v>0</v>
      </c>
      <c r="AW130">
        <f t="shared" ref="AW130:AW193" si="76">IF(COLUMN(AO130)=(COLUMN($AM130)+$AU130),Y130,0)</f>
        <v>0</v>
      </c>
      <c r="AX130">
        <f t="shared" ref="AX130:AX193" si="77">IF(COLUMN(AP130)=(COLUMN($AM130)+$AU130),Z130,0)</f>
        <v>0</v>
      </c>
      <c r="AY130">
        <f t="shared" ref="AY130:AY193" si="78">IF(COLUMN(AQ130)=(COLUMN($AM130)+$AU130),AA130,0)</f>
        <v>0</v>
      </c>
      <c r="AZ130">
        <f t="shared" ref="AZ130:AZ193" si="79">IF(COLUMN(AR130)=(COLUMN($AM130)+$AU130),AB130,0)</f>
        <v>0.85280565687207943</v>
      </c>
      <c r="BA130">
        <f t="shared" si="73"/>
        <v>28.096552952338588</v>
      </c>
    </row>
    <row r="131" spans="1:53" x14ac:dyDescent="0.25">
      <c r="A131">
        <v>129</v>
      </c>
      <c r="B131">
        <v>1264.9860000000001</v>
      </c>
      <c r="C131">
        <v>1398.16</v>
      </c>
      <c r="D131">
        <v>1612.9849999999999</v>
      </c>
      <c r="E131">
        <v>2011.789</v>
      </c>
      <c r="F131">
        <v>2834.77</v>
      </c>
      <c r="G131">
        <v>4097.0060000000003</v>
      </c>
      <c r="H131">
        <v>5026.277</v>
      </c>
      <c r="I131">
        <f t="shared" ref="I131:I194" si="80">B131-1172-182*B$1</f>
        <v>89.346000000000103</v>
      </c>
      <c r="J131">
        <f t="shared" ref="J131:J194" si="81">C131-1172-182*C$1</f>
        <v>218.88000000000008</v>
      </c>
      <c r="K131">
        <f t="shared" ref="K131:K194" si="82">D131-1172-182*D$1</f>
        <v>426.4249999999999</v>
      </c>
      <c r="L131">
        <f t="shared" ref="L131:L194" si="83">E131-1172-182*E$1</f>
        <v>810.66899999999998</v>
      </c>
      <c r="M131">
        <f t="shared" ref="M131:M194" si="84">F131-1172-182*F$1</f>
        <v>1604.53</v>
      </c>
      <c r="N131">
        <f t="shared" ref="N131:N194" si="85">G131-1172-182*G$1</f>
        <v>2808.5260000000003</v>
      </c>
      <c r="O131">
        <f t="shared" ref="O131:O194" si="86">H131-320</f>
        <v>4706.277</v>
      </c>
      <c r="P131">
        <f t="shared" ref="P131:P194" si="87">I131/MAX(I:I)</f>
        <v>0.3814586161846456</v>
      </c>
      <c r="Q131">
        <f t="shared" ref="Q131:Q194" si="88">J131/MAX(J:J)</f>
        <v>0.46627554737528293</v>
      </c>
      <c r="R131">
        <f t="shared" ref="R131:R194" si="89">K131/MAX(K:K)</f>
        <v>0.46661042283543297</v>
      </c>
      <c r="S131">
        <f t="shared" ref="S131:S194" si="90">L131/MAX(L:L)</f>
        <v>0.44817312848636964</v>
      </c>
      <c r="T131">
        <f t="shared" ref="T131:T194" si="91">M131/MAX(M:M)</f>
        <v>0.5192457114083382</v>
      </c>
      <c r="U131">
        <f t="shared" ref="U131:U194" si="92">N131/MAX(N:N)</f>
        <v>0.85130917316926291</v>
      </c>
      <c r="V131">
        <f t="shared" ref="V131:V194" si="93">O131/MAX(O:O)</f>
        <v>0.45620416658750285</v>
      </c>
      <c r="W131">
        <f t="shared" si="74"/>
        <v>2.956204166587503</v>
      </c>
      <c r="X131">
        <f t="shared" ref="X131:X194" si="94">Q131/MAX(Q:Q)+2</f>
        <v>2.4662755473752829</v>
      </c>
      <c r="Y131">
        <f t="shared" ref="Y131:Y194" si="95">R131/MAX(R:R)+1.5</f>
        <v>1.9666104228354331</v>
      </c>
      <c r="Z131">
        <f t="shared" ref="Z131:Z194" si="96">S131/MAX(S:S)+1</f>
        <v>1.4481731284863697</v>
      </c>
      <c r="AA131">
        <f t="shared" ref="AA131:AA194" si="97">T131/MAX(T:T)+0.5</f>
        <v>1.0192457114083382</v>
      </c>
      <c r="AB131">
        <f t="shared" ref="AB131:AB194" si="98">U131/MAX(U:U)</f>
        <v>0.85130917316926291</v>
      </c>
      <c r="AL131">
        <v>129</v>
      </c>
      <c r="AM131">
        <f t="shared" ref="AM131:AM194" si="99">(H131-AK$10)/AK$11</f>
        <v>47.029964162861212</v>
      </c>
      <c r="AN131">
        <f t="shared" ref="AN131:AN194" si="100">(C131-AF$10)/AF$11</f>
        <v>12.254585525380353</v>
      </c>
      <c r="AO131">
        <f t="shared" ref="AO131:AO194" si="101">(D131-AG$10)/AG$11</f>
        <v>18.441548227627653</v>
      </c>
      <c r="AP131">
        <f t="shared" ref="AP131:AP194" si="102">(E131-AH$10)/AH$11</f>
        <v>32.780811150702156</v>
      </c>
      <c r="AQ131">
        <f t="shared" ref="AQ131:AQ194" si="103">(F131-AI$10)/AI$11</f>
        <v>34.451734601820718</v>
      </c>
      <c r="AR131">
        <f t="shared" ref="AR131:AR194" si="104">(G131-AJ$10)/AJ$11</f>
        <v>36.511776831576114</v>
      </c>
      <c r="AS131">
        <f t="shared" ref="AS131:AS194" si="105">(H131-AK$10)/AK$11</f>
        <v>47.029964162861212</v>
      </c>
      <c r="AT131">
        <f t="shared" ref="AT131:AT194" si="106">INDEX(AN131:AR131,MATCH(MAX(AN131:AR131),AN131:AR131,0))</f>
        <v>36.511776831576114</v>
      </c>
      <c r="AU131">
        <f t="shared" ref="AU131:AU194" si="107">MATCH(MAX(AN131:AR131),AN131:AR131,0)</f>
        <v>5</v>
      </c>
      <c r="AV131">
        <f t="shared" si="75"/>
        <v>0</v>
      </c>
      <c r="AW131">
        <f t="shared" si="76"/>
        <v>0</v>
      </c>
      <c r="AX131">
        <f t="shared" si="77"/>
        <v>0</v>
      </c>
      <c r="AY131">
        <f t="shared" si="78"/>
        <v>0</v>
      </c>
      <c r="AZ131">
        <f t="shared" si="79"/>
        <v>0.85130917316926291</v>
      </c>
      <c r="BA131">
        <f t="shared" ref="BA131:BA194" si="108">(AS131-AT131)/AT131*100</f>
        <v>28.807656718006559</v>
      </c>
    </row>
    <row r="132" spans="1:53" x14ac:dyDescent="0.25">
      <c r="A132">
        <v>130</v>
      </c>
      <c r="B132">
        <v>1259.777</v>
      </c>
      <c r="C132">
        <v>1402.777</v>
      </c>
      <c r="D132">
        <v>1619.7950000000001</v>
      </c>
      <c r="E132">
        <v>1999.932</v>
      </c>
      <c r="F132">
        <v>2875.5430000000001</v>
      </c>
      <c r="G132">
        <v>4067.4209999999998</v>
      </c>
      <c r="H132">
        <v>5032.3100000000004</v>
      </c>
      <c r="I132">
        <f t="shared" si="80"/>
        <v>84.137000000000043</v>
      </c>
      <c r="J132">
        <f t="shared" si="81"/>
        <v>223.49700000000004</v>
      </c>
      <c r="K132">
        <f t="shared" si="82"/>
        <v>433.23500000000007</v>
      </c>
      <c r="L132">
        <f t="shared" si="83"/>
        <v>798.81200000000001</v>
      </c>
      <c r="M132">
        <f t="shared" si="84"/>
        <v>1645.3030000000001</v>
      </c>
      <c r="N132">
        <f t="shared" si="85"/>
        <v>2778.9409999999998</v>
      </c>
      <c r="O132">
        <f t="shared" si="86"/>
        <v>4712.3100000000004</v>
      </c>
      <c r="P132">
        <f t="shared" si="87"/>
        <v>0.35921903151710777</v>
      </c>
      <c r="Q132">
        <f t="shared" si="88"/>
        <v>0.47611104720273023</v>
      </c>
      <c r="R132">
        <f t="shared" si="89"/>
        <v>0.47406218335488981</v>
      </c>
      <c r="S132">
        <f t="shared" si="90"/>
        <v>0.44161806250449187</v>
      </c>
      <c r="T132">
        <f t="shared" si="91"/>
        <v>0.53244035743630425</v>
      </c>
      <c r="U132">
        <f t="shared" si="92"/>
        <v>0.84234148624444427</v>
      </c>
      <c r="V132">
        <f t="shared" si="93"/>
        <v>0.45678897698795795</v>
      </c>
      <c r="W132">
        <f t="shared" si="74"/>
        <v>2.9567889769879581</v>
      </c>
      <c r="X132">
        <f t="shared" si="94"/>
        <v>2.4761110472027301</v>
      </c>
      <c r="Y132">
        <f t="shared" si="95"/>
        <v>1.9740621833548899</v>
      </c>
      <c r="Z132">
        <f t="shared" si="96"/>
        <v>1.4416180625044919</v>
      </c>
      <c r="AA132">
        <f t="shared" si="97"/>
        <v>1.0324403574363044</v>
      </c>
      <c r="AB132">
        <f t="shared" si="98"/>
        <v>0.84234148624444427</v>
      </c>
      <c r="AL132">
        <v>130</v>
      </c>
      <c r="AM132">
        <f t="shared" si="99"/>
        <v>47.102273680677911</v>
      </c>
      <c r="AN132">
        <f t="shared" si="100"/>
        <v>12.582823830513295</v>
      </c>
      <c r="AO132">
        <f t="shared" si="101"/>
        <v>18.824111004999718</v>
      </c>
      <c r="AP132">
        <f t="shared" si="102"/>
        <v>32.159505344791448</v>
      </c>
      <c r="AQ132">
        <f t="shared" si="103"/>
        <v>35.566390551956047</v>
      </c>
      <c r="AR132">
        <f t="shared" si="104"/>
        <v>36.011895106785609</v>
      </c>
      <c r="AS132">
        <f t="shared" si="105"/>
        <v>47.102273680677911</v>
      </c>
      <c r="AT132">
        <f t="shared" si="106"/>
        <v>36.011895106785609</v>
      </c>
      <c r="AU132">
        <f t="shared" si="107"/>
        <v>5</v>
      </c>
      <c r="AV132">
        <f t="shared" si="75"/>
        <v>0</v>
      </c>
      <c r="AW132">
        <f t="shared" si="76"/>
        <v>0</v>
      </c>
      <c r="AX132">
        <f t="shared" si="77"/>
        <v>0</v>
      </c>
      <c r="AY132">
        <f t="shared" si="78"/>
        <v>0</v>
      </c>
      <c r="AZ132">
        <f t="shared" si="79"/>
        <v>0.84234148624444427</v>
      </c>
      <c r="BA132">
        <f t="shared" si="108"/>
        <v>30.796431404140616</v>
      </c>
    </row>
    <row r="133" spans="1:53" x14ac:dyDescent="0.25">
      <c r="A133">
        <v>131</v>
      </c>
      <c r="B133">
        <v>1271.421</v>
      </c>
      <c r="C133">
        <v>1408.739</v>
      </c>
      <c r="D133">
        <v>1621.153</v>
      </c>
      <c r="E133">
        <v>1972.8440000000001</v>
      </c>
      <c r="F133">
        <v>2871.2629999999999</v>
      </c>
      <c r="G133">
        <v>4057.8180000000002</v>
      </c>
      <c r="H133">
        <v>5043.826</v>
      </c>
      <c r="I133">
        <f t="shared" si="80"/>
        <v>95.781000000000049</v>
      </c>
      <c r="J133">
        <f t="shared" si="81"/>
        <v>229.45900000000003</v>
      </c>
      <c r="K133">
        <f t="shared" si="82"/>
        <v>434.59300000000002</v>
      </c>
      <c r="L133">
        <f t="shared" si="83"/>
        <v>771.72400000000005</v>
      </c>
      <c r="M133">
        <f t="shared" si="84"/>
        <v>1641.0229999999999</v>
      </c>
      <c r="N133">
        <f t="shared" si="85"/>
        <v>2769.3380000000002</v>
      </c>
      <c r="O133">
        <f t="shared" si="86"/>
        <v>4723.826</v>
      </c>
      <c r="P133">
        <f t="shared" si="87"/>
        <v>0.40893255116940341</v>
      </c>
      <c r="Q133">
        <f t="shared" si="88"/>
        <v>0.48881177277588189</v>
      </c>
      <c r="R133">
        <f t="shared" si="89"/>
        <v>0.4755481585069341</v>
      </c>
      <c r="S133">
        <f t="shared" si="90"/>
        <v>0.42664263640032513</v>
      </c>
      <c r="T133">
        <f t="shared" si="91"/>
        <v>0.53105529661174633</v>
      </c>
      <c r="U133">
        <f t="shared" si="92"/>
        <v>0.83943066327540505</v>
      </c>
      <c r="V133">
        <f t="shared" si="93"/>
        <v>0.4579052833979762</v>
      </c>
      <c r="W133">
        <f t="shared" si="74"/>
        <v>2.9579052833979764</v>
      </c>
      <c r="X133">
        <f t="shared" si="94"/>
        <v>2.4888117727758821</v>
      </c>
      <c r="Y133">
        <f t="shared" si="95"/>
        <v>1.9755481585069341</v>
      </c>
      <c r="Z133">
        <f t="shared" si="96"/>
        <v>1.4266426364003251</v>
      </c>
      <c r="AA133">
        <f t="shared" si="97"/>
        <v>1.0310552966117463</v>
      </c>
      <c r="AB133">
        <f t="shared" si="98"/>
        <v>0.83943066327540505</v>
      </c>
      <c r="AL133">
        <v>131</v>
      </c>
      <c r="AM133">
        <f t="shared" si="99"/>
        <v>47.240300600481824</v>
      </c>
      <c r="AN133">
        <f t="shared" si="100"/>
        <v>13.006682781174462</v>
      </c>
      <c r="AO133">
        <f t="shared" si="101"/>
        <v>18.900398853996965</v>
      </c>
      <c r="AP133">
        <f t="shared" si="102"/>
        <v>30.740096415845734</v>
      </c>
      <c r="AQ133">
        <f t="shared" si="103"/>
        <v>35.449383526066867</v>
      </c>
      <c r="AR133">
        <f t="shared" si="104"/>
        <v>35.849638415788057</v>
      </c>
      <c r="AS133">
        <f t="shared" si="105"/>
        <v>47.240300600481824</v>
      </c>
      <c r="AT133">
        <f t="shared" si="106"/>
        <v>35.849638415788057</v>
      </c>
      <c r="AU133">
        <f t="shared" si="107"/>
        <v>5</v>
      </c>
      <c r="AV133">
        <f t="shared" si="75"/>
        <v>0</v>
      </c>
      <c r="AW133">
        <f t="shared" si="76"/>
        <v>0</v>
      </c>
      <c r="AX133">
        <f t="shared" si="77"/>
        <v>0</v>
      </c>
      <c r="AY133">
        <f t="shared" si="78"/>
        <v>0</v>
      </c>
      <c r="AZ133">
        <f t="shared" si="79"/>
        <v>0.83943066327540505</v>
      </c>
      <c r="BA133">
        <f t="shared" si="108"/>
        <v>31.773436743164911</v>
      </c>
    </row>
    <row r="134" spans="1:53" x14ac:dyDescent="0.25">
      <c r="A134">
        <v>132</v>
      </c>
      <c r="B134">
        <v>1288.3019999999999</v>
      </c>
      <c r="C134">
        <v>1399.2650000000001</v>
      </c>
      <c r="D134">
        <v>1623.9380000000001</v>
      </c>
      <c r="E134">
        <v>2058.0059999999999</v>
      </c>
      <c r="F134">
        <v>2894.4859999999999</v>
      </c>
      <c r="G134">
        <v>4155.5119999999997</v>
      </c>
      <c r="H134">
        <v>5224.9290000000001</v>
      </c>
      <c r="I134">
        <f t="shared" si="80"/>
        <v>112.66199999999991</v>
      </c>
      <c r="J134">
        <f t="shared" si="81"/>
        <v>219.9850000000001</v>
      </c>
      <c r="K134">
        <f t="shared" si="82"/>
        <v>437.3780000000001</v>
      </c>
      <c r="L134">
        <f t="shared" si="83"/>
        <v>856.88599999999985</v>
      </c>
      <c r="M134">
        <f t="shared" si="84"/>
        <v>1664.2459999999999</v>
      </c>
      <c r="N134">
        <f t="shared" si="85"/>
        <v>2867.0319999999997</v>
      </c>
      <c r="O134">
        <f t="shared" si="86"/>
        <v>4904.9290000000001</v>
      </c>
      <c r="P134">
        <f t="shared" si="87"/>
        <v>0.48100520019468651</v>
      </c>
      <c r="Q134">
        <f t="shared" si="88"/>
        <v>0.46862950607342663</v>
      </c>
      <c r="R134">
        <f t="shared" si="89"/>
        <v>0.47859561123038308</v>
      </c>
      <c r="S134">
        <f t="shared" si="90"/>
        <v>0.47372389887385763</v>
      </c>
      <c r="T134">
        <f t="shared" si="91"/>
        <v>0.53857054603434107</v>
      </c>
      <c r="U134">
        <f t="shared" si="92"/>
        <v>0.86904327799344483</v>
      </c>
      <c r="V134">
        <f t="shared" si="93"/>
        <v>0.47546054909557467</v>
      </c>
      <c r="W134">
        <f t="shared" si="74"/>
        <v>2.9754605490955748</v>
      </c>
      <c r="X134">
        <f t="shared" si="94"/>
        <v>2.4686295060734267</v>
      </c>
      <c r="Y134">
        <f t="shared" si="95"/>
        <v>1.9785956112303831</v>
      </c>
      <c r="Z134">
        <f t="shared" si="96"/>
        <v>1.4737238988738577</v>
      </c>
      <c r="AA134">
        <f t="shared" si="97"/>
        <v>1.0385705460343411</v>
      </c>
      <c r="AB134">
        <f t="shared" si="98"/>
        <v>0.86904327799344483</v>
      </c>
      <c r="AL134">
        <v>132</v>
      </c>
      <c r="AM134">
        <f t="shared" si="99"/>
        <v>49.410940515143892</v>
      </c>
      <c r="AN134">
        <f t="shared" si="100"/>
        <v>12.333143750888672</v>
      </c>
      <c r="AO134">
        <f t="shared" si="101"/>
        <v>19.056850738722545</v>
      </c>
      <c r="AP134">
        <f t="shared" si="102"/>
        <v>35.202578075875067</v>
      </c>
      <c r="AQ134">
        <f t="shared" si="103"/>
        <v>36.084255993876262</v>
      </c>
      <c r="AR134">
        <f t="shared" si="104"/>
        <v>37.50032103271154</v>
      </c>
      <c r="AS134">
        <f t="shared" si="105"/>
        <v>49.410940515143892</v>
      </c>
      <c r="AT134">
        <f t="shared" si="106"/>
        <v>37.50032103271154</v>
      </c>
      <c r="AU134">
        <f t="shared" si="107"/>
        <v>5</v>
      </c>
      <c r="AV134">
        <f t="shared" si="75"/>
        <v>0</v>
      </c>
      <c r="AW134">
        <f t="shared" si="76"/>
        <v>0</v>
      </c>
      <c r="AX134">
        <f t="shared" si="77"/>
        <v>0</v>
      </c>
      <c r="AY134">
        <f t="shared" si="78"/>
        <v>0</v>
      </c>
      <c r="AZ134">
        <f t="shared" si="79"/>
        <v>0.86904327799344483</v>
      </c>
      <c r="BA134">
        <f t="shared" si="108"/>
        <v>31.761380048034031</v>
      </c>
    </row>
    <row r="135" spans="1:53" x14ac:dyDescent="0.25">
      <c r="A135">
        <v>133</v>
      </c>
      <c r="B135">
        <v>1298.8869999999999</v>
      </c>
      <c r="C135">
        <v>1411.4839999999999</v>
      </c>
      <c r="D135">
        <v>1633.85</v>
      </c>
      <c r="E135">
        <v>2042.864</v>
      </c>
      <c r="F135">
        <v>2959.6489999999999</v>
      </c>
      <c r="G135">
        <v>4180.3689999999997</v>
      </c>
      <c r="H135">
        <v>5327.3689999999997</v>
      </c>
      <c r="I135">
        <f t="shared" si="80"/>
        <v>123.24699999999994</v>
      </c>
      <c r="J135">
        <f t="shared" si="81"/>
        <v>232.20399999999992</v>
      </c>
      <c r="K135">
        <f t="shared" si="82"/>
        <v>447.28999999999991</v>
      </c>
      <c r="L135">
        <f t="shared" si="83"/>
        <v>841.74400000000003</v>
      </c>
      <c r="M135">
        <f t="shared" si="84"/>
        <v>1729.4089999999999</v>
      </c>
      <c r="N135">
        <f t="shared" si="85"/>
        <v>2891.8889999999997</v>
      </c>
      <c r="O135">
        <f t="shared" si="86"/>
        <v>5007.3689999999997</v>
      </c>
      <c r="P135">
        <f t="shared" si="87"/>
        <v>0.52619736830869812</v>
      </c>
      <c r="Q135">
        <f t="shared" si="88"/>
        <v>0.49465938963235617</v>
      </c>
      <c r="R135">
        <f t="shared" si="89"/>
        <v>0.4894416979071603</v>
      </c>
      <c r="S135">
        <f t="shared" si="90"/>
        <v>0.46535274182759023</v>
      </c>
      <c r="T135">
        <f t="shared" si="91"/>
        <v>0.55965809708823311</v>
      </c>
      <c r="U135">
        <f t="shared" si="92"/>
        <v>0.87657783245990462</v>
      </c>
      <c r="V135">
        <f t="shared" si="93"/>
        <v>0.48539059673731433</v>
      </c>
      <c r="W135">
        <f t="shared" si="74"/>
        <v>2.9853905967373144</v>
      </c>
      <c r="X135">
        <f t="shared" si="94"/>
        <v>2.4946593896323561</v>
      </c>
      <c r="Y135">
        <f t="shared" si="95"/>
        <v>1.9894416979071603</v>
      </c>
      <c r="Z135">
        <f t="shared" si="96"/>
        <v>1.4653527418275902</v>
      </c>
      <c r="AA135">
        <f t="shared" si="97"/>
        <v>1.0596580970882332</v>
      </c>
      <c r="AB135">
        <f t="shared" si="98"/>
        <v>0.87657783245990462</v>
      </c>
      <c r="AL135">
        <v>133</v>
      </c>
      <c r="AM135">
        <f t="shared" si="99"/>
        <v>50.638752052545144</v>
      </c>
      <c r="AN135">
        <f t="shared" si="100"/>
        <v>13.201834210152132</v>
      </c>
      <c r="AO135">
        <f t="shared" si="101"/>
        <v>19.613673389135432</v>
      </c>
      <c r="AP135">
        <f t="shared" si="102"/>
        <v>34.409138545378326</v>
      </c>
      <c r="AQ135">
        <f t="shared" si="103"/>
        <v>37.865687963038901</v>
      </c>
      <c r="AR135">
        <f t="shared" si="104"/>
        <v>37.92031630170316</v>
      </c>
      <c r="AS135">
        <f t="shared" si="105"/>
        <v>50.638752052545144</v>
      </c>
      <c r="AT135">
        <f t="shared" si="106"/>
        <v>37.92031630170316</v>
      </c>
      <c r="AU135">
        <f t="shared" si="107"/>
        <v>5</v>
      </c>
      <c r="AV135">
        <f t="shared" si="75"/>
        <v>0</v>
      </c>
      <c r="AW135">
        <f t="shared" si="76"/>
        <v>0</v>
      </c>
      <c r="AX135">
        <f t="shared" si="77"/>
        <v>0</v>
      </c>
      <c r="AY135">
        <f t="shared" si="78"/>
        <v>0</v>
      </c>
      <c r="AZ135">
        <f t="shared" si="79"/>
        <v>0.87657783245990462</v>
      </c>
      <c r="BA135">
        <f t="shared" si="108"/>
        <v>33.53989890182099</v>
      </c>
    </row>
    <row r="136" spans="1:53" x14ac:dyDescent="0.25">
      <c r="A136">
        <v>134</v>
      </c>
      <c r="B136">
        <v>1285.1110000000001</v>
      </c>
      <c r="C136">
        <v>1410.396</v>
      </c>
      <c r="D136">
        <v>1623.799</v>
      </c>
      <c r="E136">
        <v>2069.9470000000001</v>
      </c>
      <c r="F136">
        <v>2962.0360000000001</v>
      </c>
      <c r="G136">
        <v>4122.4650000000001</v>
      </c>
      <c r="H136">
        <v>5297.0420000000004</v>
      </c>
      <c r="I136">
        <f t="shared" si="80"/>
        <v>109.4710000000001</v>
      </c>
      <c r="J136">
        <f t="shared" si="81"/>
        <v>231.11599999999996</v>
      </c>
      <c r="K136">
        <f t="shared" si="82"/>
        <v>437.23899999999998</v>
      </c>
      <c r="L136">
        <f t="shared" si="83"/>
        <v>868.82700000000011</v>
      </c>
      <c r="M136">
        <f t="shared" si="84"/>
        <v>1731.796</v>
      </c>
      <c r="N136">
        <f t="shared" si="85"/>
        <v>2833.9850000000001</v>
      </c>
      <c r="O136">
        <f t="shared" si="86"/>
        <v>4977.0420000000004</v>
      </c>
      <c r="P136">
        <f t="shared" si="87"/>
        <v>0.4673813732271096</v>
      </c>
      <c r="Q136">
        <f t="shared" si="88"/>
        <v>0.49234164568341482</v>
      </c>
      <c r="R136">
        <f t="shared" si="89"/>
        <v>0.47844351215370096</v>
      </c>
      <c r="S136">
        <f t="shared" si="90"/>
        <v>0.48032540371400306</v>
      </c>
      <c r="T136">
        <f t="shared" si="91"/>
        <v>0.56043055974903211</v>
      </c>
      <c r="U136">
        <f t="shared" si="92"/>
        <v>0.85902620346904157</v>
      </c>
      <c r="V136">
        <f t="shared" si="93"/>
        <v>0.48245084122354009</v>
      </c>
      <c r="W136">
        <f t="shared" si="74"/>
        <v>2.9824508412235402</v>
      </c>
      <c r="X136">
        <f t="shared" si="94"/>
        <v>2.4923416456834149</v>
      </c>
      <c r="Y136">
        <f t="shared" si="95"/>
        <v>1.978443512153701</v>
      </c>
      <c r="Z136">
        <f t="shared" si="96"/>
        <v>1.480325403714003</v>
      </c>
      <c r="AA136">
        <f t="shared" si="97"/>
        <v>1.0604305597490322</v>
      </c>
      <c r="AB136">
        <f t="shared" si="98"/>
        <v>0.85902620346904157</v>
      </c>
      <c r="AL136">
        <v>134</v>
      </c>
      <c r="AM136">
        <f t="shared" si="99"/>
        <v>50.275262785708286</v>
      </c>
      <c r="AN136">
        <f t="shared" si="100"/>
        <v>13.124484572728559</v>
      </c>
      <c r="AO136">
        <f t="shared" si="101"/>
        <v>19.049042188641081</v>
      </c>
      <c r="AP136">
        <f t="shared" si="102"/>
        <v>35.828285474743247</v>
      </c>
      <c r="AQ136">
        <f t="shared" si="103"/>
        <v>37.930943984253261</v>
      </c>
      <c r="AR136">
        <f t="shared" si="104"/>
        <v>36.941943768586114</v>
      </c>
      <c r="AS136">
        <f t="shared" si="105"/>
        <v>50.275262785708286</v>
      </c>
      <c r="AT136">
        <f t="shared" si="106"/>
        <v>37.930943984253261</v>
      </c>
      <c r="AU136">
        <f t="shared" si="107"/>
        <v>4</v>
      </c>
      <c r="AV136">
        <f t="shared" si="75"/>
        <v>0</v>
      </c>
      <c r="AW136">
        <f t="shared" si="76"/>
        <v>0</v>
      </c>
      <c r="AX136">
        <f t="shared" si="77"/>
        <v>0</v>
      </c>
      <c r="AY136">
        <f t="shared" si="78"/>
        <v>1.0604305597490322</v>
      </c>
      <c r="AZ136">
        <f t="shared" si="79"/>
        <v>0</v>
      </c>
      <c r="BA136">
        <f t="shared" si="108"/>
        <v>32.544190850034404</v>
      </c>
    </row>
    <row r="137" spans="1:53" x14ac:dyDescent="0.25">
      <c r="A137">
        <v>135</v>
      </c>
      <c r="B137">
        <v>1288.9069999999999</v>
      </c>
      <c r="C137">
        <v>1427.251</v>
      </c>
      <c r="D137">
        <v>1617.69</v>
      </c>
      <c r="E137">
        <v>2093.308</v>
      </c>
      <c r="F137">
        <v>2978.335</v>
      </c>
      <c r="G137">
        <v>4141.6859999999997</v>
      </c>
      <c r="H137">
        <v>5407.6390000000001</v>
      </c>
      <c r="I137">
        <f t="shared" si="80"/>
        <v>113.26699999999992</v>
      </c>
      <c r="J137">
        <f t="shared" si="81"/>
        <v>247.97099999999998</v>
      </c>
      <c r="K137">
        <f t="shared" si="82"/>
        <v>431.13000000000005</v>
      </c>
      <c r="L137">
        <f t="shared" si="83"/>
        <v>892.18799999999999</v>
      </c>
      <c r="M137">
        <f t="shared" si="84"/>
        <v>1748.095</v>
      </c>
      <c r="N137">
        <f t="shared" si="85"/>
        <v>2853.2059999999997</v>
      </c>
      <c r="O137">
        <f t="shared" si="86"/>
        <v>5087.6390000000001</v>
      </c>
      <c r="P137">
        <f t="shared" si="87"/>
        <v>0.48358821972316812</v>
      </c>
      <c r="Q137">
        <f t="shared" si="88"/>
        <v>0.52824750437772405</v>
      </c>
      <c r="R137">
        <f t="shared" si="89"/>
        <v>0.47175881244542484</v>
      </c>
      <c r="S137">
        <f t="shared" si="90"/>
        <v>0.4932403819043249</v>
      </c>
      <c r="T137">
        <f t="shared" si="91"/>
        <v>0.56570511731432815</v>
      </c>
      <c r="U137">
        <f t="shared" si="92"/>
        <v>0.86485239614715315</v>
      </c>
      <c r="V137">
        <f t="shared" si="93"/>
        <v>0.49317158974983333</v>
      </c>
      <c r="W137">
        <f t="shared" si="74"/>
        <v>2.9931715897498332</v>
      </c>
      <c r="X137">
        <f t="shared" si="94"/>
        <v>2.5282475043777239</v>
      </c>
      <c r="Y137">
        <f t="shared" si="95"/>
        <v>1.9717588124454248</v>
      </c>
      <c r="Z137">
        <f t="shared" si="96"/>
        <v>1.493240381904325</v>
      </c>
      <c r="AA137">
        <f t="shared" si="97"/>
        <v>1.0657051173143282</v>
      </c>
      <c r="AB137">
        <f t="shared" si="98"/>
        <v>0.86485239614715315</v>
      </c>
      <c r="AL137">
        <v>135</v>
      </c>
      <c r="AM137">
        <f t="shared" si="99"/>
        <v>51.600841393693138</v>
      </c>
      <c r="AN137">
        <f t="shared" si="100"/>
        <v>14.32276411204322</v>
      </c>
      <c r="AO137">
        <f t="shared" si="101"/>
        <v>18.705859221392057</v>
      </c>
      <c r="AP137">
        <f t="shared" si="102"/>
        <v>37.052399916160134</v>
      </c>
      <c r="AQ137">
        <f t="shared" si="103"/>
        <v>38.37652751578775</v>
      </c>
      <c r="AR137">
        <f t="shared" si="104"/>
        <v>37.266710597458768</v>
      </c>
      <c r="AS137">
        <f t="shared" si="105"/>
        <v>51.600841393693138</v>
      </c>
      <c r="AT137">
        <f t="shared" si="106"/>
        <v>38.37652751578775</v>
      </c>
      <c r="AU137">
        <f t="shared" si="107"/>
        <v>4</v>
      </c>
      <c r="AV137">
        <f t="shared" si="75"/>
        <v>0</v>
      </c>
      <c r="AW137">
        <f t="shared" si="76"/>
        <v>0</v>
      </c>
      <c r="AX137">
        <f t="shared" si="77"/>
        <v>0</v>
      </c>
      <c r="AY137">
        <f t="shared" si="78"/>
        <v>1.0657051173143282</v>
      </c>
      <c r="AZ137">
        <f t="shared" si="79"/>
        <v>0</v>
      </c>
      <c r="BA137">
        <f t="shared" si="108"/>
        <v>34.45938112161145</v>
      </c>
    </row>
    <row r="138" spans="1:53" x14ac:dyDescent="0.25">
      <c r="A138">
        <v>136</v>
      </c>
      <c r="B138">
        <v>1293.0219999999999</v>
      </c>
      <c r="C138">
        <v>1420.71</v>
      </c>
      <c r="D138">
        <v>1643.451</v>
      </c>
      <c r="E138">
        <v>2135.2620000000002</v>
      </c>
      <c r="F138">
        <v>3058.8240000000001</v>
      </c>
      <c r="G138">
        <v>4223.3130000000001</v>
      </c>
      <c r="H138">
        <v>5642.36</v>
      </c>
      <c r="I138">
        <f t="shared" si="80"/>
        <v>117.38199999999993</v>
      </c>
      <c r="J138">
        <f t="shared" si="81"/>
        <v>241.43000000000004</v>
      </c>
      <c r="K138">
        <f t="shared" si="82"/>
        <v>456.89100000000002</v>
      </c>
      <c r="L138">
        <f t="shared" si="83"/>
        <v>934.14200000000017</v>
      </c>
      <c r="M138">
        <f t="shared" si="84"/>
        <v>1828.5840000000001</v>
      </c>
      <c r="N138">
        <f t="shared" si="85"/>
        <v>2934.8330000000001</v>
      </c>
      <c r="O138">
        <f t="shared" si="86"/>
        <v>5322.36</v>
      </c>
      <c r="P138">
        <f t="shared" si="87"/>
        <v>0.50115702197060863</v>
      </c>
      <c r="Q138">
        <f t="shared" si="88"/>
        <v>0.51431334705233245</v>
      </c>
      <c r="R138">
        <f t="shared" si="89"/>
        <v>0.49994747657783639</v>
      </c>
      <c r="S138">
        <f t="shared" si="90"/>
        <v>0.51643438023473753</v>
      </c>
      <c r="T138">
        <f t="shared" si="91"/>
        <v>0.59175235112456903</v>
      </c>
      <c r="U138">
        <f t="shared" si="92"/>
        <v>0.88959484605799166</v>
      </c>
      <c r="V138">
        <f t="shared" si="93"/>
        <v>0.51592433001258986</v>
      </c>
      <c r="W138">
        <f t="shared" si="74"/>
        <v>3.0159243300125897</v>
      </c>
      <c r="X138">
        <f t="shared" si="94"/>
        <v>2.5143133470523322</v>
      </c>
      <c r="Y138">
        <f t="shared" si="95"/>
        <v>1.9999474765778364</v>
      </c>
      <c r="Z138">
        <f t="shared" si="96"/>
        <v>1.5164343802347375</v>
      </c>
      <c r="AA138">
        <f t="shared" si="97"/>
        <v>1.091752351124569</v>
      </c>
      <c r="AB138">
        <f t="shared" si="98"/>
        <v>0.88959484605799166</v>
      </c>
      <c r="AL138">
        <v>136</v>
      </c>
      <c r="AM138">
        <f t="shared" si="99"/>
        <v>54.414128702072311</v>
      </c>
      <c r="AN138">
        <f t="shared" si="100"/>
        <v>13.857742073084031</v>
      </c>
      <c r="AO138">
        <f t="shared" si="101"/>
        <v>20.153025110948821</v>
      </c>
      <c r="AP138">
        <f t="shared" si="102"/>
        <v>39.250785998742408</v>
      </c>
      <c r="AQ138">
        <f t="shared" si="103"/>
        <v>40.576943054758196</v>
      </c>
      <c r="AR138">
        <f t="shared" si="104"/>
        <v>38.64591781562585</v>
      </c>
      <c r="AS138">
        <f t="shared" si="105"/>
        <v>54.414128702072311</v>
      </c>
      <c r="AT138">
        <f t="shared" si="106"/>
        <v>40.576943054758196</v>
      </c>
      <c r="AU138">
        <f t="shared" si="107"/>
        <v>4</v>
      </c>
      <c r="AV138">
        <f t="shared" si="75"/>
        <v>0</v>
      </c>
      <c r="AW138">
        <f t="shared" si="76"/>
        <v>0</v>
      </c>
      <c r="AX138">
        <f t="shared" si="77"/>
        <v>0</v>
      </c>
      <c r="AY138">
        <f t="shared" si="78"/>
        <v>1.091752351124569</v>
      </c>
      <c r="AZ138">
        <f t="shared" si="79"/>
        <v>0</v>
      </c>
      <c r="BA138">
        <f t="shared" si="108"/>
        <v>34.101104237056411</v>
      </c>
    </row>
    <row r="139" spans="1:53" x14ac:dyDescent="0.25">
      <c r="A139">
        <v>137</v>
      </c>
      <c r="B139">
        <v>1299.646</v>
      </c>
      <c r="C139">
        <v>1417.135</v>
      </c>
      <c r="D139">
        <v>1667.8689999999999</v>
      </c>
      <c r="E139">
        <v>2169.701</v>
      </c>
      <c r="F139">
        <v>3131.462</v>
      </c>
      <c r="G139">
        <v>4237.6989999999996</v>
      </c>
      <c r="H139">
        <v>5810.4390000000003</v>
      </c>
      <c r="I139">
        <f t="shared" si="80"/>
        <v>124.00599999999996</v>
      </c>
      <c r="J139">
        <f t="shared" si="81"/>
        <v>237.85499999999999</v>
      </c>
      <c r="K139">
        <f t="shared" si="82"/>
        <v>481.30899999999991</v>
      </c>
      <c r="L139">
        <f t="shared" si="83"/>
        <v>968.58100000000002</v>
      </c>
      <c r="M139">
        <f t="shared" si="84"/>
        <v>1901.222</v>
      </c>
      <c r="N139">
        <f t="shared" si="85"/>
        <v>2949.2189999999996</v>
      </c>
      <c r="O139">
        <f t="shared" si="86"/>
        <v>5490.4390000000003</v>
      </c>
      <c r="P139">
        <f t="shared" si="87"/>
        <v>0.52943788371715683</v>
      </c>
      <c r="Q139">
        <f t="shared" si="88"/>
        <v>0.50669759832304406</v>
      </c>
      <c r="R139">
        <f t="shared" si="89"/>
        <v>0.52666657912762949</v>
      </c>
      <c r="S139">
        <f t="shared" si="90"/>
        <v>0.53547375928086116</v>
      </c>
      <c r="T139">
        <f t="shared" si="91"/>
        <v>0.61525890443630449</v>
      </c>
      <c r="U139">
        <f t="shared" si="92"/>
        <v>0.89395547286551014</v>
      </c>
      <c r="V139">
        <f t="shared" si="93"/>
        <v>0.53221711093387036</v>
      </c>
      <c r="W139">
        <f t="shared" si="74"/>
        <v>3.0322171109338703</v>
      </c>
      <c r="X139">
        <f t="shared" si="94"/>
        <v>2.506697598323044</v>
      </c>
      <c r="Y139">
        <f t="shared" si="95"/>
        <v>2.0266665791276295</v>
      </c>
      <c r="Z139">
        <f t="shared" si="96"/>
        <v>1.5354737592808612</v>
      </c>
      <c r="AA139">
        <f t="shared" si="97"/>
        <v>1.1152589044363044</v>
      </c>
      <c r="AB139">
        <f t="shared" si="98"/>
        <v>0.89395547286551014</v>
      </c>
      <c r="AL139">
        <v>137</v>
      </c>
      <c r="AM139">
        <f t="shared" si="99"/>
        <v>56.428667313892589</v>
      </c>
      <c r="AN139">
        <f t="shared" si="100"/>
        <v>13.603583108204177</v>
      </c>
      <c r="AO139">
        <f t="shared" si="101"/>
        <v>21.5247458007977</v>
      </c>
      <c r="AP139">
        <f t="shared" si="102"/>
        <v>41.05538671138126</v>
      </c>
      <c r="AQ139">
        <f t="shared" si="103"/>
        <v>42.562727247874463</v>
      </c>
      <c r="AR139">
        <f t="shared" si="104"/>
        <v>38.888990267639898</v>
      </c>
      <c r="AS139">
        <f t="shared" si="105"/>
        <v>56.428667313892589</v>
      </c>
      <c r="AT139">
        <f t="shared" si="106"/>
        <v>42.562727247874463</v>
      </c>
      <c r="AU139">
        <f t="shared" si="107"/>
        <v>4</v>
      </c>
      <c r="AV139">
        <f t="shared" si="75"/>
        <v>0</v>
      </c>
      <c r="AW139">
        <f t="shared" si="76"/>
        <v>0</v>
      </c>
      <c r="AX139">
        <f t="shared" si="77"/>
        <v>0</v>
      </c>
      <c r="AY139">
        <f t="shared" si="78"/>
        <v>1.1152589044363044</v>
      </c>
      <c r="AZ139">
        <f t="shared" si="79"/>
        <v>0</v>
      </c>
      <c r="BA139">
        <f t="shared" si="108"/>
        <v>32.577658816988937</v>
      </c>
    </row>
    <row r="140" spans="1:53" x14ac:dyDescent="0.25">
      <c r="A140">
        <v>138</v>
      </c>
      <c r="B140">
        <v>1292.75</v>
      </c>
      <c r="C140">
        <v>1422.0940000000001</v>
      </c>
      <c r="D140">
        <v>1665.9839999999999</v>
      </c>
      <c r="E140">
        <v>2230</v>
      </c>
      <c r="F140">
        <v>3177.875</v>
      </c>
      <c r="G140">
        <v>4183.1719999999996</v>
      </c>
      <c r="H140">
        <v>5840.9679999999998</v>
      </c>
      <c r="I140">
        <f t="shared" si="80"/>
        <v>117.11</v>
      </c>
      <c r="J140">
        <f t="shared" si="81"/>
        <v>242.81400000000005</v>
      </c>
      <c r="K140">
        <f t="shared" si="82"/>
        <v>479.42399999999992</v>
      </c>
      <c r="L140">
        <f t="shared" si="83"/>
        <v>1028.8800000000001</v>
      </c>
      <c r="M140">
        <f t="shared" si="84"/>
        <v>1947.635</v>
      </c>
      <c r="N140">
        <f t="shared" si="85"/>
        <v>2894.6919999999996</v>
      </c>
      <c r="O140">
        <f t="shared" si="86"/>
        <v>5520.9679999999998</v>
      </c>
      <c r="P140">
        <f t="shared" si="87"/>
        <v>0.4999957305462337</v>
      </c>
      <c r="Q140">
        <f t="shared" si="88"/>
        <v>0.51726165369326538</v>
      </c>
      <c r="R140">
        <f t="shared" si="89"/>
        <v>0.52460394056974768</v>
      </c>
      <c r="S140">
        <f t="shared" si="90"/>
        <v>0.56880967255076498</v>
      </c>
      <c r="T140">
        <f t="shared" si="91"/>
        <v>0.63027872407420171</v>
      </c>
      <c r="U140">
        <f t="shared" si="92"/>
        <v>0.87742746661404569</v>
      </c>
      <c r="V140">
        <f t="shared" si="93"/>
        <v>0.53517644736939041</v>
      </c>
      <c r="W140">
        <f t="shared" si="74"/>
        <v>3.0351764473693903</v>
      </c>
      <c r="X140">
        <f t="shared" si="94"/>
        <v>2.5172616536932653</v>
      </c>
      <c r="Y140">
        <f t="shared" si="95"/>
        <v>2.0246039405697478</v>
      </c>
      <c r="Z140">
        <f t="shared" si="96"/>
        <v>1.568809672550765</v>
      </c>
      <c r="AA140">
        <f t="shared" si="97"/>
        <v>1.1302787240742016</v>
      </c>
      <c r="AB140">
        <f t="shared" si="98"/>
        <v>0.87742746661404569</v>
      </c>
      <c r="AL140">
        <v>138</v>
      </c>
      <c r="AM140">
        <f t="shared" si="99"/>
        <v>56.794577685088626</v>
      </c>
      <c r="AN140">
        <f t="shared" si="100"/>
        <v>13.956135361865492</v>
      </c>
      <c r="AO140">
        <f t="shared" si="101"/>
        <v>21.418852873434069</v>
      </c>
      <c r="AP140">
        <f t="shared" si="102"/>
        <v>44.215049255921187</v>
      </c>
      <c r="AQ140">
        <f t="shared" si="103"/>
        <v>43.831570026517952</v>
      </c>
      <c r="AR140">
        <f t="shared" si="104"/>
        <v>37.967677074885103</v>
      </c>
      <c r="AS140">
        <f t="shared" si="105"/>
        <v>56.794577685088626</v>
      </c>
      <c r="AT140">
        <f t="shared" si="106"/>
        <v>44.215049255921187</v>
      </c>
      <c r="AU140">
        <v>4</v>
      </c>
      <c r="AV140">
        <f t="shared" si="75"/>
        <v>0</v>
      </c>
      <c r="AW140">
        <f t="shared" si="76"/>
        <v>0</v>
      </c>
      <c r="AX140">
        <f t="shared" si="77"/>
        <v>0</v>
      </c>
      <c r="AY140">
        <f t="shared" si="78"/>
        <v>1.1302787240742016</v>
      </c>
      <c r="AZ140">
        <f t="shared" si="79"/>
        <v>0</v>
      </c>
      <c r="BA140">
        <f t="shared" si="108"/>
        <v>28.45078461036163</v>
      </c>
    </row>
    <row r="141" spans="1:53" x14ac:dyDescent="0.25">
      <c r="A141">
        <v>139</v>
      </c>
      <c r="B141">
        <v>1279.703</v>
      </c>
      <c r="C141">
        <v>1427.62</v>
      </c>
      <c r="D141">
        <v>1693.6279999999999</v>
      </c>
      <c r="E141">
        <v>2201.375</v>
      </c>
      <c r="F141">
        <v>3196.3870000000002</v>
      </c>
      <c r="G141">
        <v>4152.759</v>
      </c>
      <c r="H141">
        <v>5810.7049999999999</v>
      </c>
      <c r="I141">
        <f t="shared" si="80"/>
        <v>104.06299999999997</v>
      </c>
      <c r="J141">
        <f t="shared" si="81"/>
        <v>248.33999999999989</v>
      </c>
      <c r="K141">
        <f t="shared" si="82"/>
        <v>507.06799999999993</v>
      </c>
      <c r="L141">
        <f t="shared" si="83"/>
        <v>1000.255</v>
      </c>
      <c r="M141">
        <f t="shared" si="84"/>
        <v>1966.1470000000002</v>
      </c>
      <c r="N141">
        <f t="shared" si="85"/>
        <v>2864.279</v>
      </c>
      <c r="O141">
        <f t="shared" si="86"/>
        <v>5490.7049999999999</v>
      </c>
      <c r="P141">
        <f t="shared" si="87"/>
        <v>0.44429216726012044</v>
      </c>
      <c r="Q141">
        <f t="shared" si="88"/>
        <v>0.52903357746334823</v>
      </c>
      <c r="R141">
        <f t="shared" si="89"/>
        <v>0.55485305478411762</v>
      </c>
      <c r="S141">
        <f t="shared" si="90"/>
        <v>0.55298452590901304</v>
      </c>
      <c r="T141">
        <f t="shared" si="91"/>
        <v>0.6362694357527563</v>
      </c>
      <c r="U141">
        <f t="shared" si="92"/>
        <v>0.86820879963941333</v>
      </c>
      <c r="V141">
        <f t="shared" si="93"/>
        <v>0.53224289571201078</v>
      </c>
      <c r="W141">
        <f t="shared" si="74"/>
        <v>3.0322428957120109</v>
      </c>
      <c r="X141">
        <f t="shared" si="94"/>
        <v>2.5290335774633483</v>
      </c>
      <c r="Y141">
        <f t="shared" si="95"/>
        <v>2.0548530547841177</v>
      </c>
      <c r="Z141">
        <f t="shared" si="96"/>
        <v>1.5529845259090131</v>
      </c>
      <c r="AA141">
        <f t="shared" si="97"/>
        <v>1.1362694357527563</v>
      </c>
      <c r="AB141">
        <f t="shared" si="98"/>
        <v>0.86820879963941333</v>
      </c>
      <c r="AL141">
        <v>139</v>
      </c>
      <c r="AM141">
        <f t="shared" si="99"/>
        <v>56.431855500821015</v>
      </c>
      <c r="AN141">
        <f t="shared" si="100"/>
        <v>14.34899758282382</v>
      </c>
      <c r="AO141">
        <f t="shared" si="101"/>
        <v>22.971799337115886</v>
      </c>
      <c r="AP141">
        <f t="shared" si="102"/>
        <v>42.715101655837351</v>
      </c>
      <c r="AQ141">
        <f t="shared" si="103"/>
        <v>44.33765275157878</v>
      </c>
      <c r="AR141">
        <f t="shared" si="104"/>
        <v>37.453805082454721</v>
      </c>
      <c r="AS141">
        <f t="shared" si="105"/>
        <v>56.431855500821015</v>
      </c>
      <c r="AT141">
        <f t="shared" si="106"/>
        <v>44.33765275157878</v>
      </c>
      <c r="AU141">
        <f t="shared" si="107"/>
        <v>4</v>
      </c>
      <c r="AV141">
        <f t="shared" si="75"/>
        <v>0</v>
      </c>
      <c r="AW141">
        <f t="shared" si="76"/>
        <v>0</v>
      </c>
      <c r="AX141">
        <f t="shared" si="77"/>
        <v>0</v>
      </c>
      <c r="AY141">
        <f t="shared" si="78"/>
        <v>1.1362694357527563</v>
      </c>
      <c r="AZ141">
        <f t="shared" si="79"/>
        <v>0</v>
      </c>
      <c r="BA141">
        <f t="shared" si="108"/>
        <v>27.277498917241584</v>
      </c>
    </row>
    <row r="142" spans="1:53" x14ac:dyDescent="0.25">
      <c r="A142">
        <v>140</v>
      </c>
      <c r="B142">
        <v>1309.31</v>
      </c>
      <c r="C142">
        <v>1443.2190000000001</v>
      </c>
      <c r="D142">
        <v>1718.41</v>
      </c>
      <c r="E142">
        <v>2232.1129999999998</v>
      </c>
      <c r="F142">
        <v>3301.2069999999999</v>
      </c>
      <c r="G142">
        <v>4182.3090000000002</v>
      </c>
      <c r="H142">
        <v>6048.9989999999998</v>
      </c>
      <c r="I142">
        <f t="shared" si="80"/>
        <v>133.66999999999996</v>
      </c>
      <c r="J142">
        <f t="shared" si="81"/>
        <v>263.93900000000008</v>
      </c>
      <c r="K142">
        <f t="shared" si="82"/>
        <v>531.85000000000014</v>
      </c>
      <c r="L142">
        <f t="shared" si="83"/>
        <v>1030.9929999999999</v>
      </c>
      <c r="M142">
        <f t="shared" si="84"/>
        <v>2070.9670000000001</v>
      </c>
      <c r="N142">
        <f t="shared" si="85"/>
        <v>2893.8290000000002</v>
      </c>
      <c r="O142">
        <f t="shared" si="86"/>
        <v>5728.9989999999998</v>
      </c>
      <c r="P142">
        <f t="shared" si="87"/>
        <v>0.57069788491260387</v>
      </c>
      <c r="Q142">
        <f t="shared" si="88"/>
        <v>0.56226380527542397</v>
      </c>
      <c r="R142">
        <f t="shared" si="89"/>
        <v>0.58197045995198493</v>
      </c>
      <c r="S142">
        <f t="shared" si="90"/>
        <v>0.56997783097361276</v>
      </c>
      <c r="T142">
        <f t="shared" si="91"/>
        <v>0.67019048146073434</v>
      </c>
      <c r="U142">
        <f t="shared" si="92"/>
        <v>0.87716587750415509</v>
      </c>
      <c r="V142">
        <f t="shared" si="93"/>
        <v>0.55534198564505177</v>
      </c>
      <c r="W142">
        <f t="shared" si="74"/>
        <v>3.0553419856450517</v>
      </c>
      <c r="X142">
        <f t="shared" si="94"/>
        <v>2.5622638052754239</v>
      </c>
      <c r="Y142">
        <f t="shared" si="95"/>
        <v>2.081970459951985</v>
      </c>
      <c r="Z142">
        <f t="shared" si="96"/>
        <v>1.5699778309736128</v>
      </c>
      <c r="AA142">
        <f t="shared" si="97"/>
        <v>1.1701904814607342</v>
      </c>
      <c r="AB142">
        <f t="shared" si="98"/>
        <v>0.87716587750415509</v>
      </c>
      <c r="AL142">
        <v>140</v>
      </c>
      <c r="AM142">
        <f t="shared" si="99"/>
        <v>59.287967590761447</v>
      </c>
      <c r="AN142">
        <f t="shared" si="100"/>
        <v>15.457983790700981</v>
      </c>
      <c r="AO142">
        <f t="shared" si="101"/>
        <v>24.363968316386721</v>
      </c>
      <c r="AP142">
        <f t="shared" si="102"/>
        <v>44.325770278767543</v>
      </c>
      <c r="AQ142">
        <f t="shared" si="103"/>
        <v>47.203231362257029</v>
      </c>
      <c r="AR142">
        <f t="shared" si="104"/>
        <v>37.953095431197632</v>
      </c>
      <c r="AS142">
        <f t="shared" si="105"/>
        <v>59.287967590761447</v>
      </c>
      <c r="AT142">
        <f t="shared" si="106"/>
        <v>47.203231362257029</v>
      </c>
      <c r="AU142">
        <f t="shared" si="107"/>
        <v>4</v>
      </c>
      <c r="AV142">
        <f t="shared" si="75"/>
        <v>0</v>
      </c>
      <c r="AW142">
        <f t="shared" si="76"/>
        <v>0</v>
      </c>
      <c r="AX142">
        <f t="shared" si="77"/>
        <v>0</v>
      </c>
      <c r="AY142">
        <f t="shared" si="78"/>
        <v>1.1701904814607342</v>
      </c>
      <c r="AZ142">
        <f t="shared" si="79"/>
        <v>0</v>
      </c>
      <c r="BA142">
        <f t="shared" si="108"/>
        <v>25.601502015320047</v>
      </c>
    </row>
    <row r="143" spans="1:53" x14ac:dyDescent="0.25">
      <c r="A143">
        <v>141</v>
      </c>
      <c r="B143">
        <v>1288.155</v>
      </c>
      <c r="C143">
        <v>1453.7</v>
      </c>
      <c r="D143">
        <v>1718.1869999999999</v>
      </c>
      <c r="E143">
        <v>2300.6889999999999</v>
      </c>
      <c r="F143">
        <v>3356.8580000000002</v>
      </c>
      <c r="G143">
        <v>4233.3159999999998</v>
      </c>
      <c r="H143">
        <v>6253.94</v>
      </c>
      <c r="I143">
        <f t="shared" si="80"/>
        <v>112.51499999999997</v>
      </c>
      <c r="J143">
        <f t="shared" si="81"/>
        <v>274.42000000000007</v>
      </c>
      <c r="K143">
        <f t="shared" si="82"/>
        <v>531.62699999999995</v>
      </c>
      <c r="L143">
        <f t="shared" si="83"/>
        <v>1099.569</v>
      </c>
      <c r="M143">
        <f t="shared" si="84"/>
        <v>2126.6180000000004</v>
      </c>
      <c r="N143">
        <f t="shared" si="85"/>
        <v>2944.8359999999998</v>
      </c>
      <c r="O143">
        <f t="shared" si="86"/>
        <v>5933.94</v>
      </c>
      <c r="P143">
        <f t="shared" si="87"/>
        <v>0.48037759049107226</v>
      </c>
      <c r="Q143">
        <f t="shared" si="88"/>
        <v>0.58459126329826905</v>
      </c>
      <c r="R143">
        <f t="shared" si="89"/>
        <v>0.58172644488651648</v>
      </c>
      <c r="S143">
        <f t="shared" si="90"/>
        <v>0.60788963031351761</v>
      </c>
      <c r="T143">
        <f t="shared" si="91"/>
        <v>0.68819983191574952</v>
      </c>
      <c r="U143">
        <f t="shared" si="92"/>
        <v>0.8926269154279074</v>
      </c>
      <c r="V143">
        <f t="shared" si="93"/>
        <v>0.57520799397915734</v>
      </c>
      <c r="W143">
        <f t="shared" si="74"/>
        <v>3.0752079939791575</v>
      </c>
      <c r="X143">
        <f t="shared" si="94"/>
        <v>2.584591263298269</v>
      </c>
      <c r="Y143">
        <f t="shared" si="95"/>
        <v>2.0817264448865167</v>
      </c>
      <c r="Z143">
        <f t="shared" si="96"/>
        <v>1.6078896303135175</v>
      </c>
      <c r="AA143">
        <f t="shared" si="97"/>
        <v>1.1881998319157496</v>
      </c>
      <c r="AB143">
        <f t="shared" si="98"/>
        <v>0.8926269154279074</v>
      </c>
      <c r="AL143">
        <v>141</v>
      </c>
      <c r="AM143">
        <f t="shared" si="99"/>
        <v>61.744321791137786</v>
      </c>
      <c r="AN143">
        <f t="shared" si="100"/>
        <v>16.203113891653633</v>
      </c>
      <c r="AO143">
        <f t="shared" si="101"/>
        <v>24.351440930284806</v>
      </c>
      <c r="AP143">
        <f t="shared" si="102"/>
        <v>47.919146929364906</v>
      </c>
      <c r="AQ143">
        <f t="shared" si="103"/>
        <v>48.72462341780804</v>
      </c>
      <c r="AR143">
        <f t="shared" si="104"/>
        <v>38.814933090024333</v>
      </c>
      <c r="AS143">
        <f t="shared" si="105"/>
        <v>61.744321791137786</v>
      </c>
      <c r="AT143">
        <f t="shared" si="106"/>
        <v>48.72462341780804</v>
      </c>
      <c r="AU143">
        <f t="shared" si="107"/>
        <v>4</v>
      </c>
      <c r="AV143">
        <f t="shared" si="75"/>
        <v>0</v>
      </c>
      <c r="AW143">
        <f t="shared" si="76"/>
        <v>0</v>
      </c>
      <c r="AX143">
        <f t="shared" si="77"/>
        <v>0</v>
      </c>
      <c r="AY143">
        <f t="shared" si="78"/>
        <v>1.1881998319157496</v>
      </c>
      <c r="AZ143">
        <f t="shared" si="79"/>
        <v>0</v>
      </c>
      <c r="BA143">
        <f t="shared" si="108"/>
        <v>26.720983067816306</v>
      </c>
    </row>
    <row r="144" spans="1:53" x14ac:dyDescent="0.25">
      <c r="A144">
        <v>142</v>
      </c>
      <c r="B144">
        <v>1298.692</v>
      </c>
      <c r="C144">
        <v>1462.9110000000001</v>
      </c>
      <c r="D144">
        <v>1739.627</v>
      </c>
      <c r="E144">
        <v>2335.8649999999998</v>
      </c>
      <c r="F144">
        <v>3419.953</v>
      </c>
      <c r="G144">
        <v>4267</v>
      </c>
      <c r="H144">
        <v>6566.2240000000002</v>
      </c>
      <c r="I144">
        <f t="shared" si="80"/>
        <v>123.05200000000001</v>
      </c>
      <c r="J144">
        <f t="shared" si="81"/>
        <v>283.63100000000009</v>
      </c>
      <c r="K144">
        <f t="shared" si="82"/>
        <v>553.06700000000001</v>
      </c>
      <c r="L144">
        <f t="shared" si="83"/>
        <v>1134.7449999999999</v>
      </c>
      <c r="M144">
        <f t="shared" si="84"/>
        <v>2189.7130000000002</v>
      </c>
      <c r="N144">
        <f t="shared" si="85"/>
        <v>2978.52</v>
      </c>
      <c r="O144">
        <f t="shared" si="86"/>
        <v>6246.2240000000002</v>
      </c>
      <c r="P144">
        <f t="shared" si="87"/>
        <v>0.52536482482431179</v>
      </c>
      <c r="Q144">
        <f t="shared" si="88"/>
        <v>0.60421326652777263</v>
      </c>
      <c r="R144">
        <f t="shared" si="89"/>
        <v>0.60518690678624487</v>
      </c>
      <c r="S144">
        <f t="shared" si="90"/>
        <v>0.62733645505658353</v>
      </c>
      <c r="T144">
        <f t="shared" si="91"/>
        <v>0.70861815264600014</v>
      </c>
      <c r="U144">
        <f t="shared" si="92"/>
        <v>0.90283707484570652</v>
      </c>
      <c r="V144">
        <f t="shared" si="93"/>
        <v>0.6054793235159891</v>
      </c>
      <c r="W144">
        <f t="shared" si="74"/>
        <v>3.105479323515989</v>
      </c>
      <c r="X144">
        <f t="shared" si="94"/>
        <v>2.6042132665277729</v>
      </c>
      <c r="Y144">
        <f t="shared" si="95"/>
        <v>2.105186906786245</v>
      </c>
      <c r="Z144">
        <f t="shared" si="96"/>
        <v>1.6273364550565836</v>
      </c>
      <c r="AA144">
        <f t="shared" si="97"/>
        <v>1.2086181526460003</v>
      </c>
      <c r="AB144">
        <f t="shared" si="98"/>
        <v>0.90283707484570652</v>
      </c>
      <c r="AL144">
        <v>142</v>
      </c>
      <c r="AM144">
        <f t="shared" si="99"/>
        <v>65.487253245118836</v>
      </c>
      <c r="AN144">
        <f t="shared" si="100"/>
        <v>16.857955353334283</v>
      </c>
      <c r="AO144">
        <f t="shared" si="101"/>
        <v>25.555867647884945</v>
      </c>
      <c r="AP144">
        <f t="shared" si="102"/>
        <v>49.762366380213777</v>
      </c>
      <c r="AQ144">
        <f t="shared" si="103"/>
        <v>50.449520216517676</v>
      </c>
      <c r="AR144">
        <f t="shared" si="104"/>
        <v>39.38407339821574</v>
      </c>
      <c r="AS144">
        <f t="shared" si="105"/>
        <v>65.487253245118836</v>
      </c>
      <c r="AT144">
        <f t="shared" si="106"/>
        <v>50.449520216517676</v>
      </c>
      <c r="AU144">
        <f t="shared" si="107"/>
        <v>4</v>
      </c>
      <c r="AV144">
        <f t="shared" si="75"/>
        <v>0</v>
      </c>
      <c r="AW144">
        <f t="shared" si="76"/>
        <v>0</v>
      </c>
      <c r="AX144">
        <f t="shared" si="77"/>
        <v>0</v>
      </c>
      <c r="AY144">
        <f t="shared" si="78"/>
        <v>1.2086181526460003</v>
      </c>
      <c r="AZ144">
        <f t="shared" si="79"/>
        <v>0</v>
      </c>
      <c r="BA144">
        <f t="shared" si="108"/>
        <v>29.807484717520971</v>
      </c>
    </row>
    <row r="145" spans="1:53" x14ac:dyDescent="0.25">
      <c r="A145">
        <v>143</v>
      </c>
      <c r="B145">
        <v>1309.1559999999999</v>
      </c>
      <c r="C145">
        <v>1479.0530000000001</v>
      </c>
      <c r="D145">
        <v>1787.306</v>
      </c>
      <c r="E145">
        <v>2359.5740000000001</v>
      </c>
      <c r="F145">
        <v>3494.4340000000002</v>
      </c>
      <c r="G145">
        <v>4297.1620000000003</v>
      </c>
      <c r="H145">
        <v>6883.3280000000004</v>
      </c>
      <c r="I145">
        <f t="shared" si="80"/>
        <v>133.51599999999996</v>
      </c>
      <c r="J145">
        <f t="shared" si="81"/>
        <v>299.77300000000014</v>
      </c>
      <c r="K145">
        <f t="shared" si="82"/>
        <v>600.74600000000009</v>
      </c>
      <c r="L145">
        <f t="shared" si="83"/>
        <v>1158.4540000000002</v>
      </c>
      <c r="M145">
        <f t="shared" si="84"/>
        <v>2264.1940000000004</v>
      </c>
      <c r="N145">
        <f t="shared" si="85"/>
        <v>3008.6820000000002</v>
      </c>
      <c r="O145">
        <f t="shared" si="86"/>
        <v>6563.3280000000004</v>
      </c>
      <c r="P145">
        <f t="shared" si="87"/>
        <v>0.57004038903262677</v>
      </c>
      <c r="Q145">
        <f t="shared" si="88"/>
        <v>0.63860023603495386</v>
      </c>
      <c r="R145">
        <f t="shared" si="89"/>
        <v>0.65735907856409714</v>
      </c>
      <c r="S145">
        <f t="shared" si="90"/>
        <v>0.64044382280258527</v>
      </c>
      <c r="T145">
        <f t="shared" si="91"/>
        <v>0.73272112350438523</v>
      </c>
      <c r="U145">
        <f t="shared" si="92"/>
        <v>0.91197965970378914</v>
      </c>
      <c r="V145">
        <f t="shared" si="93"/>
        <v>0.63621788098754539</v>
      </c>
      <c r="W145">
        <f t="shared" si="74"/>
        <v>3.1362178809875454</v>
      </c>
      <c r="X145">
        <f t="shared" si="94"/>
        <v>2.6386002360349536</v>
      </c>
      <c r="Y145">
        <f t="shared" si="95"/>
        <v>2.157359078564097</v>
      </c>
      <c r="Z145">
        <f t="shared" si="96"/>
        <v>1.6404438228025853</v>
      </c>
      <c r="AA145">
        <f t="shared" si="97"/>
        <v>1.2327211235043851</v>
      </c>
      <c r="AB145">
        <f t="shared" si="98"/>
        <v>0.91197965970378914</v>
      </c>
      <c r="AL145">
        <v>143</v>
      </c>
      <c r="AM145">
        <f t="shared" si="99"/>
        <v>69.2879556050963</v>
      </c>
      <c r="AN145">
        <f t="shared" si="100"/>
        <v>18.005545286506475</v>
      </c>
      <c r="AO145">
        <f t="shared" si="101"/>
        <v>28.234312679062974</v>
      </c>
      <c r="AP145">
        <f t="shared" si="102"/>
        <v>51.004715992454415</v>
      </c>
      <c r="AQ145">
        <f t="shared" si="103"/>
        <v>52.48568850980071</v>
      </c>
      <c r="AR145">
        <f t="shared" si="104"/>
        <v>39.893704379562053</v>
      </c>
      <c r="AS145">
        <f t="shared" si="105"/>
        <v>69.2879556050963</v>
      </c>
      <c r="AT145">
        <f t="shared" si="106"/>
        <v>52.48568850980071</v>
      </c>
      <c r="AU145">
        <f t="shared" si="107"/>
        <v>4</v>
      </c>
      <c r="AV145">
        <f t="shared" si="75"/>
        <v>0</v>
      </c>
      <c r="AW145">
        <f t="shared" si="76"/>
        <v>0</v>
      </c>
      <c r="AX145">
        <f t="shared" si="77"/>
        <v>0</v>
      </c>
      <c r="AY145">
        <f t="shared" si="78"/>
        <v>1.2327211235043851</v>
      </c>
      <c r="AZ145">
        <f t="shared" si="79"/>
        <v>0</v>
      </c>
      <c r="BA145">
        <f t="shared" si="108"/>
        <v>32.013045026851621</v>
      </c>
    </row>
    <row r="146" spans="1:53" x14ac:dyDescent="0.25">
      <c r="A146">
        <v>144</v>
      </c>
      <c r="B146">
        <v>1326.0509999999999</v>
      </c>
      <c r="C146">
        <v>1476.6010000000001</v>
      </c>
      <c r="D146">
        <v>1807.395</v>
      </c>
      <c r="E146">
        <v>2408.261</v>
      </c>
      <c r="F146">
        <v>3563.8069999999998</v>
      </c>
      <c r="G146">
        <v>4226.8220000000001</v>
      </c>
      <c r="H146">
        <v>6991.3620000000001</v>
      </c>
      <c r="I146">
        <f t="shared" si="80"/>
        <v>150.41099999999994</v>
      </c>
      <c r="J146">
        <f t="shared" si="81"/>
        <v>297.32100000000014</v>
      </c>
      <c r="K146">
        <f t="shared" si="82"/>
        <v>620.83500000000004</v>
      </c>
      <c r="L146">
        <f t="shared" si="83"/>
        <v>1207.1410000000001</v>
      </c>
      <c r="M146">
        <f t="shared" si="84"/>
        <v>2333.567</v>
      </c>
      <c r="N146">
        <f t="shared" si="85"/>
        <v>2938.3420000000001</v>
      </c>
      <c r="O146">
        <f t="shared" si="86"/>
        <v>6671.3620000000001</v>
      </c>
      <c r="P146">
        <f t="shared" si="87"/>
        <v>0.64217281041063556</v>
      </c>
      <c r="Q146">
        <f t="shared" si="88"/>
        <v>0.63337679103237621</v>
      </c>
      <c r="R146">
        <f t="shared" si="89"/>
        <v>0.67934122497751337</v>
      </c>
      <c r="S146">
        <f t="shared" si="90"/>
        <v>0.66736011676055795</v>
      </c>
      <c r="T146">
        <f t="shared" si="91"/>
        <v>0.75517108251888188</v>
      </c>
      <c r="U146">
        <f t="shared" si="92"/>
        <v>0.89065848010967963</v>
      </c>
      <c r="V146">
        <f t="shared" si="93"/>
        <v>0.64669018445228277</v>
      </c>
      <c r="W146">
        <f t="shared" si="74"/>
        <v>3.1466901844522828</v>
      </c>
      <c r="X146">
        <f t="shared" si="94"/>
        <v>2.6333767910323762</v>
      </c>
      <c r="Y146">
        <f t="shared" si="95"/>
        <v>2.1793412249775135</v>
      </c>
      <c r="Z146">
        <f t="shared" si="96"/>
        <v>1.6673601167605581</v>
      </c>
      <c r="AA146">
        <f t="shared" si="97"/>
        <v>1.2551710825188818</v>
      </c>
      <c r="AB146">
        <f t="shared" si="98"/>
        <v>0.89065848010967963</v>
      </c>
      <c r="AL146">
        <v>144</v>
      </c>
      <c r="AM146">
        <f t="shared" si="99"/>
        <v>70.582814953315818</v>
      </c>
      <c r="AN146">
        <f t="shared" si="100"/>
        <v>17.831224228636433</v>
      </c>
      <c r="AO146">
        <f t="shared" si="101"/>
        <v>29.362844784000895</v>
      </c>
      <c r="AP146">
        <f t="shared" si="102"/>
        <v>53.555910710542861</v>
      </c>
      <c r="AQ146">
        <f t="shared" si="103"/>
        <v>54.382213838541233</v>
      </c>
      <c r="AR146">
        <f t="shared" si="104"/>
        <v>38.705207488510418</v>
      </c>
      <c r="AS146">
        <f t="shared" si="105"/>
        <v>70.582814953315818</v>
      </c>
      <c r="AT146">
        <f t="shared" si="106"/>
        <v>54.382213838541233</v>
      </c>
      <c r="AU146">
        <f t="shared" si="107"/>
        <v>4</v>
      </c>
      <c r="AV146">
        <f t="shared" si="75"/>
        <v>0</v>
      </c>
      <c r="AW146">
        <f t="shared" si="76"/>
        <v>0</v>
      </c>
      <c r="AX146">
        <f t="shared" si="77"/>
        <v>0</v>
      </c>
      <c r="AY146">
        <f t="shared" si="78"/>
        <v>1.2551710825188818</v>
      </c>
      <c r="AZ146">
        <f t="shared" si="79"/>
        <v>0</v>
      </c>
      <c r="BA146">
        <f t="shared" si="108"/>
        <v>29.790256724144342</v>
      </c>
    </row>
    <row r="147" spans="1:53" x14ac:dyDescent="0.25">
      <c r="A147">
        <v>145</v>
      </c>
      <c r="B147">
        <v>1324.886</v>
      </c>
      <c r="C147">
        <v>1472.1959999999999</v>
      </c>
      <c r="D147">
        <v>1786.694</v>
      </c>
      <c r="E147">
        <v>2438.846</v>
      </c>
      <c r="F147">
        <v>3684.9540000000002</v>
      </c>
      <c r="G147">
        <v>4253.2929999999997</v>
      </c>
      <c r="H147">
        <v>7189.4669999999996</v>
      </c>
      <c r="I147">
        <f t="shared" si="80"/>
        <v>149.24599999999998</v>
      </c>
      <c r="J147">
        <f t="shared" si="81"/>
        <v>292.91599999999994</v>
      </c>
      <c r="K147">
        <f t="shared" si="82"/>
        <v>600.13400000000001</v>
      </c>
      <c r="L147">
        <f t="shared" si="83"/>
        <v>1237.7260000000001</v>
      </c>
      <c r="M147">
        <f t="shared" si="84"/>
        <v>2454.7140000000004</v>
      </c>
      <c r="N147">
        <f t="shared" si="85"/>
        <v>2964.8129999999996</v>
      </c>
      <c r="O147">
        <f t="shared" si="86"/>
        <v>6869.4669999999996</v>
      </c>
      <c r="P147">
        <f t="shared" si="87"/>
        <v>0.63719889677314656</v>
      </c>
      <c r="Q147">
        <f t="shared" si="88"/>
        <v>0.62399291043027372</v>
      </c>
      <c r="R147">
        <f t="shared" si="89"/>
        <v>0.65668940493151151</v>
      </c>
      <c r="S147">
        <f t="shared" si="90"/>
        <v>0.68426883676188488</v>
      </c>
      <c r="T147">
        <f t="shared" si="91"/>
        <v>0.79437574693773738</v>
      </c>
      <c r="U147">
        <f t="shared" si="92"/>
        <v>0.89868226380367544</v>
      </c>
      <c r="V147">
        <f t="shared" si="93"/>
        <v>0.66589354337523121</v>
      </c>
      <c r="W147">
        <f t="shared" si="74"/>
        <v>3.1658935433752311</v>
      </c>
      <c r="X147">
        <f t="shared" si="94"/>
        <v>2.6239929104302737</v>
      </c>
      <c r="Y147">
        <f t="shared" si="95"/>
        <v>2.1566894049315115</v>
      </c>
      <c r="Z147">
        <f t="shared" si="96"/>
        <v>1.684268836761885</v>
      </c>
      <c r="AA147">
        <f t="shared" si="97"/>
        <v>1.2943757469377375</v>
      </c>
      <c r="AB147">
        <f t="shared" si="98"/>
        <v>0.89868226380367544</v>
      </c>
      <c r="AL147">
        <v>145</v>
      </c>
      <c r="AM147">
        <f t="shared" si="99"/>
        <v>72.957235146764461</v>
      </c>
      <c r="AN147">
        <f t="shared" si="100"/>
        <v>17.518057727854391</v>
      </c>
      <c r="AO147">
        <f t="shared" si="101"/>
        <v>28.199932588056846</v>
      </c>
      <c r="AP147">
        <f t="shared" si="102"/>
        <v>55.158562146300568</v>
      </c>
      <c r="AQ147">
        <f t="shared" si="103"/>
        <v>57.694141447278497</v>
      </c>
      <c r="AR147">
        <f t="shared" si="104"/>
        <v>39.152473641524736</v>
      </c>
      <c r="AS147">
        <f t="shared" si="105"/>
        <v>72.957235146764461</v>
      </c>
      <c r="AT147">
        <f t="shared" si="106"/>
        <v>57.694141447278497</v>
      </c>
      <c r="AU147">
        <f t="shared" si="107"/>
        <v>4</v>
      </c>
      <c r="AV147">
        <f t="shared" si="75"/>
        <v>0</v>
      </c>
      <c r="AW147">
        <f t="shared" si="76"/>
        <v>0</v>
      </c>
      <c r="AX147">
        <f t="shared" si="77"/>
        <v>0</v>
      </c>
      <c r="AY147">
        <f t="shared" si="78"/>
        <v>1.2943757469377375</v>
      </c>
      <c r="AZ147">
        <f t="shared" si="79"/>
        <v>0</v>
      </c>
      <c r="BA147">
        <f t="shared" si="108"/>
        <v>26.455188198672712</v>
      </c>
    </row>
    <row r="148" spans="1:53" x14ac:dyDescent="0.25">
      <c r="A148">
        <v>146</v>
      </c>
      <c r="B148">
        <v>1334.4690000000001</v>
      </c>
      <c r="C148">
        <v>1480.9480000000001</v>
      </c>
      <c r="D148">
        <v>1798.5909999999999</v>
      </c>
      <c r="E148">
        <v>2470.415</v>
      </c>
      <c r="F148">
        <v>3715.0160000000001</v>
      </c>
      <c r="G148">
        <v>4271.8100000000004</v>
      </c>
      <c r="H148">
        <v>7445.2939999999999</v>
      </c>
      <c r="I148">
        <f t="shared" si="80"/>
        <v>158.82900000000006</v>
      </c>
      <c r="J148">
        <f t="shared" si="81"/>
        <v>301.66800000000012</v>
      </c>
      <c r="K148">
        <f t="shared" si="82"/>
        <v>612.03099999999995</v>
      </c>
      <c r="L148">
        <f t="shared" si="83"/>
        <v>1269.2950000000001</v>
      </c>
      <c r="M148">
        <f t="shared" si="84"/>
        <v>2484.7760000000003</v>
      </c>
      <c r="N148">
        <f t="shared" si="85"/>
        <v>2983.3300000000004</v>
      </c>
      <c r="O148">
        <f t="shared" si="86"/>
        <v>7125.2939999999999</v>
      </c>
      <c r="P148">
        <f t="shared" si="87"/>
        <v>0.678113072213541</v>
      </c>
      <c r="Q148">
        <f t="shared" si="88"/>
        <v>0.64263711543131785</v>
      </c>
      <c r="R148">
        <f t="shared" si="89"/>
        <v>0.66970755396234494</v>
      </c>
      <c r="S148">
        <f t="shared" si="90"/>
        <v>0.70172155481720233</v>
      </c>
      <c r="T148">
        <f t="shared" si="91"/>
        <v>0.80410418116854476</v>
      </c>
      <c r="U148">
        <f t="shared" si="92"/>
        <v>0.90429506281624494</v>
      </c>
      <c r="V148">
        <f t="shared" si="93"/>
        <v>0.69069219915464697</v>
      </c>
      <c r="W148">
        <f t="shared" si="74"/>
        <v>3.1906921991546469</v>
      </c>
      <c r="X148">
        <f t="shared" si="94"/>
        <v>2.642637115431318</v>
      </c>
      <c r="Y148">
        <f t="shared" si="95"/>
        <v>2.1697075539623452</v>
      </c>
      <c r="Z148">
        <f t="shared" si="96"/>
        <v>1.7017215548172024</v>
      </c>
      <c r="AA148">
        <f t="shared" si="97"/>
        <v>1.3041041811685448</v>
      </c>
      <c r="AB148">
        <f t="shared" si="98"/>
        <v>0.90429506281624494</v>
      </c>
      <c r="AL148">
        <v>146</v>
      </c>
      <c r="AM148">
        <f t="shared" si="99"/>
        <v>76.023491903683194</v>
      </c>
      <c r="AN148">
        <f t="shared" si="100"/>
        <v>18.140267311246983</v>
      </c>
      <c r="AO148">
        <f t="shared" si="101"/>
        <v>28.868265827762475</v>
      </c>
      <c r="AP148">
        <f t="shared" si="102"/>
        <v>56.812775099559836</v>
      </c>
      <c r="AQ148">
        <f t="shared" si="103"/>
        <v>58.515979113699117</v>
      </c>
      <c r="AR148">
        <f t="shared" si="104"/>
        <v>39.465345363611796</v>
      </c>
      <c r="AS148">
        <f t="shared" si="105"/>
        <v>76.023491903683194</v>
      </c>
      <c r="AT148">
        <f t="shared" si="106"/>
        <v>58.515979113699117</v>
      </c>
      <c r="AU148">
        <f t="shared" si="107"/>
        <v>4</v>
      </c>
      <c r="AV148">
        <f t="shared" si="75"/>
        <v>0</v>
      </c>
      <c r="AW148">
        <f t="shared" si="76"/>
        <v>0</v>
      </c>
      <c r="AX148">
        <f t="shared" si="77"/>
        <v>0</v>
      </c>
      <c r="AY148">
        <f t="shared" si="78"/>
        <v>1.3041041811685448</v>
      </c>
      <c r="AZ148">
        <f t="shared" si="79"/>
        <v>0</v>
      </c>
      <c r="BA148">
        <f t="shared" si="108"/>
        <v>29.919199943602088</v>
      </c>
    </row>
    <row r="149" spans="1:53" x14ac:dyDescent="0.25">
      <c r="A149">
        <v>147</v>
      </c>
      <c r="B149">
        <v>1340.5740000000001</v>
      </c>
      <c r="C149">
        <v>1511.307</v>
      </c>
      <c r="D149">
        <v>1842.7149999999999</v>
      </c>
      <c r="E149">
        <v>2486.8980000000001</v>
      </c>
      <c r="F149">
        <v>3759.5320000000002</v>
      </c>
      <c r="G149">
        <v>4259.9830000000002</v>
      </c>
      <c r="H149">
        <v>7482.5420000000004</v>
      </c>
      <c r="I149">
        <f t="shared" si="80"/>
        <v>164.93400000000008</v>
      </c>
      <c r="J149">
        <f t="shared" si="81"/>
        <v>332.02700000000004</v>
      </c>
      <c r="K149">
        <f t="shared" si="82"/>
        <v>656.15499999999997</v>
      </c>
      <c r="L149">
        <f t="shared" si="83"/>
        <v>1285.7780000000002</v>
      </c>
      <c r="M149">
        <f t="shared" si="84"/>
        <v>2529.2920000000004</v>
      </c>
      <c r="N149">
        <f t="shared" si="85"/>
        <v>2971.5030000000002</v>
      </c>
      <c r="O149">
        <f t="shared" si="86"/>
        <v>7162.5420000000004</v>
      </c>
      <c r="P149">
        <f t="shared" si="87"/>
        <v>0.70417808745549104</v>
      </c>
      <c r="Q149">
        <f t="shared" si="88"/>
        <v>0.70731026666837093</v>
      </c>
      <c r="R149">
        <f t="shared" si="89"/>
        <v>0.71798970978620769</v>
      </c>
      <c r="S149">
        <f t="shared" si="90"/>
        <v>0.71083407506509755</v>
      </c>
      <c r="T149">
        <f t="shared" si="91"/>
        <v>0.81851010819331438</v>
      </c>
      <c r="U149">
        <f t="shared" si="92"/>
        <v>0.90071010985833289</v>
      </c>
      <c r="V149">
        <f t="shared" si="93"/>
        <v>0.69430284357635264</v>
      </c>
      <c r="W149">
        <f t="shared" si="74"/>
        <v>3.1943028435763527</v>
      </c>
      <c r="X149">
        <f t="shared" si="94"/>
        <v>2.707310266668371</v>
      </c>
      <c r="Y149">
        <f t="shared" si="95"/>
        <v>2.2179897097862078</v>
      </c>
      <c r="Z149">
        <f t="shared" si="96"/>
        <v>1.7108340750650974</v>
      </c>
      <c r="AA149">
        <f t="shared" si="97"/>
        <v>1.3185101081933144</v>
      </c>
      <c r="AB149">
        <f t="shared" si="98"/>
        <v>0.90071010985833289</v>
      </c>
      <c r="AL149">
        <v>147</v>
      </c>
      <c r="AM149">
        <f t="shared" si="99"/>
        <v>76.469933958985052</v>
      </c>
      <c r="AN149">
        <f t="shared" si="100"/>
        <v>20.298592350348354</v>
      </c>
      <c r="AO149">
        <f t="shared" si="101"/>
        <v>31.347002977360816</v>
      </c>
      <c r="AP149">
        <f t="shared" si="102"/>
        <v>57.676482917627339</v>
      </c>
      <c r="AQ149">
        <f t="shared" si="103"/>
        <v>59.732961535307147</v>
      </c>
      <c r="AR149">
        <f t="shared" si="104"/>
        <v>39.265510948905117</v>
      </c>
      <c r="AS149">
        <f t="shared" si="105"/>
        <v>76.469933958985052</v>
      </c>
      <c r="AT149">
        <f t="shared" si="106"/>
        <v>59.732961535307147</v>
      </c>
      <c r="AU149">
        <f t="shared" si="107"/>
        <v>4</v>
      </c>
      <c r="AV149">
        <f t="shared" si="75"/>
        <v>0</v>
      </c>
      <c r="AW149">
        <f t="shared" si="76"/>
        <v>0</v>
      </c>
      <c r="AX149">
        <f t="shared" si="77"/>
        <v>0</v>
      </c>
      <c r="AY149">
        <f t="shared" si="78"/>
        <v>1.3185101081933144</v>
      </c>
      <c r="AZ149">
        <f t="shared" si="79"/>
        <v>0</v>
      </c>
      <c r="BA149">
        <f t="shared" si="108"/>
        <v>28.019659486973474</v>
      </c>
    </row>
    <row r="150" spans="1:53" x14ac:dyDescent="0.25">
      <c r="A150">
        <v>148</v>
      </c>
      <c r="B150">
        <v>1318.4749999999999</v>
      </c>
      <c r="C150">
        <v>1504.2329999999999</v>
      </c>
      <c r="D150">
        <v>1847.463</v>
      </c>
      <c r="E150">
        <v>2489.2489999999998</v>
      </c>
      <c r="F150">
        <v>3677.6239999999998</v>
      </c>
      <c r="G150">
        <v>4174.0739999999996</v>
      </c>
      <c r="H150">
        <v>7354.3360000000002</v>
      </c>
      <c r="I150">
        <f t="shared" si="80"/>
        <v>142.83499999999992</v>
      </c>
      <c r="J150">
        <f t="shared" si="81"/>
        <v>324.95299999999997</v>
      </c>
      <c r="K150">
        <f t="shared" si="82"/>
        <v>660.90300000000002</v>
      </c>
      <c r="L150">
        <f t="shared" si="83"/>
        <v>1288.1289999999999</v>
      </c>
      <c r="M150">
        <f t="shared" si="84"/>
        <v>2447.384</v>
      </c>
      <c r="N150">
        <f t="shared" si="85"/>
        <v>2885.5939999999996</v>
      </c>
      <c r="O150">
        <f t="shared" si="86"/>
        <v>7034.3360000000002</v>
      </c>
      <c r="P150">
        <f t="shared" si="87"/>
        <v>0.60982742867877426</v>
      </c>
      <c r="Q150">
        <f t="shared" si="88"/>
        <v>0.6922406704415216</v>
      </c>
      <c r="R150">
        <f t="shared" si="89"/>
        <v>0.72318515162855423</v>
      </c>
      <c r="S150">
        <f t="shared" si="90"/>
        <v>0.71213381025303646</v>
      </c>
      <c r="T150">
        <f t="shared" si="91"/>
        <v>0.79200366846951098</v>
      </c>
      <c r="U150">
        <f t="shared" si="92"/>
        <v>0.87466971722611275</v>
      </c>
      <c r="V150">
        <f t="shared" si="93"/>
        <v>0.68187516212421595</v>
      </c>
      <c r="W150">
        <f t="shared" si="74"/>
        <v>3.1818751621242161</v>
      </c>
      <c r="X150">
        <f t="shared" si="94"/>
        <v>2.6922406704415218</v>
      </c>
      <c r="Y150">
        <f t="shared" si="95"/>
        <v>2.2231851516285541</v>
      </c>
      <c r="Z150">
        <f t="shared" si="96"/>
        <v>1.7121338102530363</v>
      </c>
      <c r="AA150">
        <f t="shared" si="97"/>
        <v>1.2920036684695111</v>
      </c>
      <c r="AB150">
        <f t="shared" si="98"/>
        <v>0.87466971722611275</v>
      </c>
      <c r="AL150">
        <v>148</v>
      </c>
      <c r="AM150">
        <f t="shared" si="99"/>
        <v>74.933299773470921</v>
      </c>
      <c r="AN150">
        <f t="shared" si="100"/>
        <v>19.795677520261616</v>
      </c>
      <c r="AO150">
        <f t="shared" si="101"/>
        <v>31.613729565754728</v>
      </c>
      <c r="AP150">
        <f t="shared" si="102"/>
        <v>57.799675120519794</v>
      </c>
      <c r="AQ150">
        <f t="shared" si="103"/>
        <v>57.4937532463982</v>
      </c>
      <c r="AR150">
        <f t="shared" si="104"/>
        <v>37.813953095431195</v>
      </c>
      <c r="AS150">
        <f t="shared" si="105"/>
        <v>74.933299773470921</v>
      </c>
      <c r="AT150">
        <f t="shared" si="106"/>
        <v>57.799675120519794</v>
      </c>
      <c r="AU150">
        <v>4</v>
      </c>
      <c r="AV150">
        <f t="shared" si="75"/>
        <v>0</v>
      </c>
      <c r="AW150">
        <f t="shared" si="76"/>
        <v>0</v>
      </c>
      <c r="AX150">
        <f t="shared" si="77"/>
        <v>0</v>
      </c>
      <c r="AY150">
        <f t="shared" si="78"/>
        <v>1.2920036684695111</v>
      </c>
      <c r="AZ150">
        <f t="shared" si="79"/>
        <v>0</v>
      </c>
      <c r="BA150">
        <f t="shared" si="108"/>
        <v>29.643115843169198</v>
      </c>
    </row>
    <row r="151" spans="1:53" x14ac:dyDescent="0.25">
      <c r="A151">
        <v>149</v>
      </c>
      <c r="B151">
        <v>1335.95</v>
      </c>
      <c r="C151">
        <v>1488.202</v>
      </c>
      <c r="D151">
        <v>1846.9480000000001</v>
      </c>
      <c r="E151">
        <v>2451.5189999999998</v>
      </c>
      <c r="F151">
        <v>3674.4690000000001</v>
      </c>
      <c r="G151">
        <v>4269.1049999999996</v>
      </c>
      <c r="H151">
        <v>7332.701</v>
      </c>
      <c r="I151">
        <f t="shared" si="80"/>
        <v>160.31000000000006</v>
      </c>
      <c r="J151">
        <f t="shared" si="81"/>
        <v>308.92200000000003</v>
      </c>
      <c r="K151">
        <f t="shared" si="82"/>
        <v>660.38800000000015</v>
      </c>
      <c r="L151">
        <f t="shared" si="83"/>
        <v>1250.3989999999999</v>
      </c>
      <c r="M151">
        <f t="shared" si="84"/>
        <v>2444.2290000000003</v>
      </c>
      <c r="N151">
        <f t="shared" si="85"/>
        <v>2980.6249999999995</v>
      </c>
      <c r="O151">
        <f t="shared" si="86"/>
        <v>7012.701</v>
      </c>
      <c r="P151">
        <f t="shared" si="87"/>
        <v>0.68443613324111308</v>
      </c>
      <c r="Q151">
        <f t="shared" si="88"/>
        <v>0.65809016194383729</v>
      </c>
      <c r="R151">
        <f t="shared" si="89"/>
        <v>0.72262161907825773</v>
      </c>
      <c r="S151">
        <f t="shared" si="90"/>
        <v>0.69127502308121824</v>
      </c>
      <c r="T151">
        <f t="shared" si="91"/>
        <v>0.79098267152991297</v>
      </c>
      <c r="U151">
        <f t="shared" si="92"/>
        <v>0.90347513403031821</v>
      </c>
      <c r="V151">
        <f t="shared" si="93"/>
        <v>0.67977796785704447</v>
      </c>
      <c r="W151">
        <f t="shared" si="74"/>
        <v>3.1797779678570444</v>
      </c>
      <c r="X151">
        <f t="shared" si="94"/>
        <v>2.6580901619438375</v>
      </c>
      <c r="Y151">
        <f t="shared" si="95"/>
        <v>2.2226216190782577</v>
      </c>
      <c r="Z151">
        <f t="shared" si="96"/>
        <v>1.6912750230812184</v>
      </c>
      <c r="AA151">
        <f t="shared" si="97"/>
        <v>1.2909826715299131</v>
      </c>
      <c r="AB151">
        <f t="shared" si="98"/>
        <v>0.90347513403031821</v>
      </c>
      <c r="AL151">
        <v>149</v>
      </c>
      <c r="AM151">
        <f t="shared" si="99"/>
        <v>74.673989908069942</v>
      </c>
      <c r="AN151">
        <f t="shared" si="100"/>
        <v>18.655978956348637</v>
      </c>
      <c r="AO151">
        <f t="shared" si="101"/>
        <v>31.584798606819845</v>
      </c>
      <c r="AP151">
        <f t="shared" si="102"/>
        <v>55.822626283797931</v>
      </c>
      <c r="AQ151">
        <f t="shared" si="103"/>
        <v>57.407501571940188</v>
      </c>
      <c r="AR151">
        <f t="shared" si="104"/>
        <v>39.419640443363065</v>
      </c>
      <c r="AS151">
        <f t="shared" si="105"/>
        <v>74.673989908069942</v>
      </c>
      <c r="AT151">
        <f t="shared" si="106"/>
        <v>57.407501571940188</v>
      </c>
      <c r="AU151">
        <f t="shared" si="107"/>
        <v>4</v>
      </c>
      <c r="AV151">
        <f t="shared" si="75"/>
        <v>0</v>
      </c>
      <c r="AW151">
        <f t="shared" si="76"/>
        <v>0</v>
      </c>
      <c r="AX151">
        <f t="shared" si="77"/>
        <v>0</v>
      </c>
      <c r="AY151">
        <f t="shared" si="78"/>
        <v>1.2909826715299131</v>
      </c>
      <c r="AZ151">
        <f t="shared" si="79"/>
        <v>0</v>
      </c>
      <c r="BA151">
        <f t="shared" si="108"/>
        <v>30.077059379586935</v>
      </c>
    </row>
    <row r="152" spans="1:53" x14ac:dyDescent="0.25">
      <c r="A152">
        <v>150</v>
      </c>
      <c r="B152">
        <v>1330.1590000000001</v>
      </c>
      <c r="C152">
        <v>1470.1769999999999</v>
      </c>
      <c r="D152">
        <v>1819.7070000000001</v>
      </c>
      <c r="E152">
        <v>2469.5479999999998</v>
      </c>
      <c r="F152">
        <v>3659.5419999999999</v>
      </c>
      <c r="G152">
        <v>4333.4960000000001</v>
      </c>
      <c r="H152">
        <v>7454.01</v>
      </c>
      <c r="I152">
        <f t="shared" si="80"/>
        <v>154.51900000000012</v>
      </c>
      <c r="J152">
        <f t="shared" si="81"/>
        <v>290.89699999999993</v>
      </c>
      <c r="K152">
        <f t="shared" si="82"/>
        <v>633.14700000000016</v>
      </c>
      <c r="L152">
        <f t="shared" si="83"/>
        <v>1268.4279999999999</v>
      </c>
      <c r="M152">
        <f t="shared" si="84"/>
        <v>2429.3020000000001</v>
      </c>
      <c r="N152">
        <f t="shared" si="85"/>
        <v>3045.0160000000001</v>
      </c>
      <c r="O152">
        <f t="shared" si="86"/>
        <v>7134.01</v>
      </c>
      <c r="P152">
        <f t="shared" si="87"/>
        <v>0.65971172648171417</v>
      </c>
      <c r="Q152">
        <f t="shared" si="88"/>
        <v>0.61969187639266998</v>
      </c>
      <c r="R152">
        <f t="shared" si="89"/>
        <v>0.69281348276246946</v>
      </c>
      <c r="S152">
        <f t="shared" si="90"/>
        <v>0.7012422394586556</v>
      </c>
      <c r="T152">
        <f t="shared" si="91"/>
        <v>0.7861521100980966</v>
      </c>
      <c r="U152">
        <f t="shared" si="92"/>
        <v>0.92299307652739415</v>
      </c>
      <c r="V152">
        <f t="shared" si="93"/>
        <v>0.6915370868473979</v>
      </c>
      <c r="W152">
        <f t="shared" si="74"/>
        <v>3.191537086847398</v>
      </c>
      <c r="X152">
        <f t="shared" si="94"/>
        <v>2.61969187639267</v>
      </c>
      <c r="Y152">
        <f t="shared" si="95"/>
        <v>2.1928134827624692</v>
      </c>
      <c r="Z152">
        <f t="shared" si="96"/>
        <v>1.7012422394586557</v>
      </c>
      <c r="AA152">
        <f t="shared" si="97"/>
        <v>1.2861521100980966</v>
      </c>
      <c r="AB152">
        <f t="shared" si="98"/>
        <v>0.92299307652739415</v>
      </c>
      <c r="AL152">
        <v>150</v>
      </c>
      <c r="AM152">
        <f t="shared" si="99"/>
        <v>76.127958961082541</v>
      </c>
      <c r="AN152">
        <f t="shared" si="100"/>
        <v>17.37452011943693</v>
      </c>
      <c r="AO152">
        <f t="shared" si="101"/>
        <v>30.054491320712323</v>
      </c>
      <c r="AP152">
        <f t="shared" si="102"/>
        <v>56.767344372248992</v>
      </c>
      <c r="AQ152">
        <f t="shared" si="103"/>
        <v>56.999425900106615</v>
      </c>
      <c r="AR152">
        <f t="shared" si="104"/>
        <v>40.507620302784545</v>
      </c>
      <c r="AS152">
        <f t="shared" si="105"/>
        <v>76.127958961082541</v>
      </c>
      <c r="AT152">
        <f t="shared" si="106"/>
        <v>56.999425900106615</v>
      </c>
      <c r="AU152">
        <f t="shared" si="107"/>
        <v>4</v>
      </c>
      <c r="AV152">
        <f t="shared" si="75"/>
        <v>0</v>
      </c>
      <c r="AW152">
        <f t="shared" si="76"/>
        <v>0</v>
      </c>
      <c r="AX152">
        <f t="shared" si="77"/>
        <v>0</v>
      </c>
      <c r="AY152">
        <f t="shared" si="78"/>
        <v>1.2861521100980966</v>
      </c>
      <c r="AZ152">
        <f t="shared" si="79"/>
        <v>0</v>
      </c>
      <c r="BA152">
        <f t="shared" si="108"/>
        <v>33.559167937058376</v>
      </c>
    </row>
    <row r="153" spans="1:53" x14ac:dyDescent="0.25">
      <c r="A153">
        <v>151</v>
      </c>
      <c r="B153">
        <v>1337.4349999999999</v>
      </c>
      <c r="C153">
        <v>1487.5219999999999</v>
      </c>
      <c r="D153">
        <v>1807.7929999999999</v>
      </c>
      <c r="E153">
        <v>2488.6590000000001</v>
      </c>
      <c r="F153">
        <v>3637.47</v>
      </c>
      <c r="G153">
        <v>4311.5330000000004</v>
      </c>
      <c r="H153">
        <v>7407.4340000000002</v>
      </c>
      <c r="I153">
        <f t="shared" si="80"/>
        <v>161.79499999999996</v>
      </c>
      <c r="J153">
        <f t="shared" si="81"/>
        <v>308.24199999999996</v>
      </c>
      <c r="K153">
        <f t="shared" si="82"/>
        <v>621.23299999999995</v>
      </c>
      <c r="L153">
        <f t="shared" si="83"/>
        <v>1287.5390000000002</v>
      </c>
      <c r="M153">
        <f t="shared" si="84"/>
        <v>2407.23</v>
      </c>
      <c r="N153">
        <f t="shared" si="85"/>
        <v>3023.0530000000003</v>
      </c>
      <c r="O153">
        <f t="shared" si="86"/>
        <v>7087.4340000000002</v>
      </c>
      <c r="P153">
        <f t="shared" si="87"/>
        <v>0.69077627208374914</v>
      </c>
      <c r="Q153">
        <f t="shared" si="88"/>
        <v>0.65664157197574879</v>
      </c>
      <c r="R153">
        <f t="shared" si="89"/>
        <v>0.67977673168628616</v>
      </c>
      <c r="S153">
        <f t="shared" si="90"/>
        <v>0.71180763255806256</v>
      </c>
      <c r="T153">
        <f t="shared" si="91"/>
        <v>0.77900933848135845</v>
      </c>
      <c r="U153">
        <f t="shared" si="92"/>
        <v>0.91633573977127492</v>
      </c>
      <c r="V153">
        <f t="shared" si="93"/>
        <v>0.68702223035616727</v>
      </c>
      <c r="W153">
        <f t="shared" si="74"/>
        <v>3.1870222303561673</v>
      </c>
      <c r="X153">
        <f t="shared" si="94"/>
        <v>2.656641571975749</v>
      </c>
      <c r="Y153">
        <f t="shared" si="95"/>
        <v>2.1797767316862862</v>
      </c>
      <c r="Z153">
        <f t="shared" si="96"/>
        <v>1.7118076325580627</v>
      </c>
      <c r="AA153">
        <f t="shared" si="97"/>
        <v>1.2790093384813583</v>
      </c>
      <c r="AB153">
        <f t="shared" si="98"/>
        <v>0.91633573977127492</v>
      </c>
      <c r="AL153">
        <v>151</v>
      </c>
      <c r="AM153">
        <f t="shared" si="99"/>
        <v>75.569714621312897</v>
      </c>
      <c r="AN153">
        <f t="shared" si="100"/>
        <v>18.607635432958901</v>
      </c>
      <c r="AO153">
        <f t="shared" si="101"/>
        <v>29.385203078478728</v>
      </c>
      <c r="AP153">
        <f t="shared" si="102"/>
        <v>57.76875916998533</v>
      </c>
      <c r="AQ153">
        <f t="shared" si="103"/>
        <v>56.396019574072554</v>
      </c>
      <c r="AR153">
        <f t="shared" si="104"/>
        <v>40.136523384698577</v>
      </c>
      <c r="AS153">
        <f t="shared" si="105"/>
        <v>75.569714621312897</v>
      </c>
      <c r="AT153">
        <f t="shared" si="106"/>
        <v>57.76875916998533</v>
      </c>
      <c r="AU153">
        <v>4</v>
      </c>
      <c r="AV153">
        <f t="shared" si="75"/>
        <v>0</v>
      </c>
      <c r="AW153">
        <f t="shared" si="76"/>
        <v>0</v>
      </c>
      <c r="AX153">
        <f t="shared" si="77"/>
        <v>0</v>
      </c>
      <c r="AY153">
        <f t="shared" si="78"/>
        <v>1.2790093384813583</v>
      </c>
      <c r="AZ153">
        <f t="shared" si="79"/>
        <v>0</v>
      </c>
      <c r="BA153">
        <f t="shared" si="108"/>
        <v>30.814155794740238</v>
      </c>
    </row>
    <row r="154" spans="1:53" x14ac:dyDescent="0.25">
      <c r="A154">
        <v>152</v>
      </c>
      <c r="B154">
        <v>1341.203</v>
      </c>
      <c r="C154">
        <v>1501.425</v>
      </c>
      <c r="D154">
        <v>1803.8019999999999</v>
      </c>
      <c r="E154">
        <v>2468.6590000000001</v>
      </c>
      <c r="F154">
        <v>3615.9459999999999</v>
      </c>
      <c r="G154">
        <v>4373.4979999999996</v>
      </c>
      <c r="H154">
        <v>7384.4430000000002</v>
      </c>
      <c r="I154">
        <f t="shared" si="80"/>
        <v>165.56299999999999</v>
      </c>
      <c r="J154">
        <f t="shared" si="81"/>
        <v>322.14499999999998</v>
      </c>
      <c r="K154">
        <f t="shared" si="82"/>
        <v>617.24199999999996</v>
      </c>
      <c r="L154">
        <f t="shared" si="83"/>
        <v>1267.5390000000002</v>
      </c>
      <c r="M154">
        <f t="shared" si="84"/>
        <v>2385.7060000000001</v>
      </c>
      <c r="N154">
        <f t="shared" si="85"/>
        <v>3085.0179999999996</v>
      </c>
      <c r="O154">
        <f t="shared" si="86"/>
        <v>7064.4430000000002</v>
      </c>
      <c r="P154">
        <f t="shared" si="87"/>
        <v>0.70686357387435816</v>
      </c>
      <c r="Q154">
        <f t="shared" si="88"/>
        <v>0.68625884598506237</v>
      </c>
      <c r="R154">
        <f t="shared" si="89"/>
        <v>0.67540962798097759</v>
      </c>
      <c r="S154">
        <f t="shared" si="90"/>
        <v>0.70075076154199134</v>
      </c>
      <c r="T154">
        <f t="shared" si="91"/>
        <v>0.77204390642813847</v>
      </c>
      <c r="U154">
        <f t="shared" si="92"/>
        <v>0.93511832284703522</v>
      </c>
      <c r="V154">
        <f t="shared" si="93"/>
        <v>0.68479359188163347</v>
      </c>
      <c r="W154">
        <f t="shared" si="74"/>
        <v>3.1847935918816335</v>
      </c>
      <c r="X154">
        <f t="shared" si="94"/>
        <v>2.6862588459850625</v>
      </c>
      <c r="Y154">
        <f t="shared" si="95"/>
        <v>2.1754096279809776</v>
      </c>
      <c r="Z154">
        <f t="shared" si="96"/>
        <v>1.7007507615419915</v>
      </c>
      <c r="AA154">
        <f t="shared" si="97"/>
        <v>1.2720439064281384</v>
      </c>
      <c r="AB154">
        <f t="shared" si="98"/>
        <v>0.93511832284703522</v>
      </c>
      <c r="AL154">
        <v>152</v>
      </c>
      <c r="AM154">
        <f t="shared" si="99"/>
        <v>75.294152193975989</v>
      </c>
      <c r="AN154">
        <f t="shared" si="100"/>
        <v>19.596047206028715</v>
      </c>
      <c r="AO154">
        <f t="shared" si="101"/>
        <v>29.161002190888144</v>
      </c>
      <c r="AP154">
        <f t="shared" si="102"/>
        <v>56.720760846782646</v>
      </c>
      <c r="AQ154">
        <f t="shared" si="103"/>
        <v>55.807594521446731</v>
      </c>
      <c r="AR154">
        <f t="shared" si="104"/>
        <v>41.183512435793453</v>
      </c>
      <c r="AS154">
        <f t="shared" si="105"/>
        <v>75.294152193975989</v>
      </c>
      <c r="AT154">
        <f t="shared" si="106"/>
        <v>56.720760846782646</v>
      </c>
      <c r="AU154">
        <v>4</v>
      </c>
      <c r="AV154">
        <f t="shared" si="75"/>
        <v>0</v>
      </c>
      <c r="AW154">
        <f t="shared" si="76"/>
        <v>0</v>
      </c>
      <c r="AX154">
        <f t="shared" si="77"/>
        <v>0</v>
      </c>
      <c r="AY154">
        <f t="shared" si="78"/>
        <v>1.2720439064281384</v>
      </c>
      <c r="AZ154">
        <f t="shared" si="79"/>
        <v>0</v>
      </c>
      <c r="BA154">
        <f t="shared" si="108"/>
        <v>32.745314184633109</v>
      </c>
    </row>
    <row r="155" spans="1:53" x14ac:dyDescent="0.25">
      <c r="A155">
        <v>153</v>
      </c>
      <c r="B155">
        <v>1331.298</v>
      </c>
      <c r="C155">
        <v>1498.7159999999999</v>
      </c>
      <c r="D155">
        <v>1802.683</v>
      </c>
      <c r="E155">
        <v>2432.886</v>
      </c>
      <c r="F155">
        <v>3648.741</v>
      </c>
      <c r="G155">
        <v>4413.4470000000001</v>
      </c>
      <c r="H155">
        <v>7415.9979999999996</v>
      </c>
      <c r="I155">
        <f t="shared" si="80"/>
        <v>155.65800000000002</v>
      </c>
      <c r="J155">
        <f t="shared" si="81"/>
        <v>319.43599999999992</v>
      </c>
      <c r="K155">
        <f t="shared" si="82"/>
        <v>616.12300000000005</v>
      </c>
      <c r="L155">
        <f t="shared" si="83"/>
        <v>1231.7660000000001</v>
      </c>
      <c r="M155">
        <f t="shared" si="84"/>
        <v>2418.5010000000002</v>
      </c>
      <c r="N155">
        <f t="shared" si="85"/>
        <v>3124.9670000000001</v>
      </c>
      <c r="O155">
        <f t="shared" si="86"/>
        <v>7095.9979999999996</v>
      </c>
      <c r="P155">
        <f t="shared" si="87"/>
        <v>0.66457463432128472</v>
      </c>
      <c r="Q155">
        <f t="shared" si="88"/>
        <v>0.68048791918572182</v>
      </c>
      <c r="R155">
        <f t="shared" si="89"/>
        <v>0.67418517570178949</v>
      </c>
      <c r="S155">
        <f t="shared" si="90"/>
        <v>0.68097388919909563</v>
      </c>
      <c r="T155">
        <f t="shared" si="91"/>
        <v>0.78265677319014137</v>
      </c>
      <c r="U155">
        <f t="shared" si="92"/>
        <v>0.9472275040185606</v>
      </c>
      <c r="V155">
        <f t="shared" si="93"/>
        <v>0.68785238388998071</v>
      </c>
      <c r="W155">
        <f t="shared" si="74"/>
        <v>3.1878523838899806</v>
      </c>
      <c r="X155">
        <f t="shared" si="94"/>
        <v>2.6804879191857216</v>
      </c>
      <c r="Y155">
        <f t="shared" si="95"/>
        <v>2.1741851757017896</v>
      </c>
      <c r="Z155">
        <f t="shared" si="96"/>
        <v>1.6809738891990955</v>
      </c>
      <c r="AA155">
        <f t="shared" si="97"/>
        <v>1.2826567731901415</v>
      </c>
      <c r="AB155">
        <f t="shared" si="98"/>
        <v>0.9472275040185606</v>
      </c>
      <c r="AL155">
        <v>153</v>
      </c>
      <c r="AM155">
        <f t="shared" si="99"/>
        <v>75.672359857610289</v>
      </c>
      <c r="AN155">
        <f t="shared" si="100"/>
        <v>19.403455140054021</v>
      </c>
      <c r="AO155">
        <f t="shared" si="101"/>
        <v>29.098140553901462</v>
      </c>
      <c r="AP155">
        <f t="shared" si="102"/>
        <v>54.846258645986161</v>
      </c>
      <c r="AQ155">
        <f t="shared" si="103"/>
        <v>56.704147188277425</v>
      </c>
      <c r="AR155">
        <f t="shared" si="104"/>
        <v>41.858509056501767</v>
      </c>
      <c r="AS155">
        <f t="shared" si="105"/>
        <v>75.672359857610289</v>
      </c>
      <c r="AT155">
        <f t="shared" si="106"/>
        <v>56.704147188277425</v>
      </c>
      <c r="AU155">
        <f t="shared" si="107"/>
        <v>4</v>
      </c>
      <c r="AV155">
        <f t="shared" si="75"/>
        <v>0</v>
      </c>
      <c r="AW155">
        <f t="shared" si="76"/>
        <v>0</v>
      </c>
      <c r="AX155">
        <f t="shared" si="77"/>
        <v>0</v>
      </c>
      <c r="AY155">
        <f t="shared" si="78"/>
        <v>1.2826567731901415</v>
      </c>
      <c r="AZ155">
        <f t="shared" si="79"/>
        <v>0</v>
      </c>
      <c r="BA155">
        <f t="shared" si="108"/>
        <v>33.451191156004555</v>
      </c>
    </row>
    <row r="156" spans="1:53" x14ac:dyDescent="0.25">
      <c r="A156">
        <v>154</v>
      </c>
      <c r="B156">
        <v>1321.5440000000001</v>
      </c>
      <c r="C156">
        <v>1495.8720000000001</v>
      </c>
      <c r="D156">
        <v>1808.318</v>
      </c>
      <c r="E156">
        <v>2429.8890000000001</v>
      </c>
      <c r="F156">
        <v>3695.3960000000002</v>
      </c>
      <c r="G156">
        <v>4355.91</v>
      </c>
      <c r="H156">
        <v>7432.2640000000001</v>
      </c>
      <c r="I156">
        <f t="shared" si="80"/>
        <v>145.90400000000011</v>
      </c>
      <c r="J156">
        <f t="shared" si="81"/>
        <v>316.5920000000001</v>
      </c>
      <c r="K156">
        <f t="shared" si="82"/>
        <v>621.75800000000004</v>
      </c>
      <c r="L156">
        <f t="shared" si="83"/>
        <v>1228.7690000000002</v>
      </c>
      <c r="M156">
        <f t="shared" si="84"/>
        <v>2465.1560000000004</v>
      </c>
      <c r="N156">
        <f t="shared" si="85"/>
        <v>3067.43</v>
      </c>
      <c r="O156">
        <f t="shared" si="86"/>
        <v>7112.2640000000001</v>
      </c>
      <c r="P156">
        <f t="shared" si="87"/>
        <v>0.62293038228689046</v>
      </c>
      <c r="Q156">
        <f t="shared" si="88"/>
        <v>0.67442940467212886</v>
      </c>
      <c r="R156">
        <f t="shared" si="89"/>
        <v>0.6803512066162003</v>
      </c>
      <c r="S156">
        <f t="shared" si="90"/>
        <v>0.67931701707733749</v>
      </c>
      <c r="T156">
        <f t="shared" si="91"/>
        <v>0.79775490701484775</v>
      </c>
      <c r="U156">
        <f t="shared" si="92"/>
        <v>0.92978711860050134</v>
      </c>
      <c r="V156">
        <f t="shared" si="93"/>
        <v>0.68942913276679196</v>
      </c>
      <c r="W156">
        <f t="shared" si="74"/>
        <v>3.1894291327667919</v>
      </c>
      <c r="X156">
        <f t="shared" si="94"/>
        <v>2.6744294046721286</v>
      </c>
      <c r="Y156">
        <f t="shared" si="95"/>
        <v>2.1803512066162005</v>
      </c>
      <c r="Z156">
        <f t="shared" si="96"/>
        <v>1.6793170170773375</v>
      </c>
      <c r="AA156">
        <f t="shared" si="97"/>
        <v>1.2977549070148477</v>
      </c>
      <c r="AB156">
        <f t="shared" si="98"/>
        <v>0.92978711860050134</v>
      </c>
      <c r="AL156">
        <v>154</v>
      </c>
      <c r="AM156">
        <f t="shared" si="99"/>
        <v>75.867318686850524</v>
      </c>
      <c r="AN156">
        <f t="shared" si="100"/>
        <v>19.201265462818146</v>
      </c>
      <c r="AO156">
        <f t="shared" si="101"/>
        <v>29.414695803606534</v>
      </c>
      <c r="AP156">
        <f t="shared" si="102"/>
        <v>54.689216097254253</v>
      </c>
      <c r="AQ156">
        <f t="shared" si="103"/>
        <v>57.979605784739881</v>
      </c>
      <c r="AR156">
        <f t="shared" si="104"/>
        <v>40.886337523655044</v>
      </c>
      <c r="AS156">
        <f t="shared" si="105"/>
        <v>75.867318686850524</v>
      </c>
      <c r="AT156">
        <f t="shared" si="106"/>
        <v>57.979605784739881</v>
      </c>
      <c r="AU156">
        <f t="shared" si="107"/>
        <v>4</v>
      </c>
      <c r="AV156">
        <f t="shared" si="75"/>
        <v>0</v>
      </c>
      <c r="AW156">
        <f t="shared" si="76"/>
        <v>0</v>
      </c>
      <c r="AX156">
        <f t="shared" si="77"/>
        <v>0</v>
      </c>
      <c r="AY156">
        <f t="shared" si="78"/>
        <v>1.2977549070148477</v>
      </c>
      <c r="AZ156">
        <f t="shared" si="79"/>
        <v>0</v>
      </c>
      <c r="BA156">
        <f t="shared" si="108"/>
        <v>30.851732535957758</v>
      </c>
    </row>
    <row r="157" spans="1:53" x14ac:dyDescent="0.25">
      <c r="A157">
        <v>155</v>
      </c>
      <c r="B157">
        <v>1322.4469999999999</v>
      </c>
      <c r="C157">
        <v>1507.857</v>
      </c>
      <c r="D157">
        <v>1791.94</v>
      </c>
      <c r="E157">
        <v>2441.529</v>
      </c>
      <c r="F157">
        <v>3656.6579999999999</v>
      </c>
      <c r="G157">
        <v>4387.875</v>
      </c>
      <c r="H157">
        <v>7454.1660000000002</v>
      </c>
      <c r="I157">
        <f t="shared" si="80"/>
        <v>146.8069999999999</v>
      </c>
      <c r="J157">
        <f t="shared" si="81"/>
        <v>328.577</v>
      </c>
      <c r="K157">
        <f t="shared" si="82"/>
        <v>605.38000000000011</v>
      </c>
      <c r="L157">
        <f t="shared" si="83"/>
        <v>1240.4090000000001</v>
      </c>
      <c r="M157">
        <f t="shared" si="84"/>
        <v>2426.4180000000001</v>
      </c>
      <c r="N157">
        <f t="shared" si="85"/>
        <v>3099.395</v>
      </c>
      <c r="O157">
        <f t="shared" si="86"/>
        <v>7134.1660000000002</v>
      </c>
      <c r="P157">
        <f t="shared" si="87"/>
        <v>0.62678569903766446</v>
      </c>
      <c r="Q157">
        <f t="shared" si="88"/>
        <v>0.69996080285968698</v>
      </c>
      <c r="R157">
        <f t="shared" si="89"/>
        <v>0.66242977727880525</v>
      </c>
      <c r="S157">
        <f t="shared" si="90"/>
        <v>0.68575211600869079</v>
      </c>
      <c r="T157">
        <f t="shared" si="91"/>
        <v>0.78521881210323108</v>
      </c>
      <c r="U157">
        <f t="shared" si="92"/>
        <v>0.93947622161053423</v>
      </c>
      <c r="V157">
        <f t="shared" si="93"/>
        <v>0.6915522087473599</v>
      </c>
      <c r="W157">
        <f t="shared" si="74"/>
        <v>3.19155220874736</v>
      </c>
      <c r="X157">
        <f t="shared" si="94"/>
        <v>2.6999608028596871</v>
      </c>
      <c r="Y157">
        <f t="shared" si="95"/>
        <v>2.1624297772788053</v>
      </c>
      <c r="Z157">
        <f t="shared" si="96"/>
        <v>1.6857521160086908</v>
      </c>
      <c r="AA157">
        <f t="shared" si="97"/>
        <v>1.2852188121032311</v>
      </c>
      <c r="AB157">
        <f t="shared" si="98"/>
        <v>0.93947622161053423</v>
      </c>
      <c r="AL157">
        <v>155</v>
      </c>
      <c r="AM157">
        <f t="shared" si="99"/>
        <v>76.129828724845083</v>
      </c>
      <c r="AN157">
        <f t="shared" si="100"/>
        <v>20.0533200625622</v>
      </c>
      <c r="AO157">
        <f t="shared" si="101"/>
        <v>28.494635132857706</v>
      </c>
      <c r="AP157">
        <f t="shared" si="102"/>
        <v>55.299151121358207</v>
      </c>
      <c r="AQ157">
        <f t="shared" si="103"/>
        <v>56.920582848082233</v>
      </c>
      <c r="AR157">
        <f t="shared" si="104"/>
        <v>41.426432819680997</v>
      </c>
      <c r="AS157">
        <f t="shared" si="105"/>
        <v>76.129828724845083</v>
      </c>
      <c r="AT157">
        <f t="shared" si="106"/>
        <v>56.920582848082233</v>
      </c>
      <c r="AU157">
        <f t="shared" si="107"/>
        <v>4</v>
      </c>
      <c r="AV157">
        <f t="shared" si="75"/>
        <v>0</v>
      </c>
      <c r="AW157">
        <f t="shared" si="76"/>
        <v>0</v>
      </c>
      <c r="AX157">
        <f t="shared" si="77"/>
        <v>0</v>
      </c>
      <c r="AY157">
        <f t="shared" si="78"/>
        <v>1.2852188121032311</v>
      </c>
      <c r="AZ157">
        <f t="shared" si="79"/>
        <v>0</v>
      </c>
      <c r="BA157">
        <f t="shared" si="108"/>
        <v>33.747451125072317</v>
      </c>
    </row>
    <row r="158" spans="1:53" x14ac:dyDescent="0.25">
      <c r="A158">
        <v>156</v>
      </c>
      <c r="B158">
        <v>1351.827</v>
      </c>
      <c r="C158">
        <v>1493.932</v>
      </c>
      <c r="D158">
        <v>1845.4670000000001</v>
      </c>
      <c r="E158">
        <v>2438.681</v>
      </c>
      <c r="F158">
        <v>3628.3780000000002</v>
      </c>
      <c r="G158">
        <v>4109.01</v>
      </c>
      <c r="H158">
        <v>7173.2879999999996</v>
      </c>
      <c r="I158">
        <f t="shared" si="80"/>
        <v>176.18700000000001</v>
      </c>
      <c r="J158">
        <f t="shared" si="81"/>
        <v>314.65200000000004</v>
      </c>
      <c r="K158">
        <f t="shared" si="82"/>
        <v>658.90700000000015</v>
      </c>
      <c r="L158">
        <f t="shared" si="83"/>
        <v>1237.5610000000001</v>
      </c>
      <c r="M158">
        <f t="shared" si="84"/>
        <v>2398.1380000000004</v>
      </c>
      <c r="N158">
        <f t="shared" si="85"/>
        <v>2820.53</v>
      </c>
      <c r="O158">
        <f t="shared" si="86"/>
        <v>6853.2879999999996</v>
      </c>
      <c r="P158">
        <f t="shared" si="87"/>
        <v>0.75222225068524706</v>
      </c>
      <c r="Q158">
        <f t="shared" si="88"/>
        <v>0.67029666270434707</v>
      </c>
      <c r="R158">
        <f t="shared" si="89"/>
        <v>0.72100105265691927</v>
      </c>
      <c r="S158">
        <f t="shared" si="90"/>
        <v>0.68417761757600226</v>
      </c>
      <c r="T158">
        <f t="shared" si="91"/>
        <v>0.77606705506619988</v>
      </c>
      <c r="U158">
        <f t="shared" si="92"/>
        <v>0.85494777765956276</v>
      </c>
      <c r="V158">
        <f t="shared" si="93"/>
        <v>0.66432522786570658</v>
      </c>
      <c r="W158">
        <f t="shared" si="74"/>
        <v>3.1643252278657066</v>
      </c>
      <c r="X158">
        <f t="shared" si="94"/>
        <v>2.670296662704347</v>
      </c>
      <c r="Y158">
        <f t="shared" si="95"/>
        <v>2.2210010526569191</v>
      </c>
      <c r="Z158">
        <f t="shared" si="96"/>
        <v>1.6841776175760024</v>
      </c>
      <c r="AA158">
        <f t="shared" si="97"/>
        <v>1.2760670550661999</v>
      </c>
      <c r="AB158">
        <f t="shared" si="98"/>
        <v>0.85494777765956276</v>
      </c>
      <c r="AL158">
        <v>156</v>
      </c>
      <c r="AM158">
        <f t="shared" si="99"/>
        <v>72.763319070391802</v>
      </c>
      <c r="AN158">
        <f t="shared" si="100"/>
        <v>19.0633442343239</v>
      </c>
      <c r="AO158">
        <f t="shared" si="101"/>
        <v>31.501601033649798</v>
      </c>
      <c r="AP158">
        <f t="shared" si="102"/>
        <v>55.149916160134147</v>
      </c>
      <c r="AQ158">
        <f t="shared" si="103"/>
        <v>56.147461658328552</v>
      </c>
      <c r="AR158">
        <f t="shared" si="104"/>
        <v>36.71460191943769</v>
      </c>
      <c r="AS158">
        <f t="shared" si="105"/>
        <v>72.763319070391802</v>
      </c>
      <c r="AT158">
        <f t="shared" si="106"/>
        <v>56.147461658328552</v>
      </c>
      <c r="AU158">
        <f t="shared" si="107"/>
        <v>4</v>
      </c>
      <c r="AV158">
        <f t="shared" si="75"/>
        <v>0</v>
      </c>
      <c r="AW158">
        <f t="shared" si="76"/>
        <v>0</v>
      </c>
      <c r="AX158">
        <f t="shared" si="77"/>
        <v>0</v>
      </c>
      <c r="AY158">
        <f t="shared" si="78"/>
        <v>1.2760670550661999</v>
      </c>
      <c r="AZ158">
        <f t="shared" si="79"/>
        <v>0</v>
      </c>
      <c r="BA158">
        <f t="shared" si="108"/>
        <v>29.593247711134168</v>
      </c>
    </row>
    <row r="159" spans="1:53" x14ac:dyDescent="0.25">
      <c r="A159">
        <v>157</v>
      </c>
      <c r="B159">
        <v>1342.076</v>
      </c>
      <c r="C159">
        <v>1496.42</v>
      </c>
      <c r="D159">
        <v>1819.24</v>
      </c>
      <c r="E159">
        <v>2471.2159999999999</v>
      </c>
      <c r="F159">
        <v>3688.8449999999998</v>
      </c>
      <c r="G159">
        <v>4293.7020000000002</v>
      </c>
      <c r="H159">
        <v>7428.777</v>
      </c>
      <c r="I159">
        <f t="shared" si="80"/>
        <v>166.43600000000004</v>
      </c>
      <c r="J159">
        <f t="shared" si="81"/>
        <v>317.1400000000001</v>
      </c>
      <c r="K159">
        <f t="shared" si="82"/>
        <v>632.68000000000006</v>
      </c>
      <c r="L159">
        <f t="shared" si="83"/>
        <v>1270.096</v>
      </c>
      <c r="M159">
        <f t="shared" si="84"/>
        <v>2458.605</v>
      </c>
      <c r="N159">
        <f t="shared" si="85"/>
        <v>3005.2220000000002</v>
      </c>
      <c r="O159">
        <f t="shared" si="86"/>
        <v>7108.777</v>
      </c>
      <c r="P159">
        <f t="shared" si="87"/>
        <v>0.71059080701215072</v>
      </c>
      <c r="Q159">
        <f t="shared" si="88"/>
        <v>0.67559679776405901</v>
      </c>
      <c r="R159">
        <f t="shared" si="89"/>
        <v>0.69230247363433628</v>
      </c>
      <c r="S159">
        <f t="shared" si="90"/>
        <v>0.70216438250139601</v>
      </c>
      <c r="T159">
        <f t="shared" si="91"/>
        <v>0.79563492256118451</v>
      </c>
      <c r="U159">
        <f t="shared" si="92"/>
        <v>0.91093087833620856</v>
      </c>
      <c r="V159">
        <f t="shared" si="93"/>
        <v>0.68909111952853785</v>
      </c>
      <c r="W159">
        <f t="shared" si="74"/>
        <v>3.1890911195285376</v>
      </c>
      <c r="X159">
        <f t="shared" si="94"/>
        <v>2.6755967977640589</v>
      </c>
      <c r="Y159">
        <f t="shared" si="95"/>
        <v>2.1923024736343364</v>
      </c>
      <c r="Z159">
        <f t="shared" si="96"/>
        <v>1.7021643825013961</v>
      </c>
      <c r="AA159">
        <f t="shared" si="97"/>
        <v>1.2956349225611845</v>
      </c>
      <c r="AB159">
        <f t="shared" si="98"/>
        <v>0.91093087833620856</v>
      </c>
      <c r="AL159">
        <v>157</v>
      </c>
      <c r="AM159">
        <f t="shared" si="99"/>
        <v>75.825524672491696</v>
      </c>
      <c r="AN159">
        <f t="shared" si="100"/>
        <v>19.240224655196929</v>
      </c>
      <c r="AO159">
        <f t="shared" si="101"/>
        <v>30.028256839503396</v>
      </c>
      <c r="AP159">
        <f t="shared" si="102"/>
        <v>56.854747432404103</v>
      </c>
      <c r="AQ159">
        <f t="shared" si="103"/>
        <v>57.800513956095024</v>
      </c>
      <c r="AR159">
        <f t="shared" si="104"/>
        <v>39.835242633144098</v>
      </c>
      <c r="AS159">
        <f t="shared" si="105"/>
        <v>75.825524672491696</v>
      </c>
      <c r="AT159">
        <f t="shared" si="106"/>
        <v>57.800513956095024</v>
      </c>
      <c r="AU159">
        <f t="shared" si="107"/>
        <v>4</v>
      </c>
      <c r="AV159">
        <f t="shared" si="75"/>
        <v>0</v>
      </c>
      <c r="AW159">
        <f t="shared" si="76"/>
        <v>0</v>
      </c>
      <c r="AX159">
        <f t="shared" si="77"/>
        <v>0</v>
      </c>
      <c r="AY159">
        <f t="shared" si="78"/>
        <v>1.2956349225611845</v>
      </c>
      <c r="AZ159">
        <f t="shared" si="79"/>
        <v>0</v>
      </c>
      <c r="BA159">
        <f t="shared" si="108"/>
        <v>31.184862352761044</v>
      </c>
    </row>
    <row r="160" spans="1:53" x14ac:dyDescent="0.25">
      <c r="A160">
        <v>158</v>
      </c>
      <c r="B160">
        <v>1337.2729999999999</v>
      </c>
      <c r="C160">
        <v>1519.9490000000001</v>
      </c>
      <c r="D160">
        <v>1816.838</v>
      </c>
      <c r="E160">
        <v>2493.4960000000001</v>
      </c>
      <c r="F160">
        <v>3736.1030000000001</v>
      </c>
      <c r="G160">
        <v>4403.6400000000003</v>
      </c>
      <c r="H160">
        <v>7726.4780000000001</v>
      </c>
      <c r="I160">
        <f t="shared" si="80"/>
        <v>161.63299999999992</v>
      </c>
      <c r="J160">
        <f t="shared" si="81"/>
        <v>340.6690000000001</v>
      </c>
      <c r="K160">
        <f t="shared" si="82"/>
        <v>630.27800000000002</v>
      </c>
      <c r="L160">
        <f t="shared" si="83"/>
        <v>1292.3760000000002</v>
      </c>
      <c r="M160">
        <f t="shared" si="84"/>
        <v>2505.8630000000003</v>
      </c>
      <c r="N160">
        <f t="shared" si="85"/>
        <v>3115.1600000000003</v>
      </c>
      <c r="O160">
        <f t="shared" si="86"/>
        <v>7406.4780000000001</v>
      </c>
      <c r="P160">
        <f t="shared" si="87"/>
        <v>0.69008462057364317</v>
      </c>
      <c r="Q160">
        <f t="shared" si="88"/>
        <v>0.72572014093928294</v>
      </c>
      <c r="R160">
        <f t="shared" si="89"/>
        <v>0.68967411405023415</v>
      </c>
      <c r="S160">
        <f t="shared" si="90"/>
        <v>0.7144817368132993</v>
      </c>
      <c r="T160">
        <f t="shared" si="91"/>
        <v>0.81092819462822929</v>
      </c>
      <c r="U160">
        <f t="shared" si="92"/>
        <v>0.9442548453850742</v>
      </c>
      <c r="V160">
        <f t="shared" si="93"/>
        <v>0.71794884222468736</v>
      </c>
      <c r="W160">
        <f t="shared" si="74"/>
        <v>3.2179488422246871</v>
      </c>
      <c r="X160">
        <f t="shared" si="94"/>
        <v>2.7257201409392828</v>
      </c>
      <c r="Y160">
        <f t="shared" si="95"/>
        <v>2.1896741140502343</v>
      </c>
      <c r="Z160">
        <f t="shared" si="96"/>
        <v>1.7144817368132994</v>
      </c>
      <c r="AA160">
        <f t="shared" si="97"/>
        <v>1.3109281946282292</v>
      </c>
      <c r="AB160">
        <f t="shared" si="98"/>
        <v>0.9442548453850742</v>
      </c>
      <c r="AL160">
        <v>158</v>
      </c>
      <c r="AM160">
        <f t="shared" si="99"/>
        <v>79.393669171670666</v>
      </c>
      <c r="AN160">
        <f t="shared" si="100"/>
        <v>20.912981657898481</v>
      </c>
      <c r="AO160">
        <f t="shared" si="101"/>
        <v>29.893320599966287</v>
      </c>
      <c r="AP160">
        <f t="shared" si="102"/>
        <v>58.0222175644519</v>
      </c>
      <c r="AQ160">
        <f t="shared" si="103"/>
        <v>59.092457420924575</v>
      </c>
      <c r="AR160">
        <f t="shared" si="104"/>
        <v>41.692805487969729</v>
      </c>
      <c r="AS160">
        <f t="shared" si="105"/>
        <v>79.393669171670666</v>
      </c>
      <c r="AT160">
        <f t="shared" si="106"/>
        <v>59.092457420924575</v>
      </c>
      <c r="AU160">
        <f t="shared" si="107"/>
        <v>4</v>
      </c>
      <c r="AV160">
        <f t="shared" si="75"/>
        <v>0</v>
      </c>
      <c r="AW160">
        <f t="shared" si="76"/>
        <v>0</v>
      </c>
      <c r="AX160">
        <f t="shared" si="77"/>
        <v>0</v>
      </c>
      <c r="AY160">
        <f t="shared" si="78"/>
        <v>1.3109281946282292</v>
      </c>
      <c r="AZ160">
        <f t="shared" si="79"/>
        <v>0</v>
      </c>
      <c r="BA160">
        <f t="shared" si="108"/>
        <v>34.35499662188267</v>
      </c>
    </row>
    <row r="161" spans="1:53" x14ac:dyDescent="0.25">
      <c r="A161">
        <v>159</v>
      </c>
      <c r="B161">
        <v>1325.0619999999999</v>
      </c>
      <c r="C161">
        <v>1509.7159999999999</v>
      </c>
      <c r="D161">
        <v>1813.614</v>
      </c>
      <c r="E161">
        <v>2488.5479999999998</v>
      </c>
      <c r="F161">
        <v>3725.93</v>
      </c>
      <c r="G161">
        <v>4320.62</v>
      </c>
      <c r="H161">
        <v>7513.2879999999996</v>
      </c>
      <c r="I161">
        <f t="shared" si="80"/>
        <v>149.42199999999991</v>
      </c>
      <c r="J161">
        <f t="shared" si="81"/>
        <v>330.43599999999992</v>
      </c>
      <c r="K161">
        <f t="shared" si="82"/>
        <v>627.05400000000009</v>
      </c>
      <c r="L161">
        <f t="shared" si="83"/>
        <v>1287.4279999999999</v>
      </c>
      <c r="M161">
        <f t="shared" si="84"/>
        <v>2495.69</v>
      </c>
      <c r="N161">
        <f t="shared" si="85"/>
        <v>3032.14</v>
      </c>
      <c r="O161">
        <f t="shared" si="86"/>
        <v>7193.2879999999996</v>
      </c>
      <c r="P161">
        <f t="shared" si="87"/>
        <v>0.63795032063597723</v>
      </c>
      <c r="Q161">
        <f t="shared" si="88"/>
        <v>0.7039209921989168</v>
      </c>
      <c r="R161">
        <f t="shared" si="89"/>
        <v>0.68614629086158108</v>
      </c>
      <c r="S161">
        <f t="shared" si="90"/>
        <v>0.71174626692392318</v>
      </c>
      <c r="T161">
        <f t="shared" si="91"/>
        <v>0.80763608627116701</v>
      </c>
      <c r="U161">
        <f t="shared" si="92"/>
        <v>0.91909015488318369</v>
      </c>
      <c r="V161">
        <f t="shared" si="93"/>
        <v>0.69728321496246082</v>
      </c>
      <c r="W161">
        <f t="shared" si="74"/>
        <v>3.1972832149624608</v>
      </c>
      <c r="X161">
        <f t="shared" si="94"/>
        <v>2.7039209921989169</v>
      </c>
      <c r="Y161">
        <f t="shared" si="95"/>
        <v>2.186146290861581</v>
      </c>
      <c r="Z161">
        <f t="shared" si="96"/>
        <v>1.7117462669239232</v>
      </c>
      <c r="AA161">
        <f t="shared" si="97"/>
        <v>1.3076360862711671</v>
      </c>
      <c r="AB161">
        <f t="shared" si="98"/>
        <v>0.91909015488318369</v>
      </c>
      <c r="AL161">
        <v>159</v>
      </c>
      <c r="AM161">
        <f t="shared" si="99"/>
        <v>76.838445219517439</v>
      </c>
      <c r="AN161">
        <f t="shared" si="100"/>
        <v>20.185482724299717</v>
      </c>
      <c r="AO161">
        <f t="shared" si="101"/>
        <v>29.712207179371944</v>
      </c>
      <c r="AP161">
        <f t="shared" si="102"/>
        <v>57.762942779291542</v>
      </c>
      <c r="AQ161">
        <f t="shared" si="103"/>
        <v>58.814347029716501</v>
      </c>
      <c r="AR161">
        <f t="shared" si="104"/>
        <v>40.290061503108952</v>
      </c>
      <c r="AS161">
        <f t="shared" si="105"/>
        <v>76.838445219517439</v>
      </c>
      <c r="AT161">
        <f t="shared" si="106"/>
        <v>58.814347029716501</v>
      </c>
      <c r="AU161">
        <f t="shared" si="107"/>
        <v>4</v>
      </c>
      <c r="AV161">
        <f t="shared" si="75"/>
        <v>0</v>
      </c>
      <c r="AW161">
        <f t="shared" si="76"/>
        <v>0</v>
      </c>
      <c r="AX161">
        <f t="shared" si="77"/>
        <v>0</v>
      </c>
      <c r="AY161">
        <f t="shared" si="78"/>
        <v>1.3076360862711671</v>
      </c>
      <c r="AZ161">
        <f t="shared" si="79"/>
        <v>0</v>
      </c>
      <c r="BA161">
        <f t="shared" si="108"/>
        <v>30.645750739516149</v>
      </c>
    </row>
    <row r="162" spans="1:53" x14ac:dyDescent="0.25">
      <c r="A162">
        <v>160</v>
      </c>
      <c r="B162">
        <v>1321.3119999999999</v>
      </c>
      <c r="C162">
        <v>1495.788</v>
      </c>
      <c r="D162">
        <v>1795.63</v>
      </c>
      <c r="E162">
        <v>2440.5390000000002</v>
      </c>
      <c r="F162">
        <v>3695.7429999999999</v>
      </c>
      <c r="G162">
        <v>4215.1379999999999</v>
      </c>
      <c r="H162">
        <v>7126.3320000000003</v>
      </c>
      <c r="I162">
        <f t="shared" si="80"/>
        <v>145.67199999999991</v>
      </c>
      <c r="J162">
        <f t="shared" si="81"/>
        <v>316.50800000000004</v>
      </c>
      <c r="K162">
        <f t="shared" si="82"/>
        <v>609.07000000000016</v>
      </c>
      <c r="L162">
        <f t="shared" si="83"/>
        <v>1239.4190000000003</v>
      </c>
      <c r="M162">
        <f t="shared" si="84"/>
        <v>2465.5030000000002</v>
      </c>
      <c r="N162">
        <f t="shared" si="85"/>
        <v>2926.6579999999999</v>
      </c>
      <c r="O162">
        <f t="shared" si="86"/>
        <v>6806.3320000000003</v>
      </c>
      <c r="P162">
        <f t="shared" si="87"/>
        <v>0.62193986901315779</v>
      </c>
      <c r="Q162">
        <f t="shared" si="88"/>
        <v>0.67425046120548249</v>
      </c>
      <c r="R162">
        <f t="shared" si="89"/>
        <v>0.66646751535762982</v>
      </c>
      <c r="S162">
        <f t="shared" si="90"/>
        <v>0.68520480089339542</v>
      </c>
      <c r="T162">
        <f t="shared" si="91"/>
        <v>0.7978672004975863</v>
      </c>
      <c r="U162">
        <f t="shared" si="92"/>
        <v>0.88711687274008089</v>
      </c>
      <c r="V162">
        <f t="shared" si="93"/>
        <v>0.65977353597713262</v>
      </c>
      <c r="W162">
        <f t="shared" si="74"/>
        <v>3.1597735359771324</v>
      </c>
      <c r="X162">
        <f t="shared" si="94"/>
        <v>2.6742504612054825</v>
      </c>
      <c r="Y162">
        <f t="shared" si="95"/>
        <v>2.1664675153576298</v>
      </c>
      <c r="Z162">
        <f t="shared" si="96"/>
        <v>1.6852048008933953</v>
      </c>
      <c r="AA162">
        <f t="shared" si="97"/>
        <v>1.2978672004975862</v>
      </c>
      <c r="AB162">
        <f t="shared" si="98"/>
        <v>0.88711687274008089</v>
      </c>
      <c r="AL162">
        <v>160</v>
      </c>
      <c r="AM162">
        <f t="shared" si="99"/>
        <v>72.200520177867276</v>
      </c>
      <c r="AN162">
        <f t="shared" si="100"/>
        <v>19.195293615811174</v>
      </c>
      <c r="AO162">
        <f t="shared" si="101"/>
        <v>28.701926858041684</v>
      </c>
      <c r="AP162">
        <f t="shared" si="102"/>
        <v>55.247275204359681</v>
      </c>
      <c r="AQ162">
        <f t="shared" si="103"/>
        <v>57.989092102025751</v>
      </c>
      <c r="AR162">
        <f t="shared" si="104"/>
        <v>38.50778926736956</v>
      </c>
      <c r="AS162">
        <f t="shared" si="105"/>
        <v>72.200520177867276</v>
      </c>
      <c r="AT162">
        <f t="shared" si="106"/>
        <v>57.989092102025751</v>
      </c>
      <c r="AU162">
        <f t="shared" si="107"/>
        <v>4</v>
      </c>
      <c r="AV162">
        <f t="shared" si="75"/>
        <v>0</v>
      </c>
      <c r="AW162">
        <f t="shared" si="76"/>
        <v>0</v>
      </c>
      <c r="AX162">
        <f t="shared" si="77"/>
        <v>0</v>
      </c>
      <c r="AY162">
        <f t="shared" si="78"/>
        <v>1.2978672004975862</v>
      </c>
      <c r="AZ162">
        <f t="shared" si="79"/>
        <v>0</v>
      </c>
      <c r="BA162">
        <f t="shared" si="108"/>
        <v>24.507071176141199</v>
      </c>
    </row>
    <row r="163" spans="1:53" x14ac:dyDescent="0.25">
      <c r="A163">
        <v>161</v>
      </c>
      <c r="B163">
        <v>1324.7149999999999</v>
      </c>
      <c r="C163">
        <v>1480</v>
      </c>
      <c r="D163">
        <v>1796.184</v>
      </c>
      <c r="E163">
        <v>2424.7809999999999</v>
      </c>
      <c r="F163">
        <v>3697.9609999999998</v>
      </c>
      <c r="G163">
        <v>4287.3239999999996</v>
      </c>
      <c r="H163">
        <v>7284.7129999999997</v>
      </c>
      <c r="I163">
        <f t="shared" si="80"/>
        <v>149.07499999999993</v>
      </c>
      <c r="J163">
        <f t="shared" si="81"/>
        <v>300.72000000000003</v>
      </c>
      <c r="K163">
        <f t="shared" si="82"/>
        <v>609.62400000000002</v>
      </c>
      <c r="L163">
        <f t="shared" si="83"/>
        <v>1223.6610000000001</v>
      </c>
      <c r="M163">
        <f t="shared" si="84"/>
        <v>2467.721</v>
      </c>
      <c r="N163">
        <f t="shared" si="85"/>
        <v>2998.8439999999996</v>
      </c>
      <c r="O163">
        <f t="shared" si="86"/>
        <v>6964.7129999999997</v>
      </c>
      <c r="P163">
        <f t="shared" si="87"/>
        <v>0.63646882017914574</v>
      </c>
      <c r="Q163">
        <f t="shared" si="88"/>
        <v>0.64061761059345323</v>
      </c>
      <c r="R163">
        <f t="shared" si="89"/>
        <v>0.66707372318843428</v>
      </c>
      <c r="S163">
        <f t="shared" si="90"/>
        <v>0.67649309221983278</v>
      </c>
      <c r="T163">
        <f t="shared" si="91"/>
        <v>0.79858497267255568</v>
      </c>
      <c r="U163">
        <f t="shared" si="92"/>
        <v>0.90899760447423472</v>
      </c>
      <c r="V163">
        <f t="shared" si="93"/>
        <v>0.67512623878410616</v>
      </c>
      <c r="W163">
        <f t="shared" si="74"/>
        <v>3.1751262387841059</v>
      </c>
      <c r="X163">
        <f t="shared" si="94"/>
        <v>2.6406176105934533</v>
      </c>
      <c r="Y163">
        <f t="shared" si="95"/>
        <v>2.1670737231884343</v>
      </c>
      <c r="Z163">
        <f t="shared" si="96"/>
        <v>1.6764930922198329</v>
      </c>
      <c r="AA163">
        <f t="shared" si="97"/>
        <v>1.2985849726725558</v>
      </c>
      <c r="AB163">
        <f t="shared" si="98"/>
        <v>0.90899760447423472</v>
      </c>
      <c r="AL163">
        <v>161</v>
      </c>
      <c r="AM163">
        <f t="shared" si="99"/>
        <v>74.098821809116288</v>
      </c>
      <c r="AN163">
        <f t="shared" si="100"/>
        <v>18.072870752168345</v>
      </c>
      <c r="AO163">
        <f t="shared" si="101"/>
        <v>28.733048705128919</v>
      </c>
      <c r="AP163">
        <f t="shared" si="102"/>
        <v>54.421557325508275</v>
      </c>
      <c r="AQ163">
        <f t="shared" si="103"/>
        <v>58.049727986002893</v>
      </c>
      <c r="AR163">
        <f t="shared" si="104"/>
        <v>39.727477020816437</v>
      </c>
      <c r="AS163">
        <f t="shared" si="105"/>
        <v>74.098821809116288</v>
      </c>
      <c r="AT163">
        <f t="shared" si="106"/>
        <v>58.049727986002893</v>
      </c>
      <c r="AU163">
        <f t="shared" si="107"/>
        <v>4</v>
      </c>
      <c r="AV163">
        <f t="shared" si="75"/>
        <v>0</v>
      </c>
      <c r="AW163">
        <f t="shared" si="76"/>
        <v>0</v>
      </c>
      <c r="AX163">
        <f t="shared" si="77"/>
        <v>0</v>
      </c>
      <c r="AY163">
        <f t="shared" si="78"/>
        <v>1.2985849726725558</v>
      </c>
      <c r="AZ163">
        <f t="shared" si="79"/>
        <v>0</v>
      </c>
      <c r="BA163">
        <f t="shared" si="108"/>
        <v>27.647147333719111</v>
      </c>
    </row>
    <row r="164" spans="1:53" x14ac:dyDescent="0.25">
      <c r="A164">
        <v>162</v>
      </c>
      <c r="B164">
        <v>1333.269</v>
      </c>
      <c r="C164">
        <v>1489.421</v>
      </c>
      <c r="D164">
        <v>1802.2339999999999</v>
      </c>
      <c r="E164">
        <v>2454.3960000000002</v>
      </c>
      <c r="F164">
        <v>3690.174</v>
      </c>
      <c r="G164">
        <v>4417.8819999999996</v>
      </c>
      <c r="H164">
        <v>7542.9129999999996</v>
      </c>
      <c r="I164">
        <f t="shared" si="80"/>
        <v>157.62900000000002</v>
      </c>
      <c r="J164">
        <f t="shared" si="81"/>
        <v>310.14100000000008</v>
      </c>
      <c r="K164">
        <f t="shared" si="82"/>
        <v>615.67399999999998</v>
      </c>
      <c r="L164">
        <f t="shared" si="83"/>
        <v>1253.2760000000003</v>
      </c>
      <c r="M164">
        <f t="shared" si="84"/>
        <v>2459.9340000000002</v>
      </c>
      <c r="N164">
        <f t="shared" si="85"/>
        <v>3129.4019999999996</v>
      </c>
      <c r="O164">
        <f t="shared" si="86"/>
        <v>7222.9129999999996</v>
      </c>
      <c r="P164">
        <f t="shared" si="87"/>
        <v>0.67298972769423859</v>
      </c>
      <c r="Q164">
        <f t="shared" si="88"/>
        <v>0.66068697248957242</v>
      </c>
      <c r="R164">
        <f t="shared" si="89"/>
        <v>0.67369386285696764</v>
      </c>
      <c r="S164">
        <f t="shared" si="90"/>
        <v>0.69286555397688032</v>
      </c>
      <c r="T164">
        <f t="shared" si="91"/>
        <v>0.79606500336395036</v>
      </c>
      <c r="U164">
        <f t="shared" si="92"/>
        <v>0.94857182348827718</v>
      </c>
      <c r="V164">
        <f t="shared" si="93"/>
        <v>0.70015492192640594</v>
      </c>
      <c r="W164">
        <f t="shared" si="74"/>
        <v>3.2001549219264058</v>
      </c>
      <c r="X164">
        <f t="shared" si="94"/>
        <v>2.6606869724895725</v>
      </c>
      <c r="Y164">
        <f t="shared" si="95"/>
        <v>2.1736938628569678</v>
      </c>
      <c r="Z164">
        <f t="shared" si="96"/>
        <v>1.6928655539768802</v>
      </c>
      <c r="AA164">
        <f t="shared" si="97"/>
        <v>1.2960650033639505</v>
      </c>
      <c r="AB164">
        <f t="shared" si="98"/>
        <v>0.94857182348827718</v>
      </c>
      <c r="AL164">
        <v>162</v>
      </c>
      <c r="AM164">
        <f t="shared" si="99"/>
        <v>77.193520549422871</v>
      </c>
      <c r="AN164">
        <f t="shared" si="100"/>
        <v>18.742641831366416</v>
      </c>
      <c r="AO164">
        <f t="shared" si="101"/>
        <v>29.072917251839776</v>
      </c>
      <c r="AP164">
        <f t="shared" si="102"/>
        <v>55.973380842590657</v>
      </c>
      <c r="AQ164">
        <f t="shared" si="103"/>
        <v>57.836846277919022</v>
      </c>
      <c r="AR164">
        <f t="shared" si="104"/>
        <v>41.933444849959443</v>
      </c>
      <c r="AS164">
        <f t="shared" si="105"/>
        <v>77.193520549422871</v>
      </c>
      <c r="AT164">
        <f t="shared" si="106"/>
        <v>57.836846277919022</v>
      </c>
      <c r="AU164">
        <f t="shared" si="107"/>
        <v>4</v>
      </c>
      <c r="AV164">
        <f t="shared" si="75"/>
        <v>0</v>
      </c>
      <c r="AW164">
        <f t="shared" si="76"/>
        <v>0</v>
      </c>
      <c r="AX164">
        <f t="shared" si="77"/>
        <v>0</v>
      </c>
      <c r="AY164">
        <f t="shared" si="78"/>
        <v>1.2960650033639505</v>
      </c>
      <c r="AZ164">
        <f t="shared" si="79"/>
        <v>0</v>
      </c>
      <c r="BA164">
        <f t="shared" si="108"/>
        <v>33.46772086861494</v>
      </c>
    </row>
    <row r="165" spans="1:53" x14ac:dyDescent="0.25">
      <c r="A165">
        <v>163</v>
      </c>
      <c r="B165">
        <v>1331.662</v>
      </c>
      <c r="C165">
        <v>1496.874</v>
      </c>
      <c r="D165">
        <v>1796.0160000000001</v>
      </c>
      <c r="E165">
        <v>2470.9290000000001</v>
      </c>
      <c r="F165">
        <v>3692.402</v>
      </c>
      <c r="G165">
        <v>4349.4040000000005</v>
      </c>
      <c r="H165">
        <v>7533.3980000000001</v>
      </c>
      <c r="I165">
        <f t="shared" si="80"/>
        <v>156.02200000000005</v>
      </c>
      <c r="J165">
        <f t="shared" si="81"/>
        <v>317.59400000000005</v>
      </c>
      <c r="K165">
        <f t="shared" si="82"/>
        <v>609.45600000000013</v>
      </c>
      <c r="L165">
        <f t="shared" si="83"/>
        <v>1269.8090000000002</v>
      </c>
      <c r="M165">
        <f t="shared" si="84"/>
        <v>2462.1620000000003</v>
      </c>
      <c r="N165">
        <f t="shared" si="85"/>
        <v>3060.9240000000004</v>
      </c>
      <c r="O165">
        <f t="shared" si="86"/>
        <v>7213.3980000000001</v>
      </c>
      <c r="P165">
        <f t="shared" si="87"/>
        <v>0.66612871549213992</v>
      </c>
      <c r="Q165">
        <f t="shared" si="88"/>
        <v>0.67656394459569436</v>
      </c>
      <c r="R165">
        <f t="shared" si="89"/>
        <v>0.66688989121086184</v>
      </c>
      <c r="S165">
        <f t="shared" si="90"/>
        <v>0.70200571640231546</v>
      </c>
      <c r="T165">
        <f t="shared" si="91"/>
        <v>0.79678601166234164</v>
      </c>
      <c r="U165">
        <f t="shared" si="92"/>
        <v>0.92781504589024744</v>
      </c>
      <c r="V165">
        <f t="shared" si="93"/>
        <v>0.69923258296397761</v>
      </c>
      <c r="W165">
        <f t="shared" si="74"/>
        <v>3.1992325829639778</v>
      </c>
      <c r="X165">
        <f t="shared" si="94"/>
        <v>2.6765639445956944</v>
      </c>
      <c r="Y165">
        <f t="shared" si="95"/>
        <v>2.1668898912108618</v>
      </c>
      <c r="Z165">
        <f t="shared" si="96"/>
        <v>1.7020057164023155</v>
      </c>
      <c r="AA165">
        <f t="shared" si="97"/>
        <v>1.2967860116623418</v>
      </c>
      <c r="AB165">
        <f t="shared" si="98"/>
        <v>0.92781504589024744</v>
      </c>
      <c r="AL165">
        <v>163</v>
      </c>
      <c r="AM165">
        <f t="shared" si="99"/>
        <v>77.079476945573091</v>
      </c>
      <c r="AN165">
        <f t="shared" si="100"/>
        <v>19.272501066401251</v>
      </c>
      <c r="AO165">
        <f t="shared" si="101"/>
        <v>28.72361103308803</v>
      </c>
      <c r="AP165">
        <f t="shared" si="102"/>
        <v>56.839708656466151</v>
      </c>
      <c r="AQ165">
        <f t="shared" si="103"/>
        <v>57.897755542797782</v>
      </c>
      <c r="AR165">
        <f t="shared" si="104"/>
        <v>40.776409164639105</v>
      </c>
      <c r="AS165">
        <f t="shared" si="105"/>
        <v>77.079476945573091</v>
      </c>
      <c r="AT165">
        <f t="shared" si="106"/>
        <v>57.897755542797782</v>
      </c>
      <c r="AU165">
        <f t="shared" si="107"/>
        <v>4</v>
      </c>
      <c r="AV165">
        <f t="shared" si="75"/>
        <v>0</v>
      </c>
      <c r="AW165">
        <f t="shared" si="76"/>
        <v>0</v>
      </c>
      <c r="AX165">
        <f t="shared" si="77"/>
        <v>0</v>
      </c>
      <c r="AY165">
        <f t="shared" si="78"/>
        <v>1.2967860116623418</v>
      </c>
      <c r="AZ165">
        <f t="shared" si="79"/>
        <v>0</v>
      </c>
      <c r="BA165">
        <f t="shared" si="108"/>
        <v>33.130336785847007</v>
      </c>
    </row>
    <row r="166" spans="1:53" x14ac:dyDescent="0.25">
      <c r="A166">
        <v>164</v>
      </c>
      <c r="B166">
        <v>1353.48</v>
      </c>
      <c r="C166">
        <v>1499.1690000000001</v>
      </c>
      <c r="D166">
        <v>1846.8389999999999</v>
      </c>
      <c r="E166">
        <v>2475.944</v>
      </c>
      <c r="F166">
        <v>3685.694</v>
      </c>
      <c r="G166">
        <v>4165.3779999999997</v>
      </c>
      <c r="H166">
        <v>7269.0969999999998</v>
      </c>
      <c r="I166">
        <f t="shared" si="80"/>
        <v>177.84000000000003</v>
      </c>
      <c r="J166">
        <f t="shared" si="81"/>
        <v>319.88900000000012</v>
      </c>
      <c r="K166">
        <f t="shared" si="82"/>
        <v>660.279</v>
      </c>
      <c r="L166">
        <f t="shared" si="83"/>
        <v>1274.8240000000001</v>
      </c>
      <c r="M166">
        <f t="shared" si="84"/>
        <v>2455.4540000000002</v>
      </c>
      <c r="N166">
        <f t="shared" si="85"/>
        <v>2876.8979999999997</v>
      </c>
      <c r="O166">
        <f t="shared" si="86"/>
        <v>6949.0969999999998</v>
      </c>
      <c r="P166">
        <f t="shared" si="87"/>
        <v>0.75927965776058592</v>
      </c>
      <c r="Q166">
        <f t="shared" si="88"/>
        <v>0.68145293573799293</v>
      </c>
      <c r="R166">
        <f t="shared" si="89"/>
        <v>0.72250234714042783</v>
      </c>
      <c r="S166">
        <f t="shared" si="90"/>
        <v>0.70477822680959523</v>
      </c>
      <c r="T166">
        <f t="shared" si="91"/>
        <v>0.7946152200709552</v>
      </c>
      <c r="U166">
        <f t="shared" si="92"/>
        <v>0.87203382047106048</v>
      </c>
      <c r="V166">
        <f t="shared" si="93"/>
        <v>0.67361249782380339</v>
      </c>
      <c r="W166">
        <f t="shared" si="74"/>
        <v>3.1736124978238034</v>
      </c>
      <c r="X166">
        <f t="shared" si="94"/>
        <v>2.681452935737993</v>
      </c>
      <c r="Y166">
        <f t="shared" si="95"/>
        <v>2.2225023471404279</v>
      </c>
      <c r="Z166">
        <f t="shared" si="96"/>
        <v>1.7047782268095952</v>
      </c>
      <c r="AA166">
        <f t="shared" si="97"/>
        <v>1.2946152200709551</v>
      </c>
      <c r="AB166">
        <f t="shared" si="98"/>
        <v>0.87203382047106048</v>
      </c>
      <c r="AL166">
        <v>164</v>
      </c>
      <c r="AM166">
        <f t="shared" si="99"/>
        <v>73.911653662219976</v>
      </c>
      <c r="AN166">
        <f t="shared" si="100"/>
        <v>19.435660457841607</v>
      </c>
      <c r="AO166">
        <f t="shared" si="101"/>
        <v>31.57867535531711</v>
      </c>
      <c r="AP166">
        <f t="shared" si="102"/>
        <v>57.102494236009221</v>
      </c>
      <c r="AQ166">
        <f t="shared" si="103"/>
        <v>57.714371633997651</v>
      </c>
      <c r="AR166">
        <f t="shared" si="104"/>
        <v>37.667021492295213</v>
      </c>
      <c r="AS166">
        <f t="shared" si="105"/>
        <v>73.911653662219976</v>
      </c>
      <c r="AT166">
        <f t="shared" si="106"/>
        <v>57.714371633997651</v>
      </c>
      <c r="AU166">
        <f t="shared" si="107"/>
        <v>4</v>
      </c>
      <c r="AV166">
        <f t="shared" si="75"/>
        <v>0</v>
      </c>
      <c r="AW166">
        <f t="shared" si="76"/>
        <v>0</v>
      </c>
      <c r="AX166">
        <f t="shared" si="77"/>
        <v>0</v>
      </c>
      <c r="AY166">
        <f t="shared" si="78"/>
        <v>1.2946152200709551</v>
      </c>
      <c r="AZ166">
        <f t="shared" si="79"/>
        <v>0</v>
      </c>
      <c r="BA166">
        <f t="shared" si="108"/>
        <v>28.06455579372718</v>
      </c>
    </row>
    <row r="167" spans="1:53" x14ac:dyDescent="0.25">
      <c r="A167">
        <v>165</v>
      </c>
      <c r="B167">
        <v>1343.4829999999999</v>
      </c>
      <c r="C167">
        <v>1507.163</v>
      </c>
      <c r="D167">
        <v>1846.202</v>
      </c>
      <c r="E167">
        <v>2453.598</v>
      </c>
      <c r="F167">
        <v>3733.174</v>
      </c>
      <c r="G167">
        <v>4481.1409999999996</v>
      </c>
      <c r="H167">
        <v>7739.3770000000004</v>
      </c>
      <c r="I167">
        <f t="shared" si="80"/>
        <v>167.84299999999996</v>
      </c>
      <c r="J167">
        <f t="shared" si="81"/>
        <v>327.88300000000004</v>
      </c>
      <c r="K167">
        <f t="shared" si="82"/>
        <v>659.64200000000005</v>
      </c>
      <c r="L167">
        <f t="shared" si="83"/>
        <v>1252.4780000000001</v>
      </c>
      <c r="M167">
        <f t="shared" si="84"/>
        <v>2502.9340000000002</v>
      </c>
      <c r="N167">
        <f t="shared" si="85"/>
        <v>3192.6609999999996</v>
      </c>
      <c r="O167">
        <f t="shared" si="86"/>
        <v>7419.3770000000004</v>
      </c>
      <c r="P167">
        <f t="shared" si="87"/>
        <v>0.71659792846103221</v>
      </c>
      <c r="Q167">
        <f t="shared" si="88"/>
        <v>0.69848238898049098</v>
      </c>
      <c r="R167">
        <f t="shared" si="89"/>
        <v>0.72180531755879884</v>
      </c>
      <c r="S167">
        <f t="shared" si="90"/>
        <v>0.6924243848233389</v>
      </c>
      <c r="T167">
        <f t="shared" si="91"/>
        <v>0.80998033407796532</v>
      </c>
      <c r="U167">
        <f t="shared" si="92"/>
        <v>0.96774663867087274</v>
      </c>
      <c r="V167">
        <f t="shared" si="93"/>
        <v>0.71919921009398458</v>
      </c>
      <c r="W167">
        <f t="shared" si="74"/>
        <v>3.2191992100939846</v>
      </c>
      <c r="X167">
        <f t="shared" si="94"/>
        <v>2.6984823889804908</v>
      </c>
      <c r="Y167">
        <f t="shared" si="95"/>
        <v>2.2218053175587986</v>
      </c>
      <c r="Z167">
        <f t="shared" si="96"/>
        <v>1.6924243848233389</v>
      </c>
      <c r="AA167">
        <f t="shared" si="97"/>
        <v>1.3099803340779652</v>
      </c>
      <c r="AB167">
        <f t="shared" si="98"/>
        <v>0.96774663867087274</v>
      </c>
      <c r="AL167">
        <v>165</v>
      </c>
      <c r="AM167">
        <f t="shared" si="99"/>
        <v>79.548272266369423</v>
      </c>
      <c r="AN167">
        <f t="shared" si="100"/>
        <v>20.003981231337974</v>
      </c>
      <c r="AO167">
        <f t="shared" si="101"/>
        <v>31.542890848828716</v>
      </c>
      <c r="AP167">
        <f t="shared" si="102"/>
        <v>55.931565709494862</v>
      </c>
      <c r="AQ167">
        <f t="shared" si="103"/>
        <v>59.012384154842941</v>
      </c>
      <c r="AR167">
        <f t="shared" si="104"/>
        <v>43.002297918356312</v>
      </c>
      <c r="AS167">
        <f t="shared" si="105"/>
        <v>79.548272266369423</v>
      </c>
      <c r="AT167">
        <f t="shared" si="106"/>
        <v>59.012384154842941</v>
      </c>
      <c r="AU167">
        <f t="shared" si="107"/>
        <v>4</v>
      </c>
      <c r="AV167">
        <f t="shared" si="75"/>
        <v>0</v>
      </c>
      <c r="AW167">
        <f t="shared" si="76"/>
        <v>0</v>
      </c>
      <c r="AX167">
        <f t="shared" si="77"/>
        <v>0</v>
      </c>
      <c r="AY167">
        <f t="shared" si="78"/>
        <v>1.3099803340779652</v>
      </c>
      <c r="AZ167">
        <f t="shared" si="79"/>
        <v>0</v>
      </c>
      <c r="BA167">
        <f t="shared" si="108"/>
        <v>34.799285617137997</v>
      </c>
    </row>
    <row r="168" spans="1:53" x14ac:dyDescent="0.25">
      <c r="A168">
        <v>166</v>
      </c>
      <c r="B168">
        <v>1361.9190000000001</v>
      </c>
      <c r="C168">
        <v>1515.6369999999999</v>
      </c>
      <c r="D168">
        <v>1827.598</v>
      </c>
      <c r="E168">
        <v>2464.857</v>
      </c>
      <c r="F168">
        <v>3714.056</v>
      </c>
      <c r="G168">
        <v>4292.6809999999996</v>
      </c>
      <c r="H168">
        <v>7626.6570000000002</v>
      </c>
      <c r="I168">
        <f t="shared" si="80"/>
        <v>186.27900000000011</v>
      </c>
      <c r="J168">
        <f t="shared" si="81"/>
        <v>336.35699999999997</v>
      </c>
      <c r="K168">
        <f t="shared" si="82"/>
        <v>641.03800000000001</v>
      </c>
      <c r="L168">
        <f t="shared" si="83"/>
        <v>1263.7370000000001</v>
      </c>
      <c r="M168">
        <f t="shared" si="84"/>
        <v>2483.8160000000003</v>
      </c>
      <c r="N168">
        <f t="shared" si="85"/>
        <v>3004.2009999999996</v>
      </c>
      <c r="O168">
        <f t="shared" si="86"/>
        <v>7306.6570000000002</v>
      </c>
      <c r="P168">
        <f t="shared" si="87"/>
        <v>0.79530957809257896</v>
      </c>
      <c r="Q168">
        <f t="shared" si="88"/>
        <v>0.71653437631811023</v>
      </c>
      <c r="R168">
        <f t="shared" si="89"/>
        <v>0.70144811451856803</v>
      </c>
      <c r="S168">
        <f t="shared" si="90"/>
        <v>0.69864885036183622</v>
      </c>
      <c r="T168">
        <f t="shared" si="91"/>
        <v>0.80379351332004589</v>
      </c>
      <c r="U168">
        <f t="shared" si="92"/>
        <v>0.9106213968979715</v>
      </c>
      <c r="V168">
        <f t="shared" si="93"/>
        <v>0.70827266801884881</v>
      </c>
      <c r="W168">
        <f t="shared" si="74"/>
        <v>3.2082726680188487</v>
      </c>
      <c r="X168">
        <f t="shared" si="94"/>
        <v>2.7165343763181102</v>
      </c>
      <c r="Y168">
        <f t="shared" si="95"/>
        <v>2.201448114518568</v>
      </c>
      <c r="Z168">
        <f t="shared" si="96"/>
        <v>1.6986488503618362</v>
      </c>
      <c r="AA168">
        <f t="shared" si="97"/>
        <v>1.3037935133200458</v>
      </c>
      <c r="AB168">
        <f t="shared" si="98"/>
        <v>0.9106213968979715</v>
      </c>
      <c r="AL168">
        <v>166</v>
      </c>
      <c r="AM168">
        <f t="shared" si="99"/>
        <v>78.197248091282816</v>
      </c>
      <c r="AN168">
        <f t="shared" si="100"/>
        <v>20.606426844874157</v>
      </c>
      <c r="AO168">
        <f t="shared" si="101"/>
        <v>30.497781023537996</v>
      </c>
      <c r="AP168">
        <f t="shared" si="102"/>
        <v>56.521536365541813</v>
      </c>
      <c r="AQ168">
        <f t="shared" si="103"/>
        <v>58.489734547144536</v>
      </c>
      <c r="AR168">
        <f t="shared" si="104"/>
        <v>39.817991349013241</v>
      </c>
      <c r="AS168">
        <f t="shared" si="105"/>
        <v>78.197248091282816</v>
      </c>
      <c r="AT168">
        <f t="shared" si="106"/>
        <v>58.489734547144536</v>
      </c>
      <c r="AU168">
        <f t="shared" si="107"/>
        <v>4</v>
      </c>
      <c r="AV168">
        <f t="shared" si="75"/>
        <v>0</v>
      </c>
      <c r="AW168">
        <f t="shared" si="76"/>
        <v>0</v>
      </c>
      <c r="AX168">
        <f t="shared" si="77"/>
        <v>0</v>
      </c>
      <c r="AY168">
        <f t="shared" si="78"/>
        <v>1.3037935133200458</v>
      </c>
      <c r="AZ168">
        <f t="shared" si="79"/>
        <v>0</v>
      </c>
      <c r="BA168">
        <f t="shared" si="108"/>
        <v>33.693969885011896</v>
      </c>
    </row>
    <row r="169" spans="1:53" x14ac:dyDescent="0.25">
      <c r="A169">
        <v>167</v>
      </c>
      <c r="B169">
        <v>1335.08</v>
      </c>
      <c r="C169">
        <v>1509.7629999999999</v>
      </c>
      <c r="D169">
        <v>1816.663</v>
      </c>
      <c r="E169">
        <v>2487.7179999999998</v>
      </c>
      <c r="F169">
        <v>3742.45</v>
      </c>
      <c r="G169">
        <v>4324.3739999999998</v>
      </c>
      <c r="H169">
        <v>7675.2179999999998</v>
      </c>
      <c r="I169">
        <f t="shared" si="80"/>
        <v>159.43999999999994</v>
      </c>
      <c r="J169">
        <f t="shared" si="81"/>
        <v>330.48299999999995</v>
      </c>
      <c r="K169">
        <f t="shared" si="82"/>
        <v>630.10300000000007</v>
      </c>
      <c r="L169">
        <f t="shared" si="83"/>
        <v>1286.598</v>
      </c>
      <c r="M169">
        <f t="shared" si="84"/>
        <v>2512.21</v>
      </c>
      <c r="N169">
        <f t="shared" si="85"/>
        <v>3035.8939999999998</v>
      </c>
      <c r="O169">
        <f t="shared" si="86"/>
        <v>7355.2179999999998</v>
      </c>
      <c r="P169">
        <f t="shared" si="87"/>
        <v>0.68072170846461855</v>
      </c>
      <c r="Q169">
        <f t="shared" si="88"/>
        <v>0.70402111532906408</v>
      </c>
      <c r="R169">
        <f t="shared" si="89"/>
        <v>0.68948262240692959</v>
      </c>
      <c r="S169">
        <f t="shared" si="90"/>
        <v>0.71128740677675628</v>
      </c>
      <c r="T169">
        <f t="shared" si="91"/>
        <v>0.81298216216408625</v>
      </c>
      <c r="U169">
        <f t="shared" si="92"/>
        <v>0.92022805235540839</v>
      </c>
      <c r="V169">
        <f t="shared" si="93"/>
        <v>0.71297994099357076</v>
      </c>
      <c r="W169">
        <f t="shared" si="74"/>
        <v>3.2129799409935709</v>
      </c>
      <c r="X169">
        <f t="shared" si="94"/>
        <v>2.7040211153290641</v>
      </c>
      <c r="Y169">
        <f t="shared" si="95"/>
        <v>2.1894826224069295</v>
      </c>
      <c r="Z169">
        <f t="shared" si="96"/>
        <v>1.7112874067767563</v>
      </c>
      <c r="AA169">
        <f t="shared" si="97"/>
        <v>1.3129821621640863</v>
      </c>
      <c r="AB169">
        <f t="shared" si="98"/>
        <v>0.92022805235540839</v>
      </c>
      <c r="AL169">
        <v>167</v>
      </c>
      <c r="AM169">
        <f t="shared" si="99"/>
        <v>78.779283976364255</v>
      </c>
      <c r="AN169">
        <f t="shared" si="100"/>
        <v>20.188824114886952</v>
      </c>
      <c r="AO169">
        <f t="shared" si="101"/>
        <v>29.883489691590356</v>
      </c>
      <c r="AP169">
        <f t="shared" si="102"/>
        <v>57.71945084887863</v>
      </c>
      <c r="AQ169">
        <f t="shared" si="103"/>
        <v>59.265972279176573</v>
      </c>
      <c r="AR169">
        <f t="shared" si="104"/>
        <v>40.353490808326576</v>
      </c>
      <c r="AS169">
        <f t="shared" si="105"/>
        <v>78.779283976364255</v>
      </c>
      <c r="AT169">
        <f t="shared" si="106"/>
        <v>59.265972279176573</v>
      </c>
      <c r="AU169">
        <f t="shared" si="107"/>
        <v>4</v>
      </c>
      <c r="AV169">
        <f t="shared" si="75"/>
        <v>0</v>
      </c>
      <c r="AW169">
        <f t="shared" si="76"/>
        <v>0</v>
      </c>
      <c r="AX169">
        <f t="shared" si="77"/>
        <v>0</v>
      </c>
      <c r="AY169">
        <f t="shared" si="78"/>
        <v>1.3129821621640863</v>
      </c>
      <c r="AZ169">
        <f t="shared" si="79"/>
        <v>0</v>
      </c>
      <c r="BA169">
        <f t="shared" si="108"/>
        <v>32.924983674053031</v>
      </c>
    </row>
    <row r="170" spans="1:53" x14ac:dyDescent="0.25">
      <c r="A170">
        <v>168</v>
      </c>
      <c r="B170">
        <v>1329.462</v>
      </c>
      <c r="C170">
        <v>1500.2819999999999</v>
      </c>
      <c r="D170">
        <v>1836.2260000000001</v>
      </c>
      <c r="E170">
        <v>2477.5619999999999</v>
      </c>
      <c r="F170">
        <v>3772.0819999999999</v>
      </c>
      <c r="G170">
        <v>4350.6689999999999</v>
      </c>
      <c r="H170">
        <v>7743.0879999999997</v>
      </c>
      <c r="I170">
        <f t="shared" si="80"/>
        <v>153.822</v>
      </c>
      <c r="J170">
        <f t="shared" si="81"/>
        <v>321.00199999999995</v>
      </c>
      <c r="K170">
        <f t="shared" si="82"/>
        <v>649.66600000000017</v>
      </c>
      <c r="L170">
        <f t="shared" si="83"/>
        <v>1276.442</v>
      </c>
      <c r="M170">
        <f t="shared" si="84"/>
        <v>2541.8420000000001</v>
      </c>
      <c r="N170">
        <f t="shared" si="85"/>
        <v>3062.1889999999999</v>
      </c>
      <c r="O170">
        <f t="shared" si="86"/>
        <v>7423.0879999999997</v>
      </c>
      <c r="P170">
        <f t="shared" si="87"/>
        <v>0.65673591720675228</v>
      </c>
      <c r="Q170">
        <f t="shared" si="88"/>
        <v>0.6838239366710549</v>
      </c>
      <c r="R170">
        <f t="shared" si="89"/>
        <v>0.71088919965247011</v>
      </c>
      <c r="S170">
        <f t="shared" si="90"/>
        <v>0.70567272767479539</v>
      </c>
      <c r="T170">
        <f t="shared" si="91"/>
        <v>0.82257144308775365</v>
      </c>
      <c r="U170">
        <f t="shared" si="92"/>
        <v>0.92819848763301871</v>
      </c>
      <c r="V170">
        <f t="shared" si="93"/>
        <v>0.71955893682961991</v>
      </c>
      <c r="W170">
        <f t="shared" si="74"/>
        <v>3.2195589368296198</v>
      </c>
      <c r="X170">
        <f t="shared" si="94"/>
        <v>2.6838239366710548</v>
      </c>
      <c r="Y170">
        <f t="shared" si="95"/>
        <v>2.21088919965247</v>
      </c>
      <c r="Z170">
        <f t="shared" si="96"/>
        <v>1.7056727276747954</v>
      </c>
      <c r="AA170">
        <f t="shared" si="97"/>
        <v>1.3225714430877535</v>
      </c>
      <c r="AB170">
        <f t="shared" si="98"/>
        <v>0.92819848763301871</v>
      </c>
      <c r="AL170">
        <v>168</v>
      </c>
      <c r="AM170">
        <f t="shared" si="99"/>
        <v>79.592751069720606</v>
      </c>
      <c r="AN170">
        <f t="shared" si="100"/>
        <v>19.51478743068391</v>
      </c>
      <c r="AO170">
        <f t="shared" si="101"/>
        <v>30.982472894781196</v>
      </c>
      <c r="AP170">
        <f t="shared" si="102"/>
        <v>57.187277300356314</v>
      </c>
      <c r="AQ170">
        <f t="shared" si="103"/>
        <v>60.076054566827956</v>
      </c>
      <c r="AR170">
        <f t="shared" si="104"/>
        <v>40.797783184644501</v>
      </c>
      <c r="AS170">
        <f t="shared" si="105"/>
        <v>79.592751069720606</v>
      </c>
      <c r="AT170">
        <f t="shared" si="106"/>
        <v>60.076054566827956</v>
      </c>
      <c r="AU170">
        <f t="shared" si="107"/>
        <v>4</v>
      </c>
      <c r="AV170">
        <f t="shared" si="75"/>
        <v>0</v>
      </c>
      <c r="AW170">
        <f t="shared" si="76"/>
        <v>0</v>
      </c>
      <c r="AX170">
        <f t="shared" si="77"/>
        <v>0</v>
      </c>
      <c r="AY170">
        <f t="shared" si="78"/>
        <v>1.3225714430877535</v>
      </c>
      <c r="AZ170">
        <f t="shared" si="79"/>
        <v>0</v>
      </c>
      <c r="BA170">
        <f t="shared" si="108"/>
        <v>32.486648205538344</v>
      </c>
    </row>
    <row r="171" spans="1:53" x14ac:dyDescent="0.25">
      <c r="A171">
        <v>169</v>
      </c>
      <c r="B171">
        <v>1347.876</v>
      </c>
      <c r="C171">
        <v>1491.508</v>
      </c>
      <c r="D171">
        <v>1832.9839999999999</v>
      </c>
      <c r="E171">
        <v>2509.797</v>
      </c>
      <c r="F171">
        <v>3825.4769999999999</v>
      </c>
      <c r="G171">
        <v>4318.5810000000001</v>
      </c>
      <c r="H171">
        <v>7755.7309999999998</v>
      </c>
      <c r="I171">
        <f t="shared" si="80"/>
        <v>172.23599999999999</v>
      </c>
      <c r="J171">
        <f t="shared" si="81"/>
        <v>312.22800000000007</v>
      </c>
      <c r="K171">
        <f t="shared" si="82"/>
        <v>646.42399999999998</v>
      </c>
      <c r="L171">
        <f t="shared" si="83"/>
        <v>1308.6770000000001</v>
      </c>
      <c r="M171">
        <f t="shared" si="84"/>
        <v>2595.2370000000001</v>
      </c>
      <c r="N171">
        <f t="shared" si="85"/>
        <v>3030.1010000000001</v>
      </c>
      <c r="O171">
        <f t="shared" si="86"/>
        <v>7435.7309999999998</v>
      </c>
      <c r="P171">
        <f t="shared" si="87"/>
        <v>0.73535363885544447</v>
      </c>
      <c r="Q171">
        <f t="shared" si="88"/>
        <v>0.66513286552398487</v>
      </c>
      <c r="R171">
        <f t="shared" si="89"/>
        <v>0.70734168018050536</v>
      </c>
      <c r="S171">
        <f t="shared" si="90"/>
        <v>0.72349363953494816</v>
      </c>
      <c r="T171">
        <f t="shared" si="91"/>
        <v>0.83985072409879624</v>
      </c>
      <c r="U171">
        <f t="shared" si="92"/>
        <v>0.91847210135471646</v>
      </c>
      <c r="V171">
        <f t="shared" si="93"/>
        <v>0.72078448927333838</v>
      </c>
      <c r="W171">
        <f t="shared" si="74"/>
        <v>3.2207844892733384</v>
      </c>
      <c r="X171">
        <f t="shared" si="94"/>
        <v>2.6651328655239848</v>
      </c>
      <c r="Y171">
        <f t="shared" si="95"/>
        <v>2.2073416801805053</v>
      </c>
      <c r="Z171">
        <f t="shared" si="96"/>
        <v>1.7234936395349481</v>
      </c>
      <c r="AA171">
        <f t="shared" si="97"/>
        <v>1.3398507240987962</v>
      </c>
      <c r="AB171">
        <f t="shared" si="98"/>
        <v>0.91847210135471646</v>
      </c>
      <c r="AL171">
        <v>169</v>
      </c>
      <c r="AM171">
        <f t="shared" si="99"/>
        <v>79.74428583414236</v>
      </c>
      <c r="AN171">
        <f t="shared" si="100"/>
        <v>18.891013792122848</v>
      </c>
      <c r="AO171">
        <f t="shared" si="101"/>
        <v>30.800348295039598</v>
      </c>
      <c r="AP171">
        <f t="shared" si="102"/>
        <v>58.876388597778245</v>
      </c>
      <c r="AQ171">
        <f t="shared" si="103"/>
        <v>61.535771890975695</v>
      </c>
      <c r="AR171">
        <f t="shared" si="104"/>
        <v>40.255609624222771</v>
      </c>
      <c r="AS171">
        <f t="shared" si="105"/>
        <v>79.74428583414236</v>
      </c>
      <c r="AT171">
        <f t="shared" si="106"/>
        <v>61.535771890975695</v>
      </c>
      <c r="AU171">
        <f t="shared" si="107"/>
        <v>4</v>
      </c>
      <c r="AV171">
        <f t="shared" si="75"/>
        <v>0</v>
      </c>
      <c r="AW171">
        <f t="shared" si="76"/>
        <v>0</v>
      </c>
      <c r="AX171">
        <f t="shared" si="77"/>
        <v>0</v>
      </c>
      <c r="AY171">
        <f t="shared" si="78"/>
        <v>1.3398507240987962</v>
      </c>
      <c r="AZ171">
        <f t="shared" si="79"/>
        <v>0</v>
      </c>
      <c r="BA171">
        <f t="shared" si="108"/>
        <v>29.590128446632789</v>
      </c>
    </row>
    <row r="172" spans="1:53" x14ac:dyDescent="0.25">
      <c r="A172">
        <v>170</v>
      </c>
      <c r="B172">
        <v>1346.7719999999999</v>
      </c>
      <c r="C172">
        <v>1507.5619999999999</v>
      </c>
      <c r="D172">
        <v>1844.6849999999999</v>
      </c>
      <c r="E172">
        <v>2505.8789999999999</v>
      </c>
      <c r="F172">
        <v>3828.25</v>
      </c>
      <c r="G172">
        <v>4331.1450000000004</v>
      </c>
      <c r="H172">
        <v>7903.1610000000001</v>
      </c>
      <c r="I172">
        <f t="shared" si="80"/>
        <v>171.13199999999995</v>
      </c>
      <c r="J172">
        <f t="shared" si="81"/>
        <v>328.28199999999993</v>
      </c>
      <c r="K172">
        <f t="shared" si="82"/>
        <v>658.125</v>
      </c>
      <c r="L172">
        <f t="shared" si="83"/>
        <v>1304.759</v>
      </c>
      <c r="M172">
        <f t="shared" si="84"/>
        <v>2598.0100000000002</v>
      </c>
      <c r="N172">
        <f t="shared" si="85"/>
        <v>3042.6650000000004</v>
      </c>
      <c r="O172">
        <f t="shared" si="86"/>
        <v>7583.1610000000001</v>
      </c>
      <c r="P172">
        <f t="shared" si="87"/>
        <v>0.73064016189768632</v>
      </c>
      <c r="Q172">
        <f t="shared" si="88"/>
        <v>0.6993323704470602</v>
      </c>
      <c r="R172">
        <f t="shared" si="89"/>
        <v>0.72014535857083761</v>
      </c>
      <c r="S172">
        <f t="shared" si="90"/>
        <v>0.72132759850289974</v>
      </c>
      <c r="T172">
        <f t="shared" si="91"/>
        <v>0.84074810112367915</v>
      </c>
      <c r="U172">
        <f t="shared" si="92"/>
        <v>0.92228045080624332</v>
      </c>
      <c r="V172">
        <f t="shared" si="93"/>
        <v>0.73507565409002795</v>
      </c>
      <c r="W172">
        <f t="shared" si="74"/>
        <v>3.2350756540900281</v>
      </c>
      <c r="X172">
        <f t="shared" si="94"/>
        <v>2.6993323704470602</v>
      </c>
      <c r="Y172">
        <f t="shared" si="95"/>
        <v>2.2201453585708375</v>
      </c>
      <c r="Z172">
        <f t="shared" si="96"/>
        <v>1.7213275985028997</v>
      </c>
      <c r="AA172">
        <f t="shared" si="97"/>
        <v>1.3407481011236793</v>
      </c>
      <c r="AB172">
        <f t="shared" si="98"/>
        <v>0.92228045080624332</v>
      </c>
      <c r="AL172">
        <v>170</v>
      </c>
      <c r="AM172">
        <f t="shared" si="99"/>
        <v>81.511332446394107</v>
      </c>
      <c r="AN172">
        <f t="shared" si="100"/>
        <v>20.032347504621061</v>
      </c>
      <c r="AO172">
        <f t="shared" si="101"/>
        <v>31.457670917364187</v>
      </c>
      <c r="AP172">
        <f t="shared" si="102"/>
        <v>58.671085726262831</v>
      </c>
      <c r="AQ172">
        <f t="shared" si="103"/>
        <v>61.611580414992211</v>
      </c>
      <c r="AR172">
        <f t="shared" si="104"/>
        <v>40.467896728845645</v>
      </c>
      <c r="AS172">
        <f t="shared" si="105"/>
        <v>81.511332446394107</v>
      </c>
      <c r="AT172">
        <f t="shared" si="106"/>
        <v>61.611580414992211</v>
      </c>
      <c r="AU172">
        <f t="shared" si="107"/>
        <v>4</v>
      </c>
      <c r="AV172">
        <f t="shared" si="75"/>
        <v>0</v>
      </c>
      <c r="AW172">
        <f t="shared" si="76"/>
        <v>0</v>
      </c>
      <c r="AX172">
        <f t="shared" si="77"/>
        <v>0</v>
      </c>
      <c r="AY172">
        <f t="shared" si="78"/>
        <v>1.3407481011236793</v>
      </c>
      <c r="AZ172">
        <f t="shared" si="79"/>
        <v>0</v>
      </c>
      <c r="BA172">
        <f t="shared" si="108"/>
        <v>32.298720301223767</v>
      </c>
    </row>
    <row r="173" spans="1:53" x14ac:dyDescent="0.25">
      <c r="A173">
        <v>171</v>
      </c>
      <c r="B173">
        <v>1331.7080000000001</v>
      </c>
      <c r="C173">
        <v>1514.2819999999999</v>
      </c>
      <c r="D173">
        <v>1880.1790000000001</v>
      </c>
      <c r="E173">
        <v>2505.7570000000001</v>
      </c>
      <c r="F173">
        <v>3776.22</v>
      </c>
      <c r="G173">
        <v>4374.4070000000002</v>
      </c>
      <c r="H173">
        <v>7943.9380000000001</v>
      </c>
      <c r="I173">
        <f t="shared" si="80"/>
        <v>156.0680000000001</v>
      </c>
      <c r="J173">
        <f t="shared" si="81"/>
        <v>335.00199999999995</v>
      </c>
      <c r="K173">
        <f t="shared" si="82"/>
        <v>693.61900000000014</v>
      </c>
      <c r="L173">
        <f t="shared" si="83"/>
        <v>1304.6370000000002</v>
      </c>
      <c r="M173">
        <f t="shared" si="84"/>
        <v>2545.98</v>
      </c>
      <c r="N173">
        <f t="shared" si="85"/>
        <v>3085.9270000000001</v>
      </c>
      <c r="O173">
        <f t="shared" si="86"/>
        <v>7623.9380000000001</v>
      </c>
      <c r="P173">
        <f t="shared" si="87"/>
        <v>0.66632511036538</v>
      </c>
      <c r="Q173">
        <f t="shared" si="88"/>
        <v>0.71364784777875756</v>
      </c>
      <c r="R173">
        <f t="shared" si="89"/>
        <v>0.75898424078487503</v>
      </c>
      <c r="S173">
        <f t="shared" si="90"/>
        <v>0.7212601515897018</v>
      </c>
      <c r="T173">
        <f t="shared" si="91"/>
        <v>0.82391055095972088</v>
      </c>
      <c r="U173">
        <f t="shared" si="92"/>
        <v>0.93539385529302699</v>
      </c>
      <c r="V173">
        <f t="shared" si="93"/>
        <v>0.73902838303074669</v>
      </c>
      <c r="W173">
        <f t="shared" si="74"/>
        <v>3.2390283830307469</v>
      </c>
      <c r="X173">
        <f t="shared" si="94"/>
        <v>2.7136478477787573</v>
      </c>
      <c r="Y173">
        <f t="shared" si="95"/>
        <v>2.258984240784875</v>
      </c>
      <c r="Z173">
        <f t="shared" si="96"/>
        <v>1.7212601515897017</v>
      </c>
      <c r="AA173">
        <f t="shared" si="97"/>
        <v>1.3239105509597209</v>
      </c>
      <c r="AB173">
        <f t="shared" si="98"/>
        <v>0.93539385529302699</v>
      </c>
      <c r="AL173">
        <v>171</v>
      </c>
      <c r="AM173">
        <f t="shared" si="99"/>
        <v>82.000071913990865</v>
      </c>
      <c r="AN173">
        <f t="shared" si="100"/>
        <v>20.510095265178435</v>
      </c>
      <c r="AO173">
        <f t="shared" si="101"/>
        <v>33.451603842480765</v>
      </c>
      <c r="AP173">
        <f t="shared" si="102"/>
        <v>58.664692936491306</v>
      </c>
      <c r="AQ173">
        <f t="shared" si="103"/>
        <v>60.18917958391426</v>
      </c>
      <c r="AR173">
        <f t="shared" si="104"/>
        <v>41.198871316572053</v>
      </c>
      <c r="AS173">
        <f t="shared" si="105"/>
        <v>82.000071913990865</v>
      </c>
      <c r="AT173">
        <f t="shared" si="106"/>
        <v>60.18917958391426</v>
      </c>
      <c r="AU173">
        <f t="shared" si="107"/>
        <v>4</v>
      </c>
      <c r="AV173">
        <f t="shared" si="75"/>
        <v>0</v>
      </c>
      <c r="AW173">
        <f t="shared" si="76"/>
        <v>0</v>
      </c>
      <c r="AX173">
        <f t="shared" si="77"/>
        <v>0</v>
      </c>
      <c r="AY173">
        <f t="shared" si="78"/>
        <v>1.3239105509597209</v>
      </c>
      <c r="AZ173">
        <f t="shared" si="79"/>
        <v>0</v>
      </c>
      <c r="BA173">
        <f t="shared" si="108"/>
        <v>36.237231477243185</v>
      </c>
    </row>
    <row r="174" spans="1:53" x14ac:dyDescent="0.25">
      <c r="A174">
        <v>172</v>
      </c>
      <c r="B174">
        <v>1338.8019999999999</v>
      </c>
      <c r="C174">
        <v>1518.82</v>
      </c>
      <c r="D174">
        <v>1861.115</v>
      </c>
      <c r="E174">
        <v>2531.578</v>
      </c>
      <c r="F174">
        <v>3836.741</v>
      </c>
      <c r="G174">
        <v>4216.6940000000004</v>
      </c>
      <c r="H174">
        <v>7633.4669999999996</v>
      </c>
      <c r="I174">
        <f t="shared" si="80"/>
        <v>163.16199999999992</v>
      </c>
      <c r="J174">
        <f t="shared" si="81"/>
        <v>339.53999999999996</v>
      </c>
      <c r="K174">
        <f t="shared" si="82"/>
        <v>674.55500000000006</v>
      </c>
      <c r="L174">
        <f t="shared" si="83"/>
        <v>1330.4580000000001</v>
      </c>
      <c r="M174">
        <f t="shared" si="84"/>
        <v>2606.5010000000002</v>
      </c>
      <c r="N174">
        <f t="shared" si="85"/>
        <v>2928.2140000000004</v>
      </c>
      <c r="O174">
        <f t="shared" si="86"/>
        <v>7313.4669999999996</v>
      </c>
      <c r="P174">
        <f t="shared" si="87"/>
        <v>0.69661261538198738</v>
      </c>
      <c r="Q174">
        <f t="shared" si="88"/>
        <v>0.72331505553638298</v>
      </c>
      <c r="R174">
        <f t="shared" si="89"/>
        <v>0.73812368828224328</v>
      </c>
      <c r="S174">
        <f t="shared" si="90"/>
        <v>0.73553512491500039</v>
      </c>
      <c r="T174">
        <f t="shared" si="91"/>
        <v>0.84349589352118381</v>
      </c>
      <c r="U174">
        <f t="shared" si="92"/>
        <v>0.88758852123949006</v>
      </c>
      <c r="V174">
        <f t="shared" si="93"/>
        <v>0.70893279711334556</v>
      </c>
      <c r="W174">
        <f t="shared" si="74"/>
        <v>3.2089327971133454</v>
      </c>
      <c r="X174">
        <f t="shared" si="94"/>
        <v>2.723315055536383</v>
      </c>
      <c r="Y174">
        <f t="shared" si="95"/>
        <v>2.2381236882822435</v>
      </c>
      <c r="Z174">
        <f t="shared" si="96"/>
        <v>1.7355351249150004</v>
      </c>
      <c r="AA174">
        <f t="shared" si="97"/>
        <v>1.3434958935211838</v>
      </c>
      <c r="AB174">
        <f t="shared" si="98"/>
        <v>0.88758852123949006</v>
      </c>
      <c r="AL174">
        <v>172</v>
      </c>
      <c r="AM174">
        <f t="shared" si="99"/>
        <v>78.278870470916772</v>
      </c>
      <c r="AN174">
        <f t="shared" si="100"/>
        <v>20.832717190388163</v>
      </c>
      <c r="AO174">
        <f t="shared" si="101"/>
        <v>32.380652772316161</v>
      </c>
      <c r="AP174">
        <f t="shared" si="102"/>
        <v>60.017711171662121</v>
      </c>
      <c r="AQ174">
        <f t="shared" si="103"/>
        <v>61.843708138549438</v>
      </c>
      <c r="AR174">
        <f t="shared" si="104"/>
        <v>38.534080156799149</v>
      </c>
      <c r="AS174">
        <f t="shared" si="105"/>
        <v>78.278870470916772</v>
      </c>
      <c r="AT174">
        <f t="shared" si="106"/>
        <v>61.843708138549438</v>
      </c>
      <c r="AU174">
        <f t="shared" si="107"/>
        <v>4</v>
      </c>
      <c r="AV174">
        <f t="shared" si="75"/>
        <v>0</v>
      </c>
      <c r="AW174">
        <f t="shared" si="76"/>
        <v>0</v>
      </c>
      <c r="AX174">
        <f t="shared" si="77"/>
        <v>0</v>
      </c>
      <c r="AY174">
        <f t="shared" si="78"/>
        <v>1.3434958935211838</v>
      </c>
      <c r="AZ174">
        <f t="shared" si="79"/>
        <v>0</v>
      </c>
      <c r="BA174">
        <f t="shared" si="108"/>
        <v>26.575318374421176</v>
      </c>
    </row>
    <row r="175" spans="1:53" x14ac:dyDescent="0.25">
      <c r="A175">
        <v>173</v>
      </c>
      <c r="B175">
        <v>1330.386</v>
      </c>
      <c r="C175">
        <v>1521.116</v>
      </c>
      <c r="D175">
        <v>1862.423</v>
      </c>
      <c r="E175">
        <v>2549.5120000000002</v>
      </c>
      <c r="F175">
        <v>3883.127</v>
      </c>
      <c r="G175">
        <v>4322.9660000000003</v>
      </c>
      <c r="H175">
        <v>8114.9110000000001</v>
      </c>
      <c r="I175">
        <f t="shared" si="80"/>
        <v>154.74599999999998</v>
      </c>
      <c r="J175">
        <f t="shared" si="81"/>
        <v>341.83600000000001</v>
      </c>
      <c r="K175">
        <f t="shared" si="82"/>
        <v>675.86300000000006</v>
      </c>
      <c r="L175">
        <f t="shared" si="83"/>
        <v>1348.3920000000003</v>
      </c>
      <c r="M175">
        <f t="shared" si="84"/>
        <v>2652.8870000000002</v>
      </c>
      <c r="N175">
        <f t="shared" si="85"/>
        <v>3034.4860000000003</v>
      </c>
      <c r="O175">
        <f t="shared" si="86"/>
        <v>7794.9110000000001</v>
      </c>
      <c r="P175">
        <f t="shared" si="87"/>
        <v>0.66068089248661488</v>
      </c>
      <c r="Q175">
        <f t="shared" si="88"/>
        <v>0.72820617695804624</v>
      </c>
      <c r="R175">
        <f t="shared" si="89"/>
        <v>0.73955495153620066</v>
      </c>
      <c r="S175">
        <f t="shared" si="90"/>
        <v>0.74544982115511149</v>
      </c>
      <c r="T175">
        <f t="shared" si="91"/>
        <v>0.85850697562584199</v>
      </c>
      <c r="U175">
        <f t="shared" si="92"/>
        <v>0.9198012650243238</v>
      </c>
      <c r="V175">
        <f t="shared" si="93"/>
        <v>0.75560169458337412</v>
      </c>
      <c r="W175">
        <f t="shared" si="74"/>
        <v>3.2556016945833743</v>
      </c>
      <c r="X175">
        <f t="shared" si="94"/>
        <v>2.7282061769580461</v>
      </c>
      <c r="Y175">
        <f t="shared" si="95"/>
        <v>2.2395549515362005</v>
      </c>
      <c r="Z175">
        <f t="shared" si="96"/>
        <v>1.7454498211551115</v>
      </c>
      <c r="AA175">
        <f t="shared" si="97"/>
        <v>1.3585069756258421</v>
      </c>
      <c r="AB175">
        <f t="shared" si="98"/>
        <v>0.9198012650243238</v>
      </c>
      <c r="AL175">
        <v>173</v>
      </c>
      <c r="AM175">
        <f t="shared" si="99"/>
        <v>84.049297040739276</v>
      </c>
      <c r="AN175">
        <f t="shared" si="100"/>
        <v>20.995947675245269</v>
      </c>
      <c r="AO175">
        <f t="shared" si="101"/>
        <v>32.454131790348853</v>
      </c>
      <c r="AP175">
        <f t="shared" si="102"/>
        <v>60.957451268077982</v>
      </c>
      <c r="AQ175">
        <f t="shared" si="103"/>
        <v>63.111812788758577</v>
      </c>
      <c r="AR175">
        <f t="shared" si="104"/>
        <v>40.329700594755352</v>
      </c>
      <c r="AS175">
        <f t="shared" si="105"/>
        <v>84.049297040739276</v>
      </c>
      <c r="AT175">
        <f t="shared" si="106"/>
        <v>63.111812788758577</v>
      </c>
      <c r="AU175">
        <f t="shared" si="107"/>
        <v>4</v>
      </c>
      <c r="AV175">
        <f t="shared" si="75"/>
        <v>0</v>
      </c>
      <c r="AW175">
        <f t="shared" si="76"/>
        <v>0</v>
      </c>
      <c r="AX175">
        <f t="shared" si="77"/>
        <v>0</v>
      </c>
      <c r="AY175">
        <f t="shared" si="78"/>
        <v>1.3585069756258421</v>
      </c>
      <c r="AZ175">
        <f t="shared" si="79"/>
        <v>0</v>
      </c>
      <c r="BA175">
        <f t="shared" si="108"/>
        <v>33.17522239784256</v>
      </c>
    </row>
    <row r="176" spans="1:53" x14ac:dyDescent="0.25">
      <c r="A176">
        <v>174</v>
      </c>
      <c r="B176">
        <v>1312.278</v>
      </c>
      <c r="C176">
        <v>1522.068</v>
      </c>
      <c r="D176">
        <v>1883.65</v>
      </c>
      <c r="E176">
        <v>2575.4659999999999</v>
      </c>
      <c r="F176">
        <v>3953.0459999999998</v>
      </c>
      <c r="G176">
        <v>4498.2489999999998</v>
      </c>
      <c r="H176">
        <v>8767.1029999999992</v>
      </c>
      <c r="I176">
        <f t="shared" si="80"/>
        <v>136.63800000000003</v>
      </c>
      <c r="J176">
        <f t="shared" si="81"/>
        <v>342.78800000000001</v>
      </c>
      <c r="K176">
        <f t="shared" si="82"/>
        <v>697.09000000000015</v>
      </c>
      <c r="L176">
        <f t="shared" si="83"/>
        <v>1374.346</v>
      </c>
      <c r="M176">
        <f t="shared" si="84"/>
        <v>2722.806</v>
      </c>
      <c r="N176">
        <f t="shared" si="85"/>
        <v>3209.7689999999998</v>
      </c>
      <c r="O176">
        <f t="shared" si="86"/>
        <v>8447.1029999999992</v>
      </c>
      <c r="P176">
        <f t="shared" si="87"/>
        <v>0.58336962369034495</v>
      </c>
      <c r="Q176">
        <f t="shared" si="88"/>
        <v>0.73023420291337005</v>
      </c>
      <c r="R176">
        <f t="shared" si="89"/>
        <v>0.76278234075007822</v>
      </c>
      <c r="S176">
        <f t="shared" si="90"/>
        <v>0.75979832267266689</v>
      </c>
      <c r="T176">
        <f t="shared" si="91"/>
        <v>0.88113362697917263</v>
      </c>
      <c r="U176">
        <f t="shared" si="92"/>
        <v>0.97293234723635502</v>
      </c>
      <c r="V176">
        <f t="shared" si="93"/>
        <v>0.81882209317339261</v>
      </c>
      <c r="W176">
        <f t="shared" si="74"/>
        <v>3.3188220931733925</v>
      </c>
      <c r="X176">
        <f t="shared" si="94"/>
        <v>2.7302342029133699</v>
      </c>
      <c r="Y176">
        <f t="shared" si="95"/>
        <v>2.2627823407500784</v>
      </c>
      <c r="Z176">
        <f t="shared" si="96"/>
        <v>1.7597983226726668</v>
      </c>
      <c r="AA176">
        <f t="shared" si="97"/>
        <v>1.3811336269791727</v>
      </c>
      <c r="AB176">
        <f t="shared" si="98"/>
        <v>0.97293234723635502</v>
      </c>
      <c r="AL176">
        <v>174</v>
      </c>
      <c r="AM176">
        <f t="shared" si="99"/>
        <v>91.866251962652655</v>
      </c>
      <c r="AN176">
        <f t="shared" si="100"/>
        <v>21.063628607990896</v>
      </c>
      <c r="AO176">
        <f t="shared" si="101"/>
        <v>33.646592888039997</v>
      </c>
      <c r="AP176">
        <f t="shared" si="102"/>
        <v>62.317438692098087</v>
      </c>
      <c r="AQ176">
        <f t="shared" si="103"/>
        <v>65.02326471472702</v>
      </c>
      <c r="AR176">
        <f t="shared" si="104"/>
        <v>43.291362530413629</v>
      </c>
      <c r="AS176">
        <f t="shared" si="105"/>
        <v>91.866251962652655</v>
      </c>
      <c r="AT176">
        <f t="shared" si="106"/>
        <v>65.02326471472702</v>
      </c>
      <c r="AU176">
        <f t="shared" si="107"/>
        <v>4</v>
      </c>
      <c r="AV176">
        <f t="shared" si="75"/>
        <v>0</v>
      </c>
      <c r="AW176">
        <f t="shared" si="76"/>
        <v>0</v>
      </c>
      <c r="AX176">
        <f t="shared" si="77"/>
        <v>0</v>
      </c>
      <c r="AY176">
        <f t="shared" si="78"/>
        <v>1.3811336269791727</v>
      </c>
      <c r="AZ176">
        <f t="shared" si="79"/>
        <v>0</v>
      </c>
      <c r="BA176">
        <f t="shared" si="108"/>
        <v>41.282127813317885</v>
      </c>
    </row>
    <row r="177" spans="1:53" x14ac:dyDescent="0.25">
      <c r="A177">
        <v>175</v>
      </c>
      <c r="B177">
        <v>1338.84</v>
      </c>
      <c r="C177">
        <v>1531.4169999999999</v>
      </c>
      <c r="D177">
        <v>1906.7629999999999</v>
      </c>
      <c r="E177">
        <v>2611.3440000000001</v>
      </c>
      <c r="F177">
        <v>3942.6529999999998</v>
      </c>
      <c r="G177">
        <v>4425.2060000000001</v>
      </c>
      <c r="H177">
        <v>8752.241</v>
      </c>
      <c r="I177">
        <f t="shared" si="80"/>
        <v>163.19999999999993</v>
      </c>
      <c r="J177">
        <f t="shared" si="81"/>
        <v>352.13699999999994</v>
      </c>
      <c r="K177">
        <f t="shared" si="82"/>
        <v>720.20299999999997</v>
      </c>
      <c r="L177">
        <f t="shared" si="83"/>
        <v>1410.2240000000002</v>
      </c>
      <c r="M177">
        <f t="shared" si="84"/>
        <v>2712.413</v>
      </c>
      <c r="N177">
        <f t="shared" si="85"/>
        <v>3136.7260000000001</v>
      </c>
      <c r="O177">
        <f t="shared" si="86"/>
        <v>8432.241</v>
      </c>
      <c r="P177">
        <f t="shared" si="87"/>
        <v>0.69677485462509869</v>
      </c>
      <c r="Q177">
        <f t="shared" si="88"/>
        <v>0.75015018469522077</v>
      </c>
      <c r="R177">
        <f t="shared" si="89"/>
        <v>0.78807346275979928</v>
      </c>
      <c r="S177">
        <f t="shared" si="90"/>
        <v>0.77963324358839703</v>
      </c>
      <c r="T177">
        <f t="shared" si="91"/>
        <v>0.87777032390682941</v>
      </c>
      <c r="U177">
        <f t="shared" si="92"/>
        <v>0.9507918450883236</v>
      </c>
      <c r="V177">
        <f t="shared" si="93"/>
        <v>0.81738144139623992</v>
      </c>
      <c r="W177">
        <f t="shared" si="74"/>
        <v>3.3173814413962397</v>
      </c>
      <c r="X177">
        <f t="shared" si="94"/>
        <v>2.7501501846952205</v>
      </c>
      <c r="Y177">
        <f t="shared" si="95"/>
        <v>2.2880734627597992</v>
      </c>
      <c r="Z177">
        <f t="shared" si="96"/>
        <v>1.779633243588397</v>
      </c>
      <c r="AA177">
        <f t="shared" si="97"/>
        <v>1.3777703239068293</v>
      </c>
      <c r="AB177">
        <f t="shared" si="98"/>
        <v>0.9507918450883236</v>
      </c>
      <c r="AL177">
        <v>175</v>
      </c>
      <c r="AM177">
        <f t="shared" si="99"/>
        <v>91.688121007275299</v>
      </c>
      <c r="AN177">
        <f t="shared" si="100"/>
        <v>21.728280961182985</v>
      </c>
      <c r="AO177">
        <f t="shared" si="101"/>
        <v>34.945003089714056</v>
      </c>
      <c r="AP177">
        <f t="shared" si="102"/>
        <v>64.197442884091387</v>
      </c>
      <c r="AQ177">
        <f t="shared" si="103"/>
        <v>64.739139943683526</v>
      </c>
      <c r="AR177">
        <f t="shared" si="104"/>
        <v>42.057194512030286</v>
      </c>
      <c r="AS177">
        <f t="shared" si="105"/>
        <v>91.688121007275299</v>
      </c>
      <c r="AT177">
        <f t="shared" si="106"/>
        <v>64.739139943683526</v>
      </c>
      <c r="AU177">
        <f t="shared" si="107"/>
        <v>4</v>
      </c>
      <c r="AV177">
        <f t="shared" si="75"/>
        <v>0</v>
      </c>
      <c r="AW177">
        <f t="shared" si="76"/>
        <v>0</v>
      </c>
      <c r="AX177">
        <f t="shared" si="77"/>
        <v>0</v>
      </c>
      <c r="AY177">
        <f t="shared" si="78"/>
        <v>1.3777703239068293</v>
      </c>
      <c r="AZ177">
        <f t="shared" si="79"/>
        <v>0</v>
      </c>
      <c r="BA177">
        <f t="shared" si="108"/>
        <v>41.627029779874505</v>
      </c>
    </row>
    <row r="178" spans="1:53" x14ac:dyDescent="0.25">
      <c r="A178">
        <v>176</v>
      </c>
      <c r="B178">
        <v>1358.7070000000001</v>
      </c>
      <c r="C178">
        <v>1541.567</v>
      </c>
      <c r="D178">
        <v>1915.13</v>
      </c>
      <c r="E178">
        <v>2623.788</v>
      </c>
      <c r="F178">
        <v>3949.165</v>
      </c>
      <c r="G178">
        <v>4300.7830000000004</v>
      </c>
      <c r="H178">
        <v>8575.6980000000003</v>
      </c>
      <c r="I178">
        <f t="shared" si="80"/>
        <v>183.06700000000012</v>
      </c>
      <c r="J178">
        <f t="shared" si="81"/>
        <v>362.28700000000003</v>
      </c>
      <c r="K178">
        <f t="shared" si="82"/>
        <v>728.57000000000016</v>
      </c>
      <c r="L178">
        <f t="shared" si="83"/>
        <v>1422.6680000000001</v>
      </c>
      <c r="M178">
        <f t="shared" si="84"/>
        <v>2718.9250000000002</v>
      </c>
      <c r="N178">
        <f t="shared" si="85"/>
        <v>3012.3030000000003</v>
      </c>
      <c r="O178">
        <f t="shared" si="86"/>
        <v>8255.6980000000003</v>
      </c>
      <c r="P178">
        <f t="shared" si="87"/>
        <v>0.78159609259591345</v>
      </c>
      <c r="Q178">
        <f t="shared" si="88"/>
        <v>0.77177252024830545</v>
      </c>
      <c r="R178">
        <f t="shared" si="89"/>
        <v>0.79722895178568698</v>
      </c>
      <c r="S178">
        <f t="shared" si="90"/>
        <v>0.78651282873459649</v>
      </c>
      <c r="T178">
        <f t="shared" si="91"/>
        <v>0.87987768747914719</v>
      </c>
      <c r="U178">
        <f t="shared" si="92"/>
        <v>0.91307724274772251</v>
      </c>
      <c r="V178">
        <f t="shared" si="93"/>
        <v>0.80026820046676261</v>
      </c>
      <c r="W178">
        <f t="shared" si="74"/>
        <v>3.3002682004667627</v>
      </c>
      <c r="X178">
        <f t="shared" si="94"/>
        <v>2.7717725202483052</v>
      </c>
      <c r="Y178">
        <f t="shared" si="95"/>
        <v>2.2972289517856872</v>
      </c>
      <c r="Z178">
        <f t="shared" si="96"/>
        <v>1.7865128287345966</v>
      </c>
      <c r="AA178">
        <f t="shared" si="97"/>
        <v>1.3798776874791472</v>
      </c>
      <c r="AB178">
        <f t="shared" si="98"/>
        <v>0.91307724274772251</v>
      </c>
      <c r="AL178">
        <v>176</v>
      </c>
      <c r="AM178">
        <f t="shared" si="99"/>
        <v>89.572135725672098</v>
      </c>
      <c r="AN178">
        <f t="shared" si="100"/>
        <v>22.449879141191524</v>
      </c>
      <c r="AO178">
        <f t="shared" si="101"/>
        <v>35.415032863322288</v>
      </c>
      <c r="AP178">
        <f t="shared" si="102"/>
        <v>64.849507440788088</v>
      </c>
      <c r="AQ178">
        <f t="shared" si="103"/>
        <v>64.917165586812104</v>
      </c>
      <c r="AR178">
        <f t="shared" si="104"/>
        <v>39.954886455798878</v>
      </c>
      <c r="AS178">
        <f t="shared" si="105"/>
        <v>89.572135725672098</v>
      </c>
      <c r="AT178">
        <f t="shared" si="106"/>
        <v>64.917165586812104</v>
      </c>
      <c r="AU178">
        <f t="shared" si="107"/>
        <v>4</v>
      </c>
      <c r="AV178">
        <f t="shared" si="75"/>
        <v>0</v>
      </c>
      <c r="AW178">
        <f t="shared" si="76"/>
        <v>0</v>
      </c>
      <c r="AX178">
        <f t="shared" si="77"/>
        <v>0</v>
      </c>
      <c r="AY178">
        <f t="shared" si="78"/>
        <v>1.3798776874791472</v>
      </c>
      <c r="AZ178">
        <f t="shared" si="79"/>
        <v>0</v>
      </c>
      <c r="BA178">
        <f t="shared" si="108"/>
        <v>37.979122957686009</v>
      </c>
    </row>
    <row r="179" spans="1:53" x14ac:dyDescent="0.25">
      <c r="A179">
        <v>177</v>
      </c>
      <c r="B179">
        <v>1348.954</v>
      </c>
      <c r="C179">
        <v>1533.999</v>
      </c>
      <c r="D179">
        <v>1928.7439999999999</v>
      </c>
      <c r="E179">
        <v>2673.1819999999998</v>
      </c>
      <c r="F179">
        <v>3976.5830000000001</v>
      </c>
      <c r="G179">
        <v>4322.4719999999998</v>
      </c>
      <c r="H179">
        <v>8769.2060000000001</v>
      </c>
      <c r="I179">
        <f t="shared" si="80"/>
        <v>173.31399999999996</v>
      </c>
      <c r="J179">
        <f t="shared" si="81"/>
        <v>354.71900000000005</v>
      </c>
      <c r="K179">
        <f t="shared" si="82"/>
        <v>742.18399999999997</v>
      </c>
      <c r="L179">
        <f t="shared" si="83"/>
        <v>1472.0619999999999</v>
      </c>
      <c r="M179">
        <f t="shared" si="84"/>
        <v>2746.3430000000003</v>
      </c>
      <c r="N179">
        <f t="shared" si="85"/>
        <v>3033.9919999999997</v>
      </c>
      <c r="O179">
        <f t="shared" si="86"/>
        <v>8449.2060000000001</v>
      </c>
      <c r="P179">
        <f t="shared" si="87"/>
        <v>0.73995611001528416</v>
      </c>
      <c r="Q179">
        <f t="shared" si="88"/>
        <v>0.75565056601522729</v>
      </c>
      <c r="R179">
        <f t="shared" si="89"/>
        <v>0.81212590739682955</v>
      </c>
      <c r="S179">
        <f t="shared" si="90"/>
        <v>0.81381998308298731</v>
      </c>
      <c r="T179">
        <f t="shared" si="91"/>
        <v>0.8887504906772139</v>
      </c>
      <c r="U179">
        <f t="shared" si="92"/>
        <v>0.91965152571924125</v>
      </c>
      <c r="V179">
        <f t="shared" si="93"/>
        <v>0.8190259480171117</v>
      </c>
      <c r="W179">
        <f t="shared" si="74"/>
        <v>3.3190259480171118</v>
      </c>
      <c r="X179">
        <f t="shared" si="94"/>
        <v>2.7556505660152273</v>
      </c>
      <c r="Y179">
        <f t="shared" si="95"/>
        <v>2.3121259073968297</v>
      </c>
      <c r="Z179">
        <f t="shared" si="96"/>
        <v>1.8138199830829873</v>
      </c>
      <c r="AA179">
        <f t="shared" si="97"/>
        <v>1.3887504906772139</v>
      </c>
      <c r="AB179">
        <f t="shared" si="98"/>
        <v>0.91965152571924125</v>
      </c>
      <c r="AL179">
        <v>177</v>
      </c>
      <c r="AM179">
        <f t="shared" si="99"/>
        <v>91.891457816451521</v>
      </c>
      <c r="AN179">
        <f t="shared" si="100"/>
        <v>21.911844163230484</v>
      </c>
      <c r="AO179">
        <f t="shared" si="101"/>
        <v>36.179821358350644</v>
      </c>
      <c r="AP179">
        <f t="shared" si="102"/>
        <v>67.437748899601743</v>
      </c>
      <c r="AQ179">
        <f t="shared" si="103"/>
        <v>65.666721342846998</v>
      </c>
      <c r="AR179">
        <f t="shared" si="104"/>
        <v>40.321353744255205</v>
      </c>
      <c r="AS179">
        <f t="shared" si="105"/>
        <v>91.891457816451521</v>
      </c>
      <c r="AT179">
        <f t="shared" si="106"/>
        <v>67.437748899601743</v>
      </c>
      <c r="AU179">
        <f t="shared" si="107"/>
        <v>3</v>
      </c>
      <c r="AV179">
        <f t="shared" si="75"/>
        <v>0</v>
      </c>
      <c r="AW179">
        <f t="shared" si="76"/>
        <v>0</v>
      </c>
      <c r="AX179">
        <f t="shared" si="77"/>
        <v>1.8138199830829873</v>
      </c>
      <c r="AY179">
        <f t="shared" si="78"/>
        <v>0</v>
      </c>
      <c r="AZ179">
        <f t="shared" si="79"/>
        <v>0</v>
      </c>
      <c r="BA179">
        <f t="shared" si="108"/>
        <v>36.261158351022878</v>
      </c>
    </row>
    <row r="180" spans="1:53" x14ac:dyDescent="0.25">
      <c r="A180">
        <v>178</v>
      </c>
      <c r="B180">
        <v>1351.5840000000001</v>
      </c>
      <c r="C180">
        <v>1548.521</v>
      </c>
      <c r="D180">
        <v>1918.3620000000001</v>
      </c>
      <c r="E180">
        <v>2699.9250000000002</v>
      </c>
      <c r="F180">
        <v>4043.9319999999998</v>
      </c>
      <c r="G180">
        <v>4411.0550000000003</v>
      </c>
      <c r="H180">
        <v>9144.4789999999994</v>
      </c>
      <c r="I180">
        <f t="shared" si="80"/>
        <v>175.94400000000007</v>
      </c>
      <c r="J180">
        <f t="shared" si="81"/>
        <v>369.24099999999999</v>
      </c>
      <c r="K180">
        <f t="shared" si="82"/>
        <v>731.80200000000013</v>
      </c>
      <c r="L180">
        <f t="shared" si="83"/>
        <v>1498.8050000000003</v>
      </c>
      <c r="M180">
        <f t="shared" si="84"/>
        <v>2813.692</v>
      </c>
      <c r="N180">
        <f t="shared" si="85"/>
        <v>3122.5750000000003</v>
      </c>
      <c r="O180">
        <f t="shared" si="86"/>
        <v>8824.4789999999994</v>
      </c>
      <c r="P180">
        <f t="shared" si="87"/>
        <v>0.7511847734200886</v>
      </c>
      <c r="Q180">
        <f t="shared" si="88"/>
        <v>0.78658648295137412</v>
      </c>
      <c r="R180">
        <f t="shared" si="89"/>
        <v>0.80076552887803409</v>
      </c>
      <c r="S180">
        <f t="shared" si="90"/>
        <v>0.82860467816212713</v>
      </c>
      <c r="T180">
        <f t="shared" si="91"/>
        <v>0.91054545831112543</v>
      </c>
      <c r="U180">
        <f t="shared" si="92"/>
        <v>0.94650245054131987</v>
      </c>
      <c r="V180">
        <f t="shared" si="93"/>
        <v>0.85540313240464172</v>
      </c>
      <c r="W180">
        <f t="shared" si="74"/>
        <v>3.3554031324046418</v>
      </c>
      <c r="X180">
        <f t="shared" si="94"/>
        <v>2.7865864829513742</v>
      </c>
      <c r="Y180">
        <f t="shared" si="95"/>
        <v>2.300765528878034</v>
      </c>
      <c r="Z180">
        <f t="shared" si="96"/>
        <v>1.8286046781621272</v>
      </c>
      <c r="AA180">
        <f t="shared" si="97"/>
        <v>1.4105454583111254</v>
      </c>
      <c r="AB180">
        <f t="shared" si="98"/>
        <v>0.94650245054131987</v>
      </c>
      <c r="AL180">
        <v>178</v>
      </c>
      <c r="AM180">
        <f t="shared" si="99"/>
        <v>96.389354332218659</v>
      </c>
      <c r="AN180">
        <f t="shared" si="100"/>
        <v>22.944262761268298</v>
      </c>
      <c r="AO180">
        <f t="shared" si="101"/>
        <v>35.596595696870963</v>
      </c>
      <c r="AP180">
        <f t="shared" si="102"/>
        <v>68.839079857472242</v>
      </c>
      <c r="AQ180">
        <f t="shared" si="103"/>
        <v>67.507914377101613</v>
      </c>
      <c r="AR180">
        <f t="shared" si="104"/>
        <v>41.818092727764267</v>
      </c>
      <c r="AS180">
        <f t="shared" si="105"/>
        <v>96.389354332218659</v>
      </c>
      <c r="AT180">
        <f t="shared" si="106"/>
        <v>68.839079857472242</v>
      </c>
      <c r="AU180">
        <f t="shared" si="107"/>
        <v>3</v>
      </c>
      <c r="AV180">
        <f t="shared" si="75"/>
        <v>0</v>
      </c>
      <c r="AW180">
        <f t="shared" si="76"/>
        <v>0</v>
      </c>
      <c r="AX180">
        <f t="shared" si="77"/>
        <v>1.8286046781621272</v>
      </c>
      <c r="AY180">
        <f t="shared" si="78"/>
        <v>0</v>
      </c>
      <c r="AZ180">
        <f t="shared" si="79"/>
        <v>0</v>
      </c>
      <c r="BA180">
        <f t="shared" si="108"/>
        <v>40.021270667457834</v>
      </c>
    </row>
    <row r="181" spans="1:53" x14ac:dyDescent="0.25">
      <c r="A181">
        <v>179</v>
      </c>
      <c r="B181">
        <v>1348.9459999999999</v>
      </c>
      <c r="C181">
        <v>1569.13</v>
      </c>
      <c r="D181">
        <v>1928.789</v>
      </c>
      <c r="E181">
        <v>2670.875</v>
      </c>
      <c r="F181">
        <v>4092.808</v>
      </c>
      <c r="G181">
        <v>4487.9539999999997</v>
      </c>
      <c r="H181">
        <v>9391.1360000000004</v>
      </c>
      <c r="I181">
        <f t="shared" si="80"/>
        <v>173.30599999999993</v>
      </c>
      <c r="J181">
        <f t="shared" si="81"/>
        <v>389.85000000000014</v>
      </c>
      <c r="K181">
        <f t="shared" si="82"/>
        <v>742.22900000000004</v>
      </c>
      <c r="L181">
        <f t="shared" si="83"/>
        <v>1469.7550000000001</v>
      </c>
      <c r="M181">
        <f t="shared" si="84"/>
        <v>2862.5680000000002</v>
      </c>
      <c r="N181">
        <f t="shared" si="85"/>
        <v>3199.4739999999997</v>
      </c>
      <c r="O181">
        <f t="shared" si="86"/>
        <v>9071.1360000000004</v>
      </c>
      <c r="P181">
        <f t="shared" si="87"/>
        <v>0.7399219543851554</v>
      </c>
      <c r="Q181">
        <f t="shared" si="88"/>
        <v>0.83048941038127766</v>
      </c>
      <c r="R181">
        <f t="shared" si="89"/>
        <v>0.81217514810510805</v>
      </c>
      <c r="S181">
        <f t="shared" si="90"/>
        <v>0.81254457301128358</v>
      </c>
      <c r="T181">
        <f t="shared" si="91"/>
        <v>0.92636233514782773</v>
      </c>
      <c r="U181">
        <f t="shared" si="92"/>
        <v>0.96981176799379953</v>
      </c>
      <c r="V181">
        <f t="shared" si="93"/>
        <v>0.87931289188500683</v>
      </c>
      <c r="W181">
        <f t="shared" si="74"/>
        <v>3.3793128918850068</v>
      </c>
      <c r="X181">
        <f t="shared" si="94"/>
        <v>2.8304894103812774</v>
      </c>
      <c r="Y181">
        <f t="shared" si="95"/>
        <v>2.312175148105108</v>
      </c>
      <c r="Z181">
        <f t="shared" si="96"/>
        <v>1.8125445730112837</v>
      </c>
      <c r="AA181">
        <f t="shared" si="97"/>
        <v>1.4263623351478278</v>
      </c>
      <c r="AB181">
        <f t="shared" si="98"/>
        <v>0.96981176799379953</v>
      </c>
      <c r="AL181">
        <v>179</v>
      </c>
      <c r="AM181">
        <f t="shared" si="99"/>
        <v>99.345702539762442</v>
      </c>
      <c r="AN181">
        <f t="shared" si="100"/>
        <v>24.409426987061003</v>
      </c>
      <c r="AO181">
        <f t="shared" si="101"/>
        <v>36.182349306218747</v>
      </c>
      <c r="AP181">
        <f t="shared" si="102"/>
        <v>67.316862293020336</v>
      </c>
      <c r="AQ181">
        <f t="shared" si="103"/>
        <v>68.844090871811702</v>
      </c>
      <c r="AR181">
        <f t="shared" si="104"/>
        <v>43.117413490132471</v>
      </c>
      <c r="AS181">
        <f t="shared" si="105"/>
        <v>99.345702539762442</v>
      </c>
      <c r="AT181">
        <f t="shared" si="106"/>
        <v>68.844090871811702</v>
      </c>
      <c r="AU181">
        <v>3</v>
      </c>
      <c r="AV181">
        <f t="shared" si="75"/>
        <v>0</v>
      </c>
      <c r="AW181">
        <f t="shared" si="76"/>
        <v>0</v>
      </c>
      <c r="AX181">
        <f t="shared" si="77"/>
        <v>1.8125445730112837</v>
      </c>
      <c r="AY181">
        <f t="shared" si="78"/>
        <v>0</v>
      </c>
      <c r="AZ181">
        <f t="shared" si="79"/>
        <v>0</v>
      </c>
      <c r="BA181">
        <f t="shared" si="108"/>
        <v>44.305344557087707</v>
      </c>
    </row>
    <row r="182" spans="1:53" x14ac:dyDescent="0.25">
      <c r="A182">
        <v>180</v>
      </c>
      <c r="B182">
        <v>1353.443</v>
      </c>
      <c r="C182">
        <v>1547.8209999999999</v>
      </c>
      <c r="D182">
        <v>1905.4190000000001</v>
      </c>
      <c r="E182">
        <v>2677.9989999999998</v>
      </c>
      <c r="F182">
        <v>4049.549</v>
      </c>
      <c r="G182">
        <v>4364.2039999999997</v>
      </c>
      <c r="H182">
        <v>8692.73</v>
      </c>
      <c r="I182">
        <f t="shared" si="80"/>
        <v>177.803</v>
      </c>
      <c r="J182">
        <f t="shared" si="81"/>
        <v>368.54099999999994</v>
      </c>
      <c r="K182">
        <f t="shared" si="82"/>
        <v>718.85900000000015</v>
      </c>
      <c r="L182">
        <f t="shared" si="83"/>
        <v>1476.8789999999999</v>
      </c>
      <c r="M182">
        <f t="shared" si="84"/>
        <v>2819.3090000000002</v>
      </c>
      <c r="N182">
        <f t="shared" si="85"/>
        <v>3075.7239999999997</v>
      </c>
      <c r="O182">
        <f t="shared" si="86"/>
        <v>8372.73</v>
      </c>
      <c r="P182">
        <f t="shared" si="87"/>
        <v>0.75912168797124069</v>
      </c>
      <c r="Q182">
        <f t="shared" si="88"/>
        <v>0.78509528739598899</v>
      </c>
      <c r="R182">
        <f t="shared" si="89"/>
        <v>0.78660280693921947</v>
      </c>
      <c r="S182">
        <f t="shared" si="90"/>
        <v>0.81648303046720805</v>
      </c>
      <c r="T182">
        <f t="shared" si="91"/>
        <v>0.91236318883718648</v>
      </c>
      <c r="U182">
        <f t="shared" si="92"/>
        <v>0.93230116272267283</v>
      </c>
      <c r="V182">
        <f t="shared" si="93"/>
        <v>0.81161272736649004</v>
      </c>
      <c r="W182">
        <f t="shared" si="74"/>
        <v>3.3116127273664899</v>
      </c>
      <c r="X182">
        <f t="shared" si="94"/>
        <v>2.7850952873959889</v>
      </c>
      <c r="Y182">
        <f t="shared" si="95"/>
        <v>2.2866028069392197</v>
      </c>
      <c r="Z182">
        <f t="shared" si="96"/>
        <v>1.8164830304672082</v>
      </c>
      <c r="AA182">
        <f t="shared" si="97"/>
        <v>1.4123631888371864</v>
      </c>
      <c r="AB182">
        <f t="shared" si="98"/>
        <v>0.93230116272267283</v>
      </c>
      <c r="AL182">
        <v>180</v>
      </c>
      <c r="AM182">
        <f t="shared" si="99"/>
        <v>90.97484208886172</v>
      </c>
      <c r="AN182">
        <f t="shared" si="100"/>
        <v>22.894497369543572</v>
      </c>
      <c r="AO182">
        <f t="shared" si="101"/>
        <v>34.869501713386889</v>
      </c>
      <c r="AP182">
        <f t="shared" si="102"/>
        <v>67.690159295745119</v>
      </c>
      <c r="AQ182">
        <f t="shared" si="103"/>
        <v>67.661472429536076</v>
      </c>
      <c r="AR182">
        <f t="shared" si="104"/>
        <v>41.026476750473101</v>
      </c>
      <c r="AS182">
        <f t="shared" si="105"/>
        <v>90.97484208886172</v>
      </c>
      <c r="AT182">
        <f t="shared" si="106"/>
        <v>67.690159295745119</v>
      </c>
      <c r="AU182">
        <f t="shared" si="107"/>
        <v>3</v>
      </c>
      <c r="AV182">
        <f t="shared" si="75"/>
        <v>0</v>
      </c>
      <c r="AW182">
        <f t="shared" si="76"/>
        <v>0</v>
      </c>
      <c r="AX182">
        <f t="shared" si="77"/>
        <v>1.8164830304672082</v>
      </c>
      <c r="AY182">
        <f t="shared" si="78"/>
        <v>0</v>
      </c>
      <c r="AZ182">
        <f t="shared" si="79"/>
        <v>0</v>
      </c>
      <c r="BA182">
        <f t="shared" si="108"/>
        <v>34.398918595217779</v>
      </c>
    </row>
    <row r="183" spans="1:53" x14ac:dyDescent="0.25">
      <c r="A183">
        <v>181</v>
      </c>
      <c r="B183">
        <v>1366.442</v>
      </c>
      <c r="C183">
        <v>1544.1590000000001</v>
      </c>
      <c r="D183">
        <v>1926.2809999999999</v>
      </c>
      <c r="E183">
        <v>2709.0880000000002</v>
      </c>
      <c r="F183">
        <v>4047.2829999999999</v>
      </c>
      <c r="G183">
        <v>4377.5780000000004</v>
      </c>
      <c r="H183">
        <v>8932.65</v>
      </c>
      <c r="I183">
        <f t="shared" si="80"/>
        <v>190.80200000000002</v>
      </c>
      <c r="J183">
        <f t="shared" si="81"/>
        <v>364.87900000000013</v>
      </c>
      <c r="K183">
        <f t="shared" si="82"/>
        <v>739.721</v>
      </c>
      <c r="L183">
        <f t="shared" si="83"/>
        <v>1507.9680000000003</v>
      </c>
      <c r="M183">
        <f t="shared" si="84"/>
        <v>2817.0430000000001</v>
      </c>
      <c r="N183">
        <f t="shared" si="85"/>
        <v>3089.0980000000004</v>
      </c>
      <c r="O183">
        <f t="shared" si="86"/>
        <v>8612.65</v>
      </c>
      <c r="P183">
        <f t="shared" si="87"/>
        <v>0.81462031747658181</v>
      </c>
      <c r="Q183">
        <f t="shared" si="88"/>
        <v>0.77729420436196028</v>
      </c>
      <c r="R183">
        <f t="shared" si="89"/>
        <v>0.80943079929706141</v>
      </c>
      <c r="S183">
        <f t="shared" si="90"/>
        <v>0.83367038361814005</v>
      </c>
      <c r="T183">
        <f t="shared" si="91"/>
        <v>0.911629883269792</v>
      </c>
      <c r="U183">
        <f t="shared" si="92"/>
        <v>0.93635503613597448</v>
      </c>
      <c r="V183">
        <f t="shared" si="93"/>
        <v>0.8348694340260584</v>
      </c>
      <c r="W183">
        <f t="shared" si="74"/>
        <v>3.3348694340260585</v>
      </c>
      <c r="X183">
        <f t="shared" si="94"/>
        <v>2.7772942043619602</v>
      </c>
      <c r="Y183">
        <f t="shared" si="95"/>
        <v>2.3094307992970613</v>
      </c>
      <c r="Z183">
        <f t="shared" si="96"/>
        <v>1.8336703836181401</v>
      </c>
      <c r="AA183">
        <f t="shared" si="97"/>
        <v>1.411629883269792</v>
      </c>
      <c r="AB183">
        <f t="shared" si="98"/>
        <v>0.93635503613597448</v>
      </c>
      <c r="AL183">
        <v>181</v>
      </c>
      <c r="AM183">
        <f t="shared" si="99"/>
        <v>93.850442870327086</v>
      </c>
      <c r="AN183">
        <f t="shared" si="100"/>
        <v>22.634153277406515</v>
      </c>
      <c r="AO183">
        <f t="shared" si="101"/>
        <v>36.041458345036787</v>
      </c>
      <c r="AP183">
        <f t="shared" si="102"/>
        <v>69.319220289247539</v>
      </c>
      <c r="AQ183">
        <f t="shared" si="103"/>
        <v>67.5995243172312</v>
      </c>
      <c r="AR183">
        <f t="shared" si="104"/>
        <v>41.252449986482844</v>
      </c>
      <c r="AS183">
        <f t="shared" si="105"/>
        <v>93.850442870327086</v>
      </c>
      <c r="AT183">
        <f t="shared" si="106"/>
        <v>69.319220289247539</v>
      </c>
      <c r="AU183">
        <f t="shared" si="107"/>
        <v>3</v>
      </c>
      <c r="AV183">
        <f t="shared" si="75"/>
        <v>0</v>
      </c>
      <c r="AW183">
        <f t="shared" si="76"/>
        <v>0</v>
      </c>
      <c r="AX183">
        <f t="shared" si="77"/>
        <v>1.8336703836181401</v>
      </c>
      <c r="AY183">
        <f t="shared" si="78"/>
        <v>0</v>
      </c>
      <c r="AZ183">
        <f t="shared" si="79"/>
        <v>0</v>
      </c>
      <c r="BA183">
        <f t="shared" si="108"/>
        <v>35.388774540045873</v>
      </c>
    </row>
    <row r="184" spans="1:53" x14ac:dyDescent="0.25">
      <c r="A184">
        <v>182</v>
      </c>
      <c r="B184">
        <v>1364.318</v>
      </c>
      <c r="C184">
        <v>1561.0250000000001</v>
      </c>
      <c r="D184">
        <v>1962.5350000000001</v>
      </c>
      <c r="E184">
        <v>2740.2809999999999</v>
      </c>
      <c r="F184">
        <v>4058.2330000000002</v>
      </c>
      <c r="G184">
        <v>4359.335</v>
      </c>
      <c r="H184">
        <v>9253.4989999999998</v>
      </c>
      <c r="I184">
        <f t="shared" si="80"/>
        <v>188.678</v>
      </c>
      <c r="J184">
        <f t="shared" si="81"/>
        <v>381.74500000000012</v>
      </c>
      <c r="K184">
        <f t="shared" si="82"/>
        <v>775.97500000000014</v>
      </c>
      <c r="L184">
        <f t="shared" si="83"/>
        <v>1539.1610000000001</v>
      </c>
      <c r="M184">
        <f t="shared" si="84"/>
        <v>2827.9930000000004</v>
      </c>
      <c r="N184">
        <f t="shared" si="85"/>
        <v>3070.855</v>
      </c>
      <c r="O184">
        <f t="shared" si="86"/>
        <v>8933.4989999999998</v>
      </c>
      <c r="P184">
        <f t="shared" si="87"/>
        <v>0.80555199767741681</v>
      </c>
      <c r="Q184">
        <f t="shared" si="88"/>
        <v>0.81322349612928257</v>
      </c>
      <c r="R184">
        <f t="shared" si="89"/>
        <v>0.84910130236202208</v>
      </c>
      <c r="S184">
        <f t="shared" si="90"/>
        <v>0.85091523249835532</v>
      </c>
      <c r="T184">
        <f t="shared" si="91"/>
        <v>0.91517343841673315</v>
      </c>
      <c r="U184">
        <f t="shared" si="92"/>
        <v>0.93082529090800536</v>
      </c>
      <c r="V184">
        <f t="shared" si="93"/>
        <v>0.86597101403195986</v>
      </c>
      <c r="W184">
        <f t="shared" si="74"/>
        <v>3.3659710140319596</v>
      </c>
      <c r="X184">
        <f t="shared" si="94"/>
        <v>2.8132234961292824</v>
      </c>
      <c r="Y184">
        <f t="shared" si="95"/>
        <v>2.3491013023620222</v>
      </c>
      <c r="Z184">
        <f t="shared" si="96"/>
        <v>1.8509152324983553</v>
      </c>
      <c r="AA184">
        <f t="shared" si="97"/>
        <v>1.4151734384167332</v>
      </c>
      <c r="AB184">
        <f t="shared" si="98"/>
        <v>0.93082529090800536</v>
      </c>
      <c r="AL184">
        <v>182</v>
      </c>
      <c r="AM184">
        <f t="shared" si="99"/>
        <v>97.69603154627066</v>
      </c>
      <c r="AN184">
        <f t="shared" si="100"/>
        <v>23.83321484430542</v>
      </c>
      <c r="AO184">
        <f t="shared" si="101"/>
        <v>38.078085500814566</v>
      </c>
      <c r="AP184">
        <f t="shared" si="102"/>
        <v>70.953730874030597</v>
      </c>
      <c r="AQ184">
        <f t="shared" si="103"/>
        <v>67.898876404494388</v>
      </c>
      <c r="AR184">
        <f t="shared" si="104"/>
        <v>40.944207894025418</v>
      </c>
      <c r="AS184">
        <f t="shared" si="105"/>
        <v>97.69603154627066</v>
      </c>
      <c r="AT184">
        <f t="shared" si="106"/>
        <v>70.953730874030597</v>
      </c>
      <c r="AU184">
        <f t="shared" si="107"/>
        <v>3</v>
      </c>
      <c r="AV184">
        <f t="shared" si="75"/>
        <v>0</v>
      </c>
      <c r="AW184">
        <f t="shared" si="76"/>
        <v>0</v>
      </c>
      <c r="AX184">
        <f t="shared" si="77"/>
        <v>1.8509152324983553</v>
      </c>
      <c r="AY184">
        <f t="shared" si="78"/>
        <v>0</v>
      </c>
      <c r="AZ184">
        <f t="shared" si="79"/>
        <v>0</v>
      </c>
      <c r="BA184">
        <f t="shared" si="108"/>
        <v>37.689773804449615</v>
      </c>
    </row>
    <row r="185" spans="1:53" x14ac:dyDescent="0.25">
      <c r="A185">
        <v>183</v>
      </c>
      <c r="B185">
        <v>1378.8040000000001</v>
      </c>
      <c r="C185">
        <v>1563.77</v>
      </c>
      <c r="D185">
        <v>1964.02</v>
      </c>
      <c r="E185">
        <v>2757.8090000000002</v>
      </c>
      <c r="F185">
        <v>4101.692</v>
      </c>
      <c r="G185">
        <v>4357.3370000000004</v>
      </c>
      <c r="H185">
        <v>9432.3459999999995</v>
      </c>
      <c r="I185">
        <f t="shared" si="80"/>
        <v>203.1640000000001</v>
      </c>
      <c r="J185">
        <f t="shared" si="81"/>
        <v>384.49</v>
      </c>
      <c r="K185">
        <f t="shared" si="82"/>
        <v>777.46</v>
      </c>
      <c r="L185">
        <f t="shared" si="83"/>
        <v>1556.6890000000003</v>
      </c>
      <c r="M185">
        <f t="shared" si="84"/>
        <v>2871.4520000000002</v>
      </c>
      <c r="N185">
        <f t="shared" si="85"/>
        <v>3068.8570000000004</v>
      </c>
      <c r="O185">
        <f t="shared" si="86"/>
        <v>9112.3459999999995</v>
      </c>
      <c r="P185">
        <f t="shared" si="87"/>
        <v>0.86739930493292694</v>
      </c>
      <c r="Q185">
        <f t="shared" si="88"/>
        <v>0.81907111298575697</v>
      </c>
      <c r="R185">
        <f t="shared" si="89"/>
        <v>0.85072624573520739</v>
      </c>
      <c r="S185">
        <f t="shared" si="90"/>
        <v>0.86060547425684031</v>
      </c>
      <c r="T185">
        <f t="shared" si="91"/>
        <v>0.92923730719581166</v>
      </c>
      <c r="U185">
        <f t="shared" si="92"/>
        <v>0.93021966513562804</v>
      </c>
      <c r="V185">
        <f t="shared" si="93"/>
        <v>0.8833075937916457</v>
      </c>
      <c r="W185">
        <f t="shared" si="74"/>
        <v>3.3833075937916455</v>
      </c>
      <c r="X185">
        <f t="shared" si="94"/>
        <v>2.8190711129857569</v>
      </c>
      <c r="Y185">
        <f t="shared" si="95"/>
        <v>2.3507262457352072</v>
      </c>
      <c r="Z185">
        <f t="shared" si="96"/>
        <v>1.8606054742568403</v>
      </c>
      <c r="AA185">
        <f t="shared" si="97"/>
        <v>1.4292373071958115</v>
      </c>
      <c r="AB185">
        <f t="shared" si="98"/>
        <v>0.93021966513562804</v>
      </c>
      <c r="AL185">
        <v>183</v>
      </c>
      <c r="AM185">
        <f t="shared" si="99"/>
        <v>99.83963180036676</v>
      </c>
      <c r="AN185">
        <f t="shared" si="100"/>
        <v>24.02836627328309</v>
      </c>
      <c r="AO185">
        <f t="shared" si="101"/>
        <v>38.161507780461768</v>
      </c>
      <c r="AP185">
        <f t="shared" si="102"/>
        <v>71.872196604485438</v>
      </c>
      <c r="AQ185">
        <f t="shared" si="103"/>
        <v>69.086962464802212</v>
      </c>
      <c r="AR185">
        <f t="shared" si="104"/>
        <v>40.91044876993783</v>
      </c>
      <c r="AS185">
        <f t="shared" si="105"/>
        <v>99.83963180036676</v>
      </c>
      <c r="AT185">
        <f t="shared" si="106"/>
        <v>71.872196604485438</v>
      </c>
      <c r="AU185">
        <f t="shared" si="107"/>
        <v>3</v>
      </c>
      <c r="AV185">
        <f t="shared" si="75"/>
        <v>0</v>
      </c>
      <c r="AW185">
        <f t="shared" si="76"/>
        <v>0</v>
      </c>
      <c r="AX185">
        <f t="shared" si="77"/>
        <v>1.8606054742568403</v>
      </c>
      <c r="AY185">
        <f t="shared" si="78"/>
        <v>0</v>
      </c>
      <c r="AZ185">
        <f t="shared" si="79"/>
        <v>0</v>
      </c>
      <c r="BA185">
        <f t="shared" si="108"/>
        <v>38.912731928574331</v>
      </c>
    </row>
    <row r="186" spans="1:53" x14ac:dyDescent="0.25">
      <c r="A186">
        <v>184</v>
      </c>
      <c r="B186">
        <v>1375</v>
      </c>
      <c r="C186">
        <v>1565.5</v>
      </c>
      <c r="D186">
        <v>1985</v>
      </c>
      <c r="E186">
        <v>2781.5</v>
      </c>
      <c r="F186">
        <v>4113.5</v>
      </c>
      <c r="G186">
        <v>4373</v>
      </c>
      <c r="H186">
        <v>9484.8469999999998</v>
      </c>
      <c r="I186">
        <f t="shared" si="80"/>
        <v>199.36</v>
      </c>
      <c r="J186">
        <f t="shared" si="81"/>
        <v>386.22</v>
      </c>
      <c r="K186">
        <f t="shared" si="82"/>
        <v>798.44</v>
      </c>
      <c r="L186">
        <f t="shared" si="83"/>
        <v>1580.38</v>
      </c>
      <c r="M186">
        <f t="shared" si="84"/>
        <v>2883.26</v>
      </c>
      <c r="N186">
        <f t="shared" si="85"/>
        <v>3084.52</v>
      </c>
      <c r="O186">
        <f t="shared" si="86"/>
        <v>9164.8469999999998</v>
      </c>
      <c r="P186">
        <f t="shared" si="87"/>
        <v>0.85115830280673865</v>
      </c>
      <c r="Q186">
        <f t="shared" si="88"/>
        <v>0.82275649628692304</v>
      </c>
      <c r="R186">
        <f t="shared" si="89"/>
        <v>0.87368335817253495</v>
      </c>
      <c r="S186">
        <f t="shared" si="90"/>
        <v>0.87370289081892727</v>
      </c>
      <c r="T186">
        <f t="shared" si="91"/>
        <v>0.93305852173234871</v>
      </c>
      <c r="U186">
        <f t="shared" si="92"/>
        <v>0.93496737107794425</v>
      </c>
      <c r="V186">
        <f t="shared" si="93"/>
        <v>0.88839679167566543</v>
      </c>
      <c r="W186">
        <f t="shared" si="74"/>
        <v>3.3883967916756657</v>
      </c>
      <c r="X186">
        <f t="shared" si="94"/>
        <v>2.8227564962869232</v>
      </c>
      <c r="Y186">
        <f t="shared" si="95"/>
        <v>2.373683358172535</v>
      </c>
      <c r="Z186">
        <f t="shared" si="96"/>
        <v>1.8737028908189273</v>
      </c>
      <c r="AA186">
        <f t="shared" si="97"/>
        <v>1.4330585217323488</v>
      </c>
      <c r="AB186">
        <f t="shared" si="98"/>
        <v>0.93496737107794425</v>
      </c>
      <c r="AL186">
        <v>184</v>
      </c>
      <c r="AM186">
        <f t="shared" si="99"/>
        <v>100.46889120611748</v>
      </c>
      <c r="AN186">
        <f t="shared" si="100"/>
        <v>24.151357884259912</v>
      </c>
      <c r="AO186">
        <f t="shared" si="101"/>
        <v>39.340093253188023</v>
      </c>
      <c r="AP186">
        <f t="shared" si="102"/>
        <v>73.113603018235167</v>
      </c>
      <c r="AQ186">
        <f t="shared" si="103"/>
        <v>69.409770633423548</v>
      </c>
      <c r="AR186">
        <f t="shared" si="104"/>
        <v>41.175097999459318</v>
      </c>
      <c r="AS186">
        <f t="shared" si="105"/>
        <v>100.46889120611748</v>
      </c>
      <c r="AT186">
        <f t="shared" si="106"/>
        <v>73.113603018235167</v>
      </c>
      <c r="AU186">
        <f t="shared" si="107"/>
        <v>3</v>
      </c>
      <c r="AV186">
        <f t="shared" si="75"/>
        <v>0</v>
      </c>
      <c r="AW186">
        <f t="shared" si="76"/>
        <v>0</v>
      </c>
      <c r="AX186">
        <f t="shared" si="77"/>
        <v>1.8737028908189273</v>
      </c>
      <c r="AY186">
        <f t="shared" si="78"/>
        <v>0</v>
      </c>
      <c r="AZ186">
        <f t="shared" si="79"/>
        <v>0</v>
      </c>
      <c r="BA186">
        <f t="shared" si="108"/>
        <v>37.414772434426006</v>
      </c>
    </row>
    <row r="187" spans="1:53" x14ac:dyDescent="0.25">
      <c r="A187">
        <v>185</v>
      </c>
      <c r="B187">
        <v>1376.6849999999999</v>
      </c>
      <c r="C187">
        <v>1568.7329999999999</v>
      </c>
      <c r="D187">
        <v>1991.4359999999999</v>
      </c>
      <c r="E187">
        <v>2831.7190000000001</v>
      </c>
      <c r="F187">
        <v>4055.9679999999998</v>
      </c>
      <c r="G187">
        <v>4275.7169999999996</v>
      </c>
      <c r="H187">
        <v>9376.5349999999999</v>
      </c>
      <c r="I187">
        <f t="shared" si="80"/>
        <v>201.04499999999996</v>
      </c>
      <c r="J187">
        <f t="shared" si="81"/>
        <v>389.45299999999997</v>
      </c>
      <c r="K187">
        <f t="shared" si="82"/>
        <v>804.87599999999998</v>
      </c>
      <c r="L187">
        <f t="shared" si="83"/>
        <v>1630.5990000000002</v>
      </c>
      <c r="M187">
        <f t="shared" si="84"/>
        <v>2825.7280000000001</v>
      </c>
      <c r="N187">
        <f t="shared" si="85"/>
        <v>2987.2369999999996</v>
      </c>
      <c r="O187">
        <f t="shared" si="86"/>
        <v>9056.5349999999999</v>
      </c>
      <c r="P187">
        <f t="shared" si="87"/>
        <v>0.8583523324025919</v>
      </c>
      <c r="Q187">
        <f t="shared" si="88"/>
        <v>0.82964368947343747</v>
      </c>
      <c r="R187">
        <f t="shared" si="89"/>
        <v>0.88072587369430033</v>
      </c>
      <c r="S187">
        <f t="shared" si="90"/>
        <v>0.90146614109673118</v>
      </c>
      <c r="T187">
        <f t="shared" si="91"/>
        <v>0.91444045646168082</v>
      </c>
      <c r="U187">
        <f t="shared" si="92"/>
        <v>0.90547933703680461</v>
      </c>
      <c r="V187">
        <f t="shared" si="93"/>
        <v>0.87789754020971356</v>
      </c>
      <c r="W187">
        <f t="shared" si="74"/>
        <v>3.3778975402097133</v>
      </c>
      <c r="X187">
        <f t="shared" si="94"/>
        <v>2.8296436894734374</v>
      </c>
      <c r="Y187">
        <f t="shared" si="95"/>
        <v>2.3807258736943004</v>
      </c>
      <c r="Z187">
        <f t="shared" si="96"/>
        <v>1.9014661410967313</v>
      </c>
      <c r="AA187">
        <f t="shared" si="97"/>
        <v>1.4144404564616808</v>
      </c>
      <c r="AB187">
        <f t="shared" si="98"/>
        <v>0.90547933703680461</v>
      </c>
      <c r="AL187">
        <v>185</v>
      </c>
      <c r="AM187">
        <f t="shared" si="99"/>
        <v>99.170699842987787</v>
      </c>
      <c r="AN187">
        <f t="shared" si="100"/>
        <v>24.381202900611395</v>
      </c>
      <c r="AO187">
        <f t="shared" si="101"/>
        <v>39.701645974945222</v>
      </c>
      <c r="AP187">
        <f t="shared" si="102"/>
        <v>75.745074407880949</v>
      </c>
      <c r="AQ187">
        <f t="shared" si="103"/>
        <v>67.836955630279661</v>
      </c>
      <c r="AR187">
        <f t="shared" si="104"/>
        <v>39.531359826980264</v>
      </c>
      <c r="AS187">
        <f t="shared" si="105"/>
        <v>99.170699842987787</v>
      </c>
      <c r="AT187">
        <f t="shared" si="106"/>
        <v>75.745074407880949</v>
      </c>
      <c r="AU187">
        <f t="shared" si="107"/>
        <v>3</v>
      </c>
      <c r="AV187">
        <f t="shared" si="75"/>
        <v>0</v>
      </c>
      <c r="AW187">
        <f t="shared" si="76"/>
        <v>0</v>
      </c>
      <c r="AX187">
        <f t="shared" si="77"/>
        <v>1.9014661410967313</v>
      </c>
      <c r="AY187">
        <f t="shared" si="78"/>
        <v>0</v>
      </c>
      <c r="AZ187">
        <f t="shared" si="79"/>
        <v>0</v>
      </c>
      <c r="BA187">
        <f t="shared" si="108"/>
        <v>30.926929068630638</v>
      </c>
    </row>
    <row r="188" spans="1:53" x14ac:dyDescent="0.25">
      <c r="A188">
        <v>186</v>
      </c>
      <c r="B188">
        <v>1382.81</v>
      </c>
      <c r="C188">
        <v>1576.5530000000001</v>
      </c>
      <c r="D188">
        <v>1988.8520000000001</v>
      </c>
      <c r="E188">
        <v>2822.2730000000001</v>
      </c>
      <c r="F188">
        <v>4111.9520000000002</v>
      </c>
      <c r="G188">
        <v>4343.4279999999999</v>
      </c>
      <c r="H188">
        <v>9659.4429999999993</v>
      </c>
      <c r="I188">
        <f t="shared" si="80"/>
        <v>207.16999999999996</v>
      </c>
      <c r="J188">
        <f t="shared" si="81"/>
        <v>397.27300000000014</v>
      </c>
      <c r="K188">
        <f t="shared" si="82"/>
        <v>802.29200000000014</v>
      </c>
      <c r="L188">
        <f t="shared" si="83"/>
        <v>1621.1530000000002</v>
      </c>
      <c r="M188">
        <f t="shared" si="84"/>
        <v>2881.7120000000004</v>
      </c>
      <c r="N188">
        <f t="shared" si="85"/>
        <v>3054.9479999999999</v>
      </c>
      <c r="O188">
        <f t="shared" si="86"/>
        <v>9339.4429999999993</v>
      </c>
      <c r="P188">
        <f t="shared" si="87"/>
        <v>0.88450273671986357</v>
      </c>
      <c r="Q188">
        <f t="shared" si="88"/>
        <v>0.84630247410645454</v>
      </c>
      <c r="R188">
        <f t="shared" si="89"/>
        <v>0.87789836280116162</v>
      </c>
      <c r="S188">
        <f t="shared" si="90"/>
        <v>0.89624398091584079</v>
      </c>
      <c r="T188">
        <f t="shared" si="91"/>
        <v>0.93255756982664417</v>
      </c>
      <c r="U188">
        <f t="shared" si="92"/>
        <v>0.92600362466115427</v>
      </c>
      <c r="V188">
        <f t="shared" si="93"/>
        <v>0.90532129966138564</v>
      </c>
      <c r="W188">
        <f t="shared" si="74"/>
        <v>3.4053212996613857</v>
      </c>
      <c r="X188">
        <f t="shared" si="94"/>
        <v>2.8463024741064546</v>
      </c>
      <c r="Y188">
        <f t="shared" si="95"/>
        <v>2.3778983628011616</v>
      </c>
      <c r="Z188">
        <f t="shared" si="96"/>
        <v>1.8962439809158407</v>
      </c>
      <c r="AA188">
        <f t="shared" si="97"/>
        <v>1.4325575698266442</v>
      </c>
      <c r="AB188">
        <f t="shared" si="98"/>
        <v>0.92600362466115427</v>
      </c>
      <c r="AL188">
        <v>186</v>
      </c>
      <c r="AM188">
        <f t="shared" si="99"/>
        <v>102.56154039768435</v>
      </c>
      <c r="AN188">
        <f t="shared" si="100"/>
        <v>24.937153419593351</v>
      </c>
      <c r="AO188">
        <f t="shared" si="101"/>
        <v>39.556485590697157</v>
      </c>
      <c r="AP188">
        <f t="shared" si="102"/>
        <v>75.250104799832329</v>
      </c>
      <c r="AQ188">
        <f t="shared" si="103"/>
        <v>69.3674512698543</v>
      </c>
      <c r="AR188">
        <f t="shared" si="104"/>
        <v>40.675435928629362</v>
      </c>
      <c r="AS188">
        <f t="shared" si="105"/>
        <v>102.56154039768435</v>
      </c>
      <c r="AT188">
        <f t="shared" si="106"/>
        <v>75.250104799832329</v>
      </c>
      <c r="AU188">
        <f t="shared" si="107"/>
        <v>3</v>
      </c>
      <c r="AV188">
        <f t="shared" si="75"/>
        <v>0</v>
      </c>
      <c r="AW188">
        <f t="shared" si="76"/>
        <v>0</v>
      </c>
      <c r="AX188">
        <f t="shared" si="77"/>
        <v>1.8962439809158407</v>
      </c>
      <c r="AY188">
        <f t="shared" si="78"/>
        <v>0</v>
      </c>
      <c r="AZ188">
        <f t="shared" si="79"/>
        <v>0</v>
      </c>
      <c r="BA188">
        <f t="shared" si="108"/>
        <v>36.294216028670405</v>
      </c>
    </row>
    <row r="189" spans="1:53" x14ac:dyDescent="0.25">
      <c r="A189">
        <v>187</v>
      </c>
      <c r="B189">
        <v>1387.8789999999999</v>
      </c>
      <c r="C189">
        <v>1602.4280000000001</v>
      </c>
      <c r="D189">
        <v>2021.203</v>
      </c>
      <c r="E189">
        <v>2862.6480000000001</v>
      </c>
      <c r="F189">
        <v>4213.9380000000001</v>
      </c>
      <c r="G189">
        <v>4489.8779999999997</v>
      </c>
      <c r="H189">
        <v>10105.745999999999</v>
      </c>
      <c r="I189">
        <f t="shared" si="80"/>
        <v>212.23899999999992</v>
      </c>
      <c r="J189">
        <f t="shared" si="81"/>
        <v>423.14800000000014</v>
      </c>
      <c r="K189">
        <f t="shared" si="82"/>
        <v>834.64300000000003</v>
      </c>
      <c r="L189">
        <f t="shared" si="83"/>
        <v>1661.5280000000002</v>
      </c>
      <c r="M189">
        <f t="shared" si="84"/>
        <v>2983.6980000000003</v>
      </c>
      <c r="N189">
        <f t="shared" si="85"/>
        <v>3201.3979999999997</v>
      </c>
      <c r="O189">
        <f t="shared" si="86"/>
        <v>9785.7459999999992</v>
      </c>
      <c r="P189">
        <f t="shared" si="87"/>
        <v>0.90614459786014911</v>
      </c>
      <c r="Q189">
        <f t="shared" si="88"/>
        <v>0.90142345267158364</v>
      </c>
      <c r="R189">
        <f t="shared" si="89"/>
        <v>0.91329805510144668</v>
      </c>
      <c r="S189">
        <f t="shared" si="90"/>
        <v>0.91856503927953448</v>
      </c>
      <c r="T189">
        <f t="shared" si="91"/>
        <v>0.96556149815686598</v>
      </c>
      <c r="U189">
        <f t="shared" si="92"/>
        <v>0.97039496318201479</v>
      </c>
      <c r="V189">
        <f t="shared" si="93"/>
        <v>0.94858379529445236</v>
      </c>
      <c r="W189">
        <f t="shared" si="74"/>
        <v>3.4485837952944522</v>
      </c>
      <c r="X189">
        <f t="shared" si="94"/>
        <v>2.9014234526715836</v>
      </c>
      <c r="Y189">
        <f t="shared" si="95"/>
        <v>2.4132980551014467</v>
      </c>
      <c r="Z189">
        <f t="shared" si="96"/>
        <v>1.9185650392795344</v>
      </c>
      <c r="AA189">
        <f t="shared" si="97"/>
        <v>1.4655614981568661</v>
      </c>
      <c r="AB189">
        <f t="shared" si="98"/>
        <v>0.97039496318201479</v>
      </c>
      <c r="AL189">
        <v>187</v>
      </c>
      <c r="AM189">
        <f t="shared" si="99"/>
        <v>107.91077870866442</v>
      </c>
      <c r="AN189">
        <f t="shared" si="100"/>
        <v>26.776695577989482</v>
      </c>
      <c r="AO189">
        <f t="shared" si="101"/>
        <v>41.373855401381938</v>
      </c>
      <c r="AP189">
        <f t="shared" si="102"/>
        <v>77.365751414797742</v>
      </c>
      <c r="AQ189">
        <f t="shared" si="103"/>
        <v>72.15555373301622</v>
      </c>
      <c r="AR189">
        <f t="shared" si="104"/>
        <v>43.149922276290887</v>
      </c>
      <c r="AS189">
        <f t="shared" si="105"/>
        <v>107.91077870866442</v>
      </c>
      <c r="AT189">
        <f t="shared" si="106"/>
        <v>77.365751414797742</v>
      </c>
      <c r="AU189">
        <f t="shared" si="107"/>
        <v>3</v>
      </c>
      <c r="AV189">
        <f t="shared" si="75"/>
        <v>0</v>
      </c>
      <c r="AW189">
        <f t="shared" si="76"/>
        <v>0</v>
      </c>
      <c r="AX189">
        <f t="shared" si="77"/>
        <v>1.9185650392795344</v>
      </c>
      <c r="AY189">
        <f t="shared" si="78"/>
        <v>0</v>
      </c>
      <c r="AZ189">
        <f t="shared" si="79"/>
        <v>0</v>
      </c>
      <c r="BA189">
        <f t="shared" si="108"/>
        <v>39.481329574502574</v>
      </c>
    </row>
    <row r="190" spans="1:53" x14ac:dyDescent="0.25">
      <c r="A190">
        <v>188</v>
      </c>
      <c r="B190">
        <v>1391.1959999999999</v>
      </c>
      <c r="C190">
        <v>1581.8140000000001</v>
      </c>
      <c r="D190">
        <v>2024.981</v>
      </c>
      <c r="E190">
        <v>2902.3389999999999</v>
      </c>
      <c r="F190">
        <v>4286.12</v>
      </c>
      <c r="G190">
        <v>4567.8389999999999</v>
      </c>
      <c r="H190">
        <v>10430.762000000001</v>
      </c>
      <c r="I190">
        <f t="shared" si="80"/>
        <v>215.55599999999993</v>
      </c>
      <c r="J190">
        <f t="shared" si="81"/>
        <v>402.53400000000011</v>
      </c>
      <c r="K190">
        <f t="shared" si="82"/>
        <v>838.42100000000005</v>
      </c>
      <c r="L190">
        <f t="shared" si="83"/>
        <v>1701.2190000000001</v>
      </c>
      <c r="M190">
        <f t="shared" si="84"/>
        <v>3055.88</v>
      </c>
      <c r="N190">
        <f t="shared" si="85"/>
        <v>3279.3589999999999</v>
      </c>
      <c r="O190">
        <f t="shared" si="86"/>
        <v>10110.762000000001</v>
      </c>
      <c r="P190">
        <f t="shared" si="87"/>
        <v>0.92030637600225362</v>
      </c>
      <c r="Q190">
        <f t="shared" si="88"/>
        <v>0.85750987384485622</v>
      </c>
      <c r="R190">
        <f t="shared" si="89"/>
        <v>0.91743208612090443</v>
      </c>
      <c r="S190">
        <f t="shared" si="90"/>
        <v>0.9405079526544784</v>
      </c>
      <c r="T190">
        <f t="shared" si="91"/>
        <v>0.98892048424056433</v>
      </c>
      <c r="U190">
        <f t="shared" si="92"/>
        <v>0.9940261898288214</v>
      </c>
      <c r="V190">
        <f t="shared" si="93"/>
        <v>0.98008930451280141</v>
      </c>
      <c r="W190">
        <f t="shared" si="74"/>
        <v>3.4800893045128012</v>
      </c>
      <c r="X190">
        <f t="shared" si="94"/>
        <v>2.8575098738448563</v>
      </c>
      <c r="Y190">
        <f t="shared" si="95"/>
        <v>2.4174320861209044</v>
      </c>
      <c r="Z190">
        <f t="shared" si="96"/>
        <v>1.9405079526544784</v>
      </c>
      <c r="AA190">
        <f t="shared" si="97"/>
        <v>1.4889204842405643</v>
      </c>
      <c r="AB190">
        <f t="shared" si="98"/>
        <v>0.9940261898288214</v>
      </c>
      <c r="AL190">
        <v>188</v>
      </c>
      <c r="AM190">
        <f t="shared" si="99"/>
        <v>111.80631165126509</v>
      </c>
      <c r="AN190">
        <f t="shared" si="100"/>
        <v>25.311175885113041</v>
      </c>
      <c r="AO190">
        <f t="shared" si="101"/>
        <v>41.58609066906353</v>
      </c>
      <c r="AP190">
        <f t="shared" si="102"/>
        <v>79.445556487109613</v>
      </c>
      <c r="AQ190">
        <f t="shared" si="103"/>
        <v>74.128871757019056</v>
      </c>
      <c r="AR190">
        <f t="shared" si="104"/>
        <v>44.467187077588541</v>
      </c>
      <c r="AS190">
        <f t="shared" si="105"/>
        <v>111.80631165126509</v>
      </c>
      <c r="AT190">
        <f t="shared" si="106"/>
        <v>79.445556487109613</v>
      </c>
      <c r="AU190">
        <f t="shared" si="107"/>
        <v>3</v>
      </c>
      <c r="AV190">
        <f t="shared" si="75"/>
        <v>0</v>
      </c>
      <c r="AW190">
        <f t="shared" si="76"/>
        <v>0</v>
      </c>
      <c r="AX190">
        <f t="shared" si="77"/>
        <v>1.9405079526544784</v>
      </c>
      <c r="AY190">
        <f t="shared" si="78"/>
        <v>0</v>
      </c>
      <c r="AZ190">
        <f t="shared" si="79"/>
        <v>0</v>
      </c>
      <c r="BA190">
        <f t="shared" si="108"/>
        <v>40.733247515745141</v>
      </c>
    </row>
    <row r="191" spans="1:53" x14ac:dyDescent="0.25">
      <c r="A191">
        <v>189</v>
      </c>
      <c r="B191">
        <v>1386.4949999999999</v>
      </c>
      <c r="C191">
        <v>1567.175</v>
      </c>
      <c r="D191">
        <v>2040.8779999999999</v>
      </c>
      <c r="E191">
        <v>2929.2080000000001</v>
      </c>
      <c r="F191">
        <v>4320.357</v>
      </c>
      <c r="G191">
        <v>4587.5469999999996</v>
      </c>
      <c r="H191">
        <v>10636.164000000001</v>
      </c>
      <c r="I191">
        <f t="shared" si="80"/>
        <v>210.8549999999999</v>
      </c>
      <c r="J191">
        <f t="shared" si="81"/>
        <v>387.89499999999998</v>
      </c>
      <c r="K191">
        <f t="shared" si="82"/>
        <v>854.31799999999998</v>
      </c>
      <c r="L191">
        <f t="shared" si="83"/>
        <v>1728.0880000000002</v>
      </c>
      <c r="M191">
        <f t="shared" si="84"/>
        <v>3090.1170000000002</v>
      </c>
      <c r="N191">
        <f t="shared" si="85"/>
        <v>3299.0669999999996</v>
      </c>
      <c r="O191">
        <f t="shared" si="86"/>
        <v>10316.164000000001</v>
      </c>
      <c r="P191">
        <f t="shared" si="87"/>
        <v>0.90023567384788716</v>
      </c>
      <c r="Q191">
        <f t="shared" si="88"/>
        <v>0.82632471422302312</v>
      </c>
      <c r="R191">
        <f t="shared" si="89"/>
        <v>0.93482718699870204</v>
      </c>
      <c r="S191">
        <f t="shared" si="90"/>
        <v>0.95536230602101924</v>
      </c>
      <c r="T191">
        <f t="shared" si="91"/>
        <v>1</v>
      </c>
      <c r="U191">
        <f t="shared" si="92"/>
        <v>1</v>
      </c>
      <c r="V191">
        <f t="shared" si="93"/>
        <v>1</v>
      </c>
      <c r="W191">
        <f t="shared" si="74"/>
        <v>3.5</v>
      </c>
      <c r="X191">
        <f t="shared" si="94"/>
        <v>2.826324714223023</v>
      </c>
      <c r="Y191">
        <f t="shared" si="95"/>
        <v>2.4348271869987022</v>
      </c>
      <c r="Z191">
        <f t="shared" si="96"/>
        <v>1.9553623060210192</v>
      </c>
      <c r="AA191">
        <f t="shared" si="97"/>
        <v>1.5</v>
      </c>
      <c r="AB191">
        <f t="shared" si="98"/>
        <v>1</v>
      </c>
      <c r="AL191">
        <v>189</v>
      </c>
      <c r="AM191">
        <f t="shared" si="99"/>
        <v>114.26819124327305</v>
      </c>
      <c r="AN191">
        <f t="shared" si="100"/>
        <v>24.270439357315507</v>
      </c>
      <c r="AO191">
        <f t="shared" si="101"/>
        <v>42.479130385933367</v>
      </c>
      <c r="AP191">
        <f t="shared" si="102"/>
        <v>80.853489834416266</v>
      </c>
      <c r="AQ191">
        <f t="shared" si="103"/>
        <v>75.064845949861947</v>
      </c>
      <c r="AR191">
        <f t="shared" si="104"/>
        <v>44.800182481751825</v>
      </c>
      <c r="AS191">
        <f t="shared" si="105"/>
        <v>114.26819124327305</v>
      </c>
      <c r="AT191">
        <f t="shared" si="106"/>
        <v>80.853489834416266</v>
      </c>
      <c r="AU191">
        <f t="shared" si="107"/>
        <v>3</v>
      </c>
      <c r="AV191">
        <f t="shared" si="75"/>
        <v>0</v>
      </c>
      <c r="AW191">
        <f t="shared" si="76"/>
        <v>0</v>
      </c>
      <c r="AX191">
        <f t="shared" si="77"/>
        <v>1.9553623060210192</v>
      </c>
      <c r="AY191">
        <f t="shared" si="78"/>
        <v>0</v>
      </c>
      <c r="AZ191">
        <f t="shared" si="79"/>
        <v>0</v>
      </c>
      <c r="BA191">
        <f t="shared" si="108"/>
        <v>41.327469571552633</v>
      </c>
    </row>
    <row r="192" spans="1:53" x14ac:dyDescent="0.25">
      <c r="A192">
        <v>190</v>
      </c>
      <c r="B192">
        <v>1387.0930000000001</v>
      </c>
      <c r="C192">
        <v>1600.86</v>
      </c>
      <c r="D192">
        <v>2045.317</v>
      </c>
      <c r="E192">
        <v>2930.6880000000001</v>
      </c>
      <c r="F192">
        <v>4231.6490000000003</v>
      </c>
      <c r="G192">
        <v>4480.5190000000002</v>
      </c>
      <c r="H192">
        <v>10299.022000000001</v>
      </c>
      <c r="I192">
        <f t="shared" si="80"/>
        <v>211.45300000000009</v>
      </c>
      <c r="J192">
        <f t="shared" si="81"/>
        <v>421.57999999999993</v>
      </c>
      <c r="K192">
        <f t="shared" si="82"/>
        <v>858.75700000000006</v>
      </c>
      <c r="L192">
        <f t="shared" si="83"/>
        <v>1729.5680000000002</v>
      </c>
      <c r="M192">
        <f t="shared" si="84"/>
        <v>3001.4090000000006</v>
      </c>
      <c r="N192">
        <f t="shared" si="85"/>
        <v>3192.0390000000002</v>
      </c>
      <c r="O192">
        <f t="shared" si="86"/>
        <v>9979.0220000000008</v>
      </c>
      <c r="P192">
        <f t="shared" si="87"/>
        <v>0.90278880720000687</v>
      </c>
      <c r="Q192">
        <f t="shared" si="88"/>
        <v>0.89808317462752041</v>
      </c>
      <c r="R192">
        <f t="shared" si="89"/>
        <v>0.93968450931087077</v>
      </c>
      <c r="S192">
        <f t="shared" si="90"/>
        <v>0.95618051447620855</v>
      </c>
      <c r="T192">
        <f t="shared" si="91"/>
        <v>0.97129299634932931</v>
      </c>
      <c r="U192">
        <f t="shared" si="92"/>
        <v>0.96755810051751012</v>
      </c>
      <c r="V192">
        <f t="shared" si="93"/>
        <v>0.96731905386537087</v>
      </c>
      <c r="W192">
        <f t="shared" si="74"/>
        <v>3.4673190538653706</v>
      </c>
      <c r="X192">
        <f t="shared" si="94"/>
        <v>2.8980831746275202</v>
      </c>
      <c r="Y192">
        <f t="shared" si="95"/>
        <v>2.4396845093108706</v>
      </c>
      <c r="Z192">
        <f t="shared" si="96"/>
        <v>1.9561805144762086</v>
      </c>
      <c r="AA192">
        <f t="shared" si="97"/>
        <v>1.4712929963493293</v>
      </c>
      <c r="AB192">
        <f t="shared" si="98"/>
        <v>0.96755810051751012</v>
      </c>
      <c r="AL192">
        <v>190</v>
      </c>
      <c r="AM192">
        <f t="shared" si="99"/>
        <v>110.22732012513035</v>
      </c>
      <c r="AN192">
        <f t="shared" si="100"/>
        <v>26.665221100526079</v>
      </c>
      <c r="AO192">
        <f t="shared" si="101"/>
        <v>42.728498398966352</v>
      </c>
      <c r="AP192">
        <f t="shared" si="102"/>
        <v>80.931041710333261</v>
      </c>
      <c r="AQ192">
        <f t="shared" si="103"/>
        <v>72.639738647858067</v>
      </c>
      <c r="AR192">
        <f t="shared" si="104"/>
        <v>42.991788321167888</v>
      </c>
      <c r="AS192">
        <f t="shared" si="105"/>
        <v>110.22732012513035</v>
      </c>
      <c r="AT192">
        <f t="shared" si="106"/>
        <v>80.931041710333261</v>
      </c>
      <c r="AU192">
        <f t="shared" si="107"/>
        <v>3</v>
      </c>
      <c r="AV192">
        <f t="shared" si="75"/>
        <v>0</v>
      </c>
      <c r="AW192">
        <f t="shared" si="76"/>
        <v>0</v>
      </c>
      <c r="AX192">
        <f t="shared" si="77"/>
        <v>1.9561805144762086</v>
      </c>
      <c r="AY192">
        <f t="shared" si="78"/>
        <v>0</v>
      </c>
      <c r="AZ192">
        <f t="shared" si="79"/>
        <v>0</v>
      </c>
      <c r="BA192">
        <f t="shared" si="108"/>
        <v>36.199062554580394</v>
      </c>
    </row>
    <row r="193" spans="1:53" x14ac:dyDescent="0.25">
      <c r="A193">
        <v>191</v>
      </c>
      <c r="B193">
        <v>1370.6759999999999</v>
      </c>
      <c r="C193">
        <v>1614.1020000000001</v>
      </c>
      <c r="D193">
        <v>2036.123</v>
      </c>
      <c r="E193">
        <v>2917.9180000000001</v>
      </c>
      <c r="F193">
        <v>4170.2209999999995</v>
      </c>
      <c r="G193">
        <v>4423.22</v>
      </c>
      <c r="H193">
        <v>10104.902</v>
      </c>
      <c r="I193">
        <f t="shared" si="80"/>
        <v>195.03599999999994</v>
      </c>
      <c r="J193">
        <f t="shared" si="81"/>
        <v>434.82200000000012</v>
      </c>
      <c r="K193">
        <f t="shared" si="82"/>
        <v>849.5630000000001</v>
      </c>
      <c r="L193">
        <f t="shared" si="83"/>
        <v>1716.7980000000002</v>
      </c>
      <c r="M193">
        <f t="shared" si="84"/>
        <v>2939.9809999999998</v>
      </c>
      <c r="N193">
        <f t="shared" si="85"/>
        <v>3134.7400000000002</v>
      </c>
      <c r="O193">
        <f t="shared" si="86"/>
        <v>9784.902</v>
      </c>
      <c r="P193">
        <f t="shared" si="87"/>
        <v>0.83269718472218612</v>
      </c>
      <c r="Q193">
        <f t="shared" si="88"/>
        <v>0.92629233397667787</v>
      </c>
      <c r="R193">
        <f t="shared" si="89"/>
        <v>0.92962408549062348</v>
      </c>
      <c r="S193">
        <f t="shared" si="90"/>
        <v>0.94912070233244705</v>
      </c>
      <c r="T193">
        <f t="shared" si="91"/>
        <v>0.95141413739350311</v>
      </c>
      <c r="U193">
        <f t="shared" si="92"/>
        <v>0.95018985670797251</v>
      </c>
      <c r="V193">
        <f t="shared" si="93"/>
        <v>0.94850198193824753</v>
      </c>
      <c r="W193">
        <f t="shared" si="74"/>
        <v>3.4485019819382474</v>
      </c>
      <c r="X193">
        <f t="shared" si="94"/>
        <v>2.926292333976678</v>
      </c>
      <c r="Y193">
        <f t="shared" si="95"/>
        <v>2.4296240854906235</v>
      </c>
      <c r="Z193">
        <f t="shared" si="96"/>
        <v>1.9491207023324471</v>
      </c>
      <c r="AA193">
        <f t="shared" si="97"/>
        <v>1.451414137393503</v>
      </c>
      <c r="AB193">
        <f t="shared" si="98"/>
        <v>0.95018985670797251</v>
      </c>
      <c r="AL193">
        <v>191</v>
      </c>
      <c r="AM193">
        <f t="shared" si="99"/>
        <v>107.90066280728249</v>
      </c>
      <c r="AN193">
        <f t="shared" si="100"/>
        <v>27.606640125124414</v>
      </c>
      <c r="AO193">
        <f t="shared" si="101"/>
        <v>42.21201056120443</v>
      </c>
      <c r="AP193">
        <f t="shared" si="102"/>
        <v>80.261894780968362</v>
      </c>
      <c r="AQ193">
        <f t="shared" si="103"/>
        <v>70.96041444544683</v>
      </c>
      <c r="AR193">
        <f t="shared" si="104"/>
        <v>42.023638145444721</v>
      </c>
      <c r="AS193">
        <f t="shared" si="105"/>
        <v>107.90066280728249</v>
      </c>
      <c r="AT193">
        <f t="shared" si="106"/>
        <v>80.261894780968362</v>
      </c>
      <c r="AU193">
        <f t="shared" si="107"/>
        <v>3</v>
      </c>
      <c r="AV193">
        <f t="shared" si="75"/>
        <v>0</v>
      </c>
      <c r="AW193">
        <f t="shared" si="76"/>
        <v>0</v>
      </c>
      <c r="AX193">
        <f t="shared" si="77"/>
        <v>1.9491207023324471</v>
      </c>
      <c r="AY193">
        <f t="shared" si="78"/>
        <v>0</v>
      </c>
      <c r="AZ193">
        <f t="shared" si="79"/>
        <v>0</v>
      </c>
      <c r="BA193">
        <f t="shared" si="108"/>
        <v>34.435728313839668</v>
      </c>
    </row>
    <row r="194" spans="1:53" x14ac:dyDescent="0.25">
      <c r="A194">
        <v>192</v>
      </c>
      <c r="B194">
        <v>1382.21</v>
      </c>
      <c r="C194">
        <v>1614.5260000000001</v>
      </c>
      <c r="D194">
        <v>2041.626</v>
      </c>
      <c r="E194">
        <v>2922.8449999999998</v>
      </c>
      <c r="F194">
        <v>4125.9570000000003</v>
      </c>
      <c r="G194">
        <v>4360.7870000000003</v>
      </c>
      <c r="H194">
        <v>9885.518</v>
      </c>
      <c r="I194">
        <f t="shared" si="80"/>
        <v>206.57000000000005</v>
      </c>
      <c r="J194">
        <f t="shared" si="81"/>
        <v>435.24600000000009</v>
      </c>
      <c r="K194">
        <f t="shared" si="82"/>
        <v>855.06600000000003</v>
      </c>
      <c r="L194">
        <f t="shared" si="83"/>
        <v>1721.7249999999999</v>
      </c>
      <c r="M194">
        <f t="shared" si="84"/>
        <v>2895.7170000000006</v>
      </c>
      <c r="N194">
        <f t="shared" si="85"/>
        <v>3072.3070000000002</v>
      </c>
      <c r="O194">
        <f t="shared" si="86"/>
        <v>9565.518</v>
      </c>
      <c r="P194">
        <f t="shared" si="87"/>
        <v>0.88194106446021281</v>
      </c>
      <c r="Q194">
        <f t="shared" si="88"/>
        <v>0.92719557242736828</v>
      </c>
      <c r="R194">
        <f t="shared" si="89"/>
        <v>0.93564567699408441</v>
      </c>
      <c r="S194">
        <f t="shared" si="90"/>
        <v>0.95184456250725602</v>
      </c>
      <c r="T194">
        <f t="shared" si="91"/>
        <v>0.93708976067896466</v>
      </c>
      <c r="U194">
        <f t="shared" si="92"/>
        <v>0.93126541534318663</v>
      </c>
      <c r="V194">
        <f t="shared" si="93"/>
        <v>0.92723593769932311</v>
      </c>
      <c r="W194">
        <f t="shared" ref="W194:W257" si="109">V194/MAX(V:V)+2.5</f>
        <v>3.4272359376993231</v>
      </c>
      <c r="X194">
        <f t="shared" si="94"/>
        <v>2.9271955724273684</v>
      </c>
      <c r="Y194">
        <f t="shared" si="95"/>
        <v>2.4356456769940844</v>
      </c>
      <c r="Z194">
        <f t="shared" si="96"/>
        <v>1.951844562507256</v>
      </c>
      <c r="AA194">
        <f t="shared" si="97"/>
        <v>1.4370897606789645</v>
      </c>
      <c r="AB194">
        <f t="shared" si="98"/>
        <v>0.93126541534318663</v>
      </c>
      <c r="AL194">
        <v>192</v>
      </c>
      <c r="AM194">
        <f t="shared" si="99"/>
        <v>105.27119964522431</v>
      </c>
      <c r="AN194">
        <f t="shared" si="100"/>
        <v>27.636783733826249</v>
      </c>
      <c r="AO194">
        <f t="shared" si="101"/>
        <v>42.521150497163077</v>
      </c>
      <c r="AP194">
        <f t="shared" si="102"/>
        <v>80.520069167889318</v>
      </c>
      <c r="AQ194">
        <f t="shared" si="103"/>
        <v>69.750321222559407</v>
      </c>
      <c r="AR194">
        <f t="shared" si="104"/>
        <v>40.968741551770755</v>
      </c>
      <c r="AS194">
        <f t="shared" si="105"/>
        <v>105.27119964522431</v>
      </c>
      <c r="AT194">
        <f t="shared" si="106"/>
        <v>80.520069167889318</v>
      </c>
      <c r="AU194">
        <f t="shared" si="107"/>
        <v>3</v>
      </c>
      <c r="AV194">
        <f t="shared" ref="AV194:AV257" si="110">IF(COLUMN(AN194)=(COLUMN($AM194)+$AU194),X194,0)</f>
        <v>0</v>
      </c>
      <c r="AW194">
        <f t="shared" ref="AW194:AW257" si="111">IF(COLUMN(AO194)=(COLUMN($AM194)+$AU194),Y194,0)</f>
        <v>0</v>
      </c>
      <c r="AX194">
        <f t="shared" ref="AX194:AX257" si="112">IF(COLUMN(AP194)=(COLUMN($AM194)+$AU194),Z194,0)</f>
        <v>1.951844562507256</v>
      </c>
      <c r="AY194">
        <f t="shared" ref="AY194:AY257" si="113">IF(COLUMN(AQ194)=(COLUMN($AM194)+$AU194),AA194,0)</f>
        <v>0</v>
      </c>
      <c r="AZ194">
        <f t="shared" ref="AZ194:AZ257" si="114">IF(COLUMN(AR194)=(COLUMN($AM194)+$AU194),AB194,0)</f>
        <v>0</v>
      </c>
      <c r="BA194">
        <f t="shared" si="108"/>
        <v>30.739082483557432</v>
      </c>
    </row>
    <row r="195" spans="1:53" x14ac:dyDescent="0.25">
      <c r="A195">
        <v>193</v>
      </c>
      <c r="B195">
        <v>1383.55</v>
      </c>
      <c r="C195">
        <v>1618.165</v>
      </c>
      <c r="D195">
        <v>2059</v>
      </c>
      <c r="E195">
        <v>2916.0940000000001</v>
      </c>
      <c r="F195">
        <v>4122.9620000000004</v>
      </c>
      <c r="G195">
        <v>4378.9380000000001</v>
      </c>
      <c r="H195">
        <v>9969.3559999999998</v>
      </c>
      <c r="I195">
        <f t="shared" ref="I195:I258" si="115">B195-1172-182*B$1</f>
        <v>207.90999999999997</v>
      </c>
      <c r="J195">
        <f t="shared" ref="J195:J258" si="116">C195-1172-182*C$1</f>
        <v>438.88499999999999</v>
      </c>
      <c r="K195">
        <f t="shared" ref="K195:K258" si="117">D195-1172-182*D$1</f>
        <v>872.44</v>
      </c>
      <c r="L195">
        <f t="shared" ref="L195:L258" si="118">E195-1172-182*E$1</f>
        <v>1714.9740000000002</v>
      </c>
      <c r="M195">
        <f t="shared" ref="M195:M258" si="119">F195-1172-182*F$1</f>
        <v>2892.7220000000007</v>
      </c>
      <c r="N195">
        <f t="shared" ref="N195:N258" si="120">G195-1172-182*G$1</f>
        <v>3090.4580000000001</v>
      </c>
      <c r="O195">
        <f t="shared" ref="O195:O258" si="121">H195-320</f>
        <v>9649.3559999999998</v>
      </c>
      <c r="P195">
        <f t="shared" ref="P195:P258" si="122">I195/MAX(I:I)</f>
        <v>0.88766213250676662</v>
      </c>
      <c r="Q195">
        <f t="shared" ref="Q195:Q258" si="123">J195/MAX(J:J)</f>
        <v>0.93494765903600596</v>
      </c>
      <c r="R195">
        <f t="shared" ref="R195:R258" si="124">K195/MAX(K:K)</f>
        <v>0.95465696734137373</v>
      </c>
      <c r="S195">
        <f t="shared" ref="S195:S258" si="125">L195/MAX(L:L)</f>
        <v>0.94811231569578136</v>
      </c>
      <c r="T195">
        <f t="shared" ref="T195:T258" si="126">M195/MAX(M:M)</f>
        <v>0.93612054171411652</v>
      </c>
      <c r="U195">
        <f t="shared" ref="U195:U258" si="127">N195/MAX(N:N)</f>
        <v>0.93676727389895398</v>
      </c>
      <c r="V195">
        <f t="shared" ref="V195:V258" si="128">O195/MAX(O:O)</f>
        <v>0.93536279570584557</v>
      </c>
      <c r="W195">
        <f t="shared" si="109"/>
        <v>3.4353627957058457</v>
      </c>
      <c r="X195">
        <f t="shared" ref="X195:X258" si="129">Q195/MAX(Q:Q)+2</f>
        <v>2.934947659036006</v>
      </c>
      <c r="Y195">
        <f t="shared" ref="Y195:Y258" si="130">R195/MAX(R:R)+1.5</f>
        <v>2.4546569673413736</v>
      </c>
      <c r="Z195">
        <f t="shared" ref="Z195:Z258" si="131">S195/MAX(S:S)+1</f>
        <v>1.9481123156957814</v>
      </c>
      <c r="AA195">
        <f t="shared" ref="AA195:AA258" si="132">T195/MAX(T:T)+0.5</f>
        <v>1.4361205417141165</v>
      </c>
      <c r="AB195">
        <f t="shared" ref="AB195:AB258" si="133">U195/MAX(U:U)</f>
        <v>0.93676727389895398</v>
      </c>
      <c r="AL195">
        <v>193</v>
      </c>
      <c r="AM195">
        <f t="shared" ref="AM195:AM258" si="134">(H195-AK$10)/AK$11</f>
        <v>106.27605383960783</v>
      </c>
      <c r="AN195">
        <f t="shared" ref="AN195:AN258" si="135">(C195-AF$10)/AF$11</f>
        <v>27.895492677378069</v>
      </c>
      <c r="AO195">
        <f t="shared" ref="AO195:AO258" si="136">(D195-AG$10)/AG$11</f>
        <v>43.497163080725798</v>
      </c>
      <c r="AP195">
        <f t="shared" ref="AP195:AP258" si="137">(E195-AH$10)/AH$11</f>
        <v>80.166317333892266</v>
      </c>
      <c r="AQ195">
        <f t="shared" ref="AQ195:AQ258" si="138">(F195-AI$10)/AI$11</f>
        <v>69.668443642527151</v>
      </c>
      <c r="AR195">
        <f t="shared" ref="AR195:AR258" si="139">(G195-AJ$10)/AJ$11</f>
        <v>41.275429170045967</v>
      </c>
      <c r="AS195">
        <f t="shared" ref="AS195:AS258" si="140">(H195-AK$10)/AK$11</f>
        <v>106.27605383960783</v>
      </c>
      <c r="AT195">
        <f t="shared" ref="AT195:AT258" si="141">INDEX(AN195:AR195,MATCH(MAX(AN195:AR195),AN195:AR195,0))</f>
        <v>80.166317333892266</v>
      </c>
      <c r="AU195">
        <f t="shared" ref="AU195:AU258" si="142">MATCH(MAX(AN195:AR195),AN195:AR195,0)</f>
        <v>3</v>
      </c>
      <c r="AV195">
        <f t="shared" si="110"/>
        <v>0</v>
      </c>
      <c r="AW195">
        <f t="shared" si="111"/>
        <v>0</v>
      </c>
      <c r="AX195">
        <f t="shared" si="112"/>
        <v>1.9481123156957814</v>
      </c>
      <c r="AY195">
        <f t="shared" si="113"/>
        <v>0</v>
      </c>
      <c r="AZ195">
        <f t="shared" si="114"/>
        <v>0</v>
      </c>
      <c r="BA195">
        <f t="shared" ref="BA195:BA258" si="143">(AS195-AT195)/AT195*100</f>
        <v>32.569459810619286</v>
      </c>
    </row>
    <row r="196" spans="1:53" x14ac:dyDescent="0.25">
      <c r="A196">
        <v>194</v>
      </c>
      <c r="B196">
        <v>1394.913</v>
      </c>
      <c r="C196">
        <v>1625.05</v>
      </c>
      <c r="D196">
        <v>2087.1680000000001</v>
      </c>
      <c r="E196">
        <v>2976.991</v>
      </c>
      <c r="F196">
        <v>4147.43</v>
      </c>
      <c r="G196">
        <v>4379.95</v>
      </c>
      <c r="H196">
        <v>10185.671</v>
      </c>
      <c r="I196">
        <f t="shared" si="115"/>
        <v>219.27300000000002</v>
      </c>
      <c r="J196">
        <f t="shared" si="116"/>
        <v>445.77</v>
      </c>
      <c r="K196">
        <f t="shared" si="117"/>
        <v>900.60800000000017</v>
      </c>
      <c r="L196">
        <f t="shared" si="118"/>
        <v>1775.8710000000001</v>
      </c>
      <c r="M196">
        <f t="shared" si="119"/>
        <v>2917.1900000000005</v>
      </c>
      <c r="N196">
        <f t="shared" si="120"/>
        <v>3091.47</v>
      </c>
      <c r="O196">
        <f t="shared" si="121"/>
        <v>9865.6710000000003</v>
      </c>
      <c r="P196">
        <f t="shared" si="122"/>
        <v>0.9361759356507926</v>
      </c>
      <c r="Q196">
        <f t="shared" si="123"/>
        <v>0.94961463246290112</v>
      </c>
      <c r="R196">
        <f t="shared" si="124"/>
        <v>0.98547946224769611</v>
      </c>
      <c r="S196">
        <f t="shared" si="125"/>
        <v>0.98177882940906558</v>
      </c>
      <c r="T196">
        <f t="shared" si="126"/>
        <v>0.9440386885027332</v>
      </c>
      <c r="U196">
        <f t="shared" si="127"/>
        <v>0.93707402729317113</v>
      </c>
      <c r="V196">
        <f t="shared" si="128"/>
        <v>0.95633134564359379</v>
      </c>
      <c r="W196">
        <f t="shared" si="109"/>
        <v>3.4563313456435938</v>
      </c>
      <c r="X196">
        <f t="shared" si="129"/>
        <v>2.9496146324629011</v>
      </c>
      <c r="Y196">
        <f t="shared" si="130"/>
        <v>2.4854794622476959</v>
      </c>
      <c r="Z196">
        <f t="shared" si="131"/>
        <v>1.9817788294090657</v>
      </c>
      <c r="AA196">
        <f t="shared" si="132"/>
        <v>1.4440386885027332</v>
      </c>
      <c r="AB196">
        <f t="shared" si="133"/>
        <v>0.93707402729317113</v>
      </c>
      <c r="AL196">
        <v>194</v>
      </c>
      <c r="AM196">
        <f t="shared" si="134"/>
        <v>108.86873299533758</v>
      </c>
      <c r="AN196">
        <f t="shared" si="135"/>
        <v>28.384970851699126</v>
      </c>
      <c r="AO196">
        <f t="shared" si="136"/>
        <v>45.079546092916132</v>
      </c>
      <c r="AP196">
        <f t="shared" si="137"/>
        <v>83.357315028295957</v>
      </c>
      <c r="AQ196">
        <f t="shared" si="138"/>
        <v>70.337352032587006</v>
      </c>
      <c r="AR196">
        <f t="shared" si="139"/>
        <v>41.292528386050286</v>
      </c>
      <c r="AS196">
        <f t="shared" si="140"/>
        <v>108.86873299533758</v>
      </c>
      <c r="AT196">
        <f t="shared" si="141"/>
        <v>83.357315028295957</v>
      </c>
      <c r="AU196">
        <f t="shared" si="142"/>
        <v>3</v>
      </c>
      <c r="AV196">
        <f t="shared" si="110"/>
        <v>0</v>
      </c>
      <c r="AW196">
        <f t="shared" si="111"/>
        <v>0</v>
      </c>
      <c r="AX196">
        <f t="shared" si="112"/>
        <v>1.9817788294090657</v>
      </c>
      <c r="AY196">
        <f t="shared" si="113"/>
        <v>0</v>
      </c>
      <c r="AZ196">
        <f t="shared" si="114"/>
        <v>0</v>
      </c>
      <c r="BA196">
        <f t="shared" si="143"/>
        <v>30.604894073641496</v>
      </c>
    </row>
    <row r="197" spans="1:53" x14ac:dyDescent="0.25">
      <c r="A197">
        <v>195</v>
      </c>
      <c r="B197">
        <v>1402.5940000000001</v>
      </c>
      <c r="C197">
        <v>1618.4490000000001</v>
      </c>
      <c r="D197">
        <v>2091.66</v>
      </c>
      <c r="E197">
        <v>3009.95</v>
      </c>
      <c r="F197">
        <v>4180.875</v>
      </c>
      <c r="G197">
        <v>4375.8429999999998</v>
      </c>
      <c r="H197">
        <v>10224.682000000001</v>
      </c>
      <c r="I197">
        <f t="shared" si="115"/>
        <v>226.95400000000006</v>
      </c>
      <c r="J197">
        <f t="shared" si="116"/>
        <v>439.1690000000001</v>
      </c>
      <c r="K197">
        <f t="shared" si="117"/>
        <v>905.09999999999991</v>
      </c>
      <c r="L197">
        <f t="shared" si="118"/>
        <v>1808.83</v>
      </c>
      <c r="M197">
        <f t="shared" si="119"/>
        <v>2950.6350000000002</v>
      </c>
      <c r="N197">
        <f t="shared" si="120"/>
        <v>3087.3629999999998</v>
      </c>
      <c r="O197">
        <f t="shared" si="121"/>
        <v>9904.6820000000007</v>
      </c>
      <c r="P197">
        <f t="shared" si="122"/>
        <v>0.9689696100280929</v>
      </c>
      <c r="Q197">
        <f t="shared" si="123"/>
        <v>0.93555265837561952</v>
      </c>
      <c r="R197">
        <f t="shared" si="124"/>
        <v>0.99039477917183671</v>
      </c>
      <c r="S197">
        <f t="shared" si="125"/>
        <v>1</v>
      </c>
      <c r="T197">
        <f t="shared" si="126"/>
        <v>0.95486190328715714</v>
      </c>
      <c r="U197">
        <f t="shared" si="127"/>
        <v>0.93582912987217304</v>
      </c>
      <c r="V197">
        <f t="shared" si="128"/>
        <v>0.96011288692192176</v>
      </c>
      <c r="W197">
        <f t="shared" si="109"/>
        <v>3.4601128869219218</v>
      </c>
      <c r="X197">
        <f t="shared" si="129"/>
        <v>2.9355526583756193</v>
      </c>
      <c r="Y197">
        <f t="shared" si="130"/>
        <v>2.4903947791718366</v>
      </c>
      <c r="Z197">
        <f t="shared" si="131"/>
        <v>2</v>
      </c>
      <c r="AA197">
        <f t="shared" si="132"/>
        <v>1.4548619032871573</v>
      </c>
      <c r="AB197">
        <f t="shared" si="133"/>
        <v>0.93582912987217304</v>
      </c>
      <c r="AL197">
        <v>195</v>
      </c>
      <c r="AM197">
        <f t="shared" si="134"/>
        <v>109.33630577828917</v>
      </c>
      <c r="AN197">
        <f t="shared" si="135"/>
        <v>27.915683207734965</v>
      </c>
      <c r="AO197">
        <f t="shared" si="136"/>
        <v>45.331891466771516</v>
      </c>
      <c r="AP197">
        <f t="shared" si="137"/>
        <v>85.084363865017806</v>
      </c>
      <c r="AQ197">
        <f t="shared" si="138"/>
        <v>71.251674458022364</v>
      </c>
      <c r="AR197">
        <f t="shared" si="139"/>
        <v>41.223134630981349</v>
      </c>
      <c r="AS197">
        <f t="shared" si="140"/>
        <v>109.33630577828917</v>
      </c>
      <c r="AT197">
        <f t="shared" si="141"/>
        <v>85.084363865017806</v>
      </c>
      <c r="AU197">
        <f t="shared" si="142"/>
        <v>3</v>
      </c>
      <c r="AV197">
        <f t="shared" si="110"/>
        <v>0</v>
      </c>
      <c r="AW197">
        <f t="shared" si="111"/>
        <v>0</v>
      </c>
      <c r="AX197">
        <f t="shared" si="112"/>
        <v>2</v>
      </c>
      <c r="AY197">
        <f t="shared" si="113"/>
        <v>0</v>
      </c>
      <c r="AZ197">
        <f t="shared" si="114"/>
        <v>0</v>
      </c>
      <c r="BA197">
        <f t="shared" si="143"/>
        <v>28.50340628008442</v>
      </c>
    </row>
    <row r="198" spans="1:53" x14ac:dyDescent="0.25">
      <c r="A198">
        <v>196</v>
      </c>
      <c r="B198">
        <v>1388.0239999999999</v>
      </c>
      <c r="C198">
        <v>1598.7260000000001</v>
      </c>
      <c r="D198">
        <v>2100.4380000000001</v>
      </c>
      <c r="E198">
        <v>3002.7179999999998</v>
      </c>
      <c r="F198">
        <v>4255.0339999999997</v>
      </c>
      <c r="G198">
        <v>4503.0370000000003</v>
      </c>
      <c r="H198">
        <v>10601.401</v>
      </c>
      <c r="I198">
        <f t="shared" si="115"/>
        <v>212.3839999999999</v>
      </c>
      <c r="J198">
        <f t="shared" si="116"/>
        <v>419.44600000000014</v>
      </c>
      <c r="K198">
        <f t="shared" si="117"/>
        <v>913.87800000000016</v>
      </c>
      <c r="L198">
        <f t="shared" si="118"/>
        <v>1801.598</v>
      </c>
      <c r="M198">
        <f t="shared" si="119"/>
        <v>3024.7939999999999</v>
      </c>
      <c r="N198">
        <f t="shared" si="120"/>
        <v>3214.5570000000002</v>
      </c>
      <c r="O198">
        <f t="shared" si="121"/>
        <v>10281.401</v>
      </c>
      <c r="P198">
        <f t="shared" si="122"/>
        <v>0.90676366865623137</v>
      </c>
      <c r="Q198">
        <f t="shared" si="123"/>
        <v>0.89353715846296111</v>
      </c>
      <c r="R198">
        <f t="shared" si="124"/>
        <v>1</v>
      </c>
      <c r="S198">
        <f t="shared" si="125"/>
        <v>0.99600183544058873</v>
      </c>
      <c r="T198">
        <f t="shared" si="126"/>
        <v>0.97886067097135798</v>
      </c>
      <c r="U198">
        <f t="shared" si="127"/>
        <v>0.97438366665484533</v>
      </c>
      <c r="V198">
        <f t="shared" si="128"/>
        <v>0.99663023968986919</v>
      </c>
      <c r="W198">
        <f t="shared" si="109"/>
        <v>3.4966302396898694</v>
      </c>
      <c r="X198">
        <f t="shared" si="129"/>
        <v>2.8935371584629612</v>
      </c>
      <c r="Y198">
        <f t="shared" si="130"/>
        <v>2.5</v>
      </c>
      <c r="Z198">
        <f t="shared" si="131"/>
        <v>1.9960018354405888</v>
      </c>
      <c r="AA198">
        <f t="shared" si="132"/>
        <v>1.4788606709713581</v>
      </c>
      <c r="AB198">
        <f t="shared" si="133"/>
        <v>0.97438366665484533</v>
      </c>
      <c r="AL198">
        <v>196</v>
      </c>
      <c r="AM198">
        <f t="shared" si="134"/>
        <v>113.85153356585523</v>
      </c>
      <c r="AN198">
        <f t="shared" si="135"/>
        <v>26.51350774918243</v>
      </c>
      <c r="AO198">
        <f t="shared" si="136"/>
        <v>45.825009830908378</v>
      </c>
      <c r="AP198">
        <f t="shared" si="137"/>
        <v>84.705407671347714</v>
      </c>
      <c r="AQ198">
        <f t="shared" si="138"/>
        <v>73.279039886273537</v>
      </c>
      <c r="AR198">
        <f t="shared" si="139"/>
        <v>43.372262773722639</v>
      </c>
      <c r="AS198">
        <f t="shared" si="140"/>
        <v>113.85153356585523</v>
      </c>
      <c r="AT198">
        <f t="shared" si="141"/>
        <v>84.705407671347714</v>
      </c>
      <c r="AU198">
        <f t="shared" si="142"/>
        <v>3</v>
      </c>
      <c r="AV198">
        <f t="shared" si="110"/>
        <v>0</v>
      </c>
      <c r="AW198">
        <f t="shared" si="111"/>
        <v>0</v>
      </c>
      <c r="AX198">
        <f t="shared" si="112"/>
        <v>1.9960018354405888</v>
      </c>
      <c r="AY198">
        <f t="shared" si="113"/>
        <v>0</v>
      </c>
      <c r="AZ198">
        <f t="shared" si="114"/>
        <v>0</v>
      </c>
      <c r="BA198">
        <f t="shared" si="143"/>
        <v>34.408813670542585</v>
      </c>
    </row>
    <row r="199" spans="1:53" x14ac:dyDescent="0.25">
      <c r="A199">
        <v>197</v>
      </c>
      <c r="B199">
        <v>1409.8620000000001</v>
      </c>
      <c r="C199">
        <v>1648.702</v>
      </c>
      <c r="D199">
        <v>2077.86</v>
      </c>
      <c r="E199">
        <v>2972.1860000000001</v>
      </c>
      <c r="F199">
        <v>4127.0230000000001</v>
      </c>
      <c r="G199">
        <v>4333.0789999999997</v>
      </c>
      <c r="H199">
        <v>9986.4969999999994</v>
      </c>
      <c r="I199">
        <f t="shared" si="115"/>
        <v>234.22200000000009</v>
      </c>
      <c r="J199">
        <f t="shared" si="116"/>
        <v>469.42200000000003</v>
      </c>
      <c r="K199">
        <f t="shared" si="117"/>
        <v>891.30000000000018</v>
      </c>
      <c r="L199">
        <f t="shared" si="118"/>
        <v>1771.0660000000003</v>
      </c>
      <c r="M199">
        <f t="shared" si="119"/>
        <v>2896.7830000000004</v>
      </c>
      <c r="N199">
        <f t="shared" si="120"/>
        <v>3044.5989999999997</v>
      </c>
      <c r="O199">
        <f t="shared" si="121"/>
        <v>9666.4969999999994</v>
      </c>
      <c r="P199">
        <f t="shared" si="122"/>
        <v>1</v>
      </c>
      <c r="Q199">
        <f t="shared" si="123"/>
        <v>1</v>
      </c>
      <c r="R199">
        <f t="shared" si="124"/>
        <v>0.97529429529981027</v>
      </c>
      <c r="S199">
        <f t="shared" si="125"/>
        <v>0.97912241614745466</v>
      </c>
      <c r="T199">
        <f t="shared" si="126"/>
        <v>0.9374347314357353</v>
      </c>
      <c r="U199">
        <f t="shared" si="127"/>
        <v>0.92286667715448034</v>
      </c>
      <c r="V199">
        <f t="shared" si="128"/>
        <v>0.9370243629318028</v>
      </c>
      <c r="W199">
        <f t="shared" si="109"/>
        <v>3.4370243629318029</v>
      </c>
      <c r="X199">
        <f t="shared" si="129"/>
        <v>3</v>
      </c>
      <c r="Y199">
        <f t="shared" si="130"/>
        <v>2.4752942952998103</v>
      </c>
      <c r="Z199">
        <f t="shared" si="131"/>
        <v>1.9791224161474545</v>
      </c>
      <c r="AA199">
        <f t="shared" si="132"/>
        <v>1.4374347314357352</v>
      </c>
      <c r="AB199">
        <f t="shared" si="133"/>
        <v>0.92286667715448034</v>
      </c>
      <c r="AL199">
        <v>197</v>
      </c>
      <c r="AM199">
        <f t="shared" si="134"/>
        <v>106.48150012584948</v>
      </c>
      <c r="AN199">
        <f t="shared" si="135"/>
        <v>30.06647234466088</v>
      </c>
      <c r="AO199">
        <f t="shared" si="136"/>
        <v>44.556654120555031</v>
      </c>
      <c r="AP199">
        <f t="shared" si="137"/>
        <v>83.105533431146512</v>
      </c>
      <c r="AQ199">
        <f t="shared" si="138"/>
        <v>69.779463626671046</v>
      </c>
      <c r="AR199">
        <f t="shared" si="139"/>
        <v>40.500574479589076</v>
      </c>
      <c r="AS199">
        <f t="shared" si="140"/>
        <v>106.48150012584948</v>
      </c>
      <c r="AT199">
        <f t="shared" si="141"/>
        <v>83.105533431146512</v>
      </c>
      <c r="AU199">
        <f t="shared" si="142"/>
        <v>3</v>
      </c>
      <c r="AV199">
        <f t="shared" si="110"/>
        <v>0</v>
      </c>
      <c r="AW199">
        <f t="shared" si="111"/>
        <v>0</v>
      </c>
      <c r="AX199">
        <f t="shared" si="112"/>
        <v>1.9791224161474545</v>
      </c>
      <c r="AY199">
        <f t="shared" si="113"/>
        <v>0</v>
      </c>
      <c r="AZ199">
        <f t="shared" si="114"/>
        <v>0</v>
      </c>
      <c r="BA199">
        <f t="shared" si="143"/>
        <v>28.128050840405365</v>
      </c>
    </row>
    <row r="200" spans="1:53" x14ac:dyDescent="0.25">
      <c r="A200">
        <v>198</v>
      </c>
      <c r="B200">
        <v>1388.06</v>
      </c>
      <c r="C200">
        <v>1640.9290000000001</v>
      </c>
      <c r="D200">
        <v>2077.8429999999998</v>
      </c>
      <c r="E200">
        <v>2920.31</v>
      </c>
      <c r="F200">
        <v>4158.8019999999997</v>
      </c>
      <c r="G200">
        <v>4358.9409999999998</v>
      </c>
      <c r="H200">
        <v>9978.5130000000008</v>
      </c>
      <c r="I200">
        <f t="shared" si="115"/>
        <v>212.41999999999996</v>
      </c>
      <c r="J200">
        <f t="shared" si="116"/>
        <v>461.64900000000011</v>
      </c>
      <c r="K200">
        <f t="shared" si="117"/>
        <v>891.2829999999999</v>
      </c>
      <c r="L200">
        <f t="shared" si="118"/>
        <v>1719.19</v>
      </c>
      <c r="M200">
        <f t="shared" si="119"/>
        <v>2928.5619999999999</v>
      </c>
      <c r="N200">
        <f t="shared" si="120"/>
        <v>3070.4609999999998</v>
      </c>
      <c r="O200">
        <f t="shared" si="121"/>
        <v>9658.5130000000008</v>
      </c>
      <c r="P200">
        <f t="shared" si="122"/>
        <v>0.90691736899181064</v>
      </c>
      <c r="Q200">
        <f t="shared" si="123"/>
        <v>0.98344133849713067</v>
      </c>
      <c r="R200">
        <f t="shared" si="124"/>
        <v>0.9752756932544604</v>
      </c>
      <c r="S200">
        <f t="shared" si="125"/>
        <v>0.95044310410596911</v>
      </c>
      <c r="T200">
        <f t="shared" si="126"/>
        <v>0.94771880805807662</v>
      </c>
      <c r="U200">
        <f t="shared" si="127"/>
        <v>0.93070586320314208</v>
      </c>
      <c r="V200">
        <f t="shared" si="128"/>
        <v>0.9362504318465662</v>
      </c>
      <c r="W200">
        <f t="shared" si="109"/>
        <v>3.4362504318465663</v>
      </c>
      <c r="X200">
        <f t="shared" si="129"/>
        <v>2.9834413384971308</v>
      </c>
      <c r="Y200">
        <f t="shared" si="130"/>
        <v>2.4752756932544604</v>
      </c>
      <c r="Z200">
        <f t="shared" si="131"/>
        <v>1.9504431041059691</v>
      </c>
      <c r="AA200">
        <f t="shared" si="132"/>
        <v>1.4477188080580765</v>
      </c>
      <c r="AB200">
        <f t="shared" si="133"/>
        <v>0.93070586320314208</v>
      </c>
      <c r="AL200">
        <v>198</v>
      </c>
      <c r="AM200">
        <f t="shared" si="134"/>
        <v>106.38580657533591</v>
      </c>
      <c r="AN200">
        <f t="shared" si="135"/>
        <v>29.513863216266177</v>
      </c>
      <c r="AO200">
        <f t="shared" si="136"/>
        <v>44.555699118027064</v>
      </c>
      <c r="AP200">
        <f t="shared" si="137"/>
        <v>80.387235380423391</v>
      </c>
      <c r="AQ200">
        <f t="shared" si="138"/>
        <v>70.648240793898125</v>
      </c>
      <c r="AR200">
        <f t="shared" si="139"/>
        <v>40.937550689375506</v>
      </c>
      <c r="AS200">
        <f t="shared" si="140"/>
        <v>106.38580657533591</v>
      </c>
      <c r="AT200">
        <f t="shared" si="141"/>
        <v>80.387235380423391</v>
      </c>
      <c r="AU200">
        <f t="shared" si="142"/>
        <v>3</v>
      </c>
      <c r="AV200">
        <f t="shared" si="110"/>
        <v>0</v>
      </c>
      <c r="AW200">
        <f t="shared" si="111"/>
        <v>0</v>
      </c>
      <c r="AX200">
        <f t="shared" si="112"/>
        <v>1.9504431041059691</v>
      </c>
      <c r="AY200">
        <f t="shared" si="113"/>
        <v>0</v>
      </c>
      <c r="AZ200">
        <f t="shared" si="114"/>
        <v>0</v>
      </c>
      <c r="BA200">
        <f t="shared" si="143"/>
        <v>32.341666026797981</v>
      </c>
    </row>
    <row r="201" spans="1:53" x14ac:dyDescent="0.25">
      <c r="A201">
        <v>199</v>
      </c>
      <c r="B201">
        <v>1381.713</v>
      </c>
      <c r="C201">
        <v>1640.4649999999999</v>
      </c>
      <c r="D201">
        <v>2076.3530000000001</v>
      </c>
      <c r="E201">
        <v>2963.5349999999999</v>
      </c>
      <c r="F201">
        <v>4195.5290000000005</v>
      </c>
      <c r="G201">
        <v>4403.45</v>
      </c>
      <c r="H201">
        <v>10430.594999999999</v>
      </c>
      <c r="I201">
        <f t="shared" si="115"/>
        <v>206.07299999999998</v>
      </c>
      <c r="J201">
        <f t="shared" si="116"/>
        <v>461.18499999999995</v>
      </c>
      <c r="K201">
        <f t="shared" si="117"/>
        <v>889.79300000000012</v>
      </c>
      <c r="L201">
        <f t="shared" si="118"/>
        <v>1762.415</v>
      </c>
      <c r="M201">
        <f t="shared" si="119"/>
        <v>2965.2890000000007</v>
      </c>
      <c r="N201">
        <f t="shared" si="120"/>
        <v>3114.97</v>
      </c>
      <c r="O201">
        <f t="shared" si="121"/>
        <v>10110.594999999999</v>
      </c>
      <c r="P201">
        <f t="shared" si="122"/>
        <v>0.87981914593846822</v>
      </c>
      <c r="Q201">
        <f t="shared" si="123"/>
        <v>0.98245288887184645</v>
      </c>
      <c r="R201">
        <f t="shared" si="124"/>
        <v>0.97364527869146644</v>
      </c>
      <c r="S201">
        <f t="shared" si="125"/>
        <v>0.97433976658945287</v>
      </c>
      <c r="T201">
        <f t="shared" si="126"/>
        <v>0.95960411854955674</v>
      </c>
      <c r="U201">
        <f t="shared" si="127"/>
        <v>0.94419725334465776</v>
      </c>
      <c r="V201">
        <f t="shared" si="128"/>
        <v>0.98007311632502148</v>
      </c>
      <c r="W201">
        <f t="shared" si="109"/>
        <v>3.4800731163250216</v>
      </c>
      <c r="X201">
        <f t="shared" si="129"/>
        <v>2.9824528888718467</v>
      </c>
      <c r="Y201">
        <f t="shared" si="130"/>
        <v>2.4736452786914667</v>
      </c>
      <c r="Z201">
        <f t="shared" si="131"/>
        <v>1.9743397665894529</v>
      </c>
      <c r="AA201">
        <f t="shared" si="132"/>
        <v>1.4596041185495567</v>
      </c>
      <c r="AB201">
        <f t="shared" si="133"/>
        <v>0.94419725334465776</v>
      </c>
      <c r="AL201">
        <v>199</v>
      </c>
      <c r="AM201">
        <f t="shared" si="134"/>
        <v>111.80431004518594</v>
      </c>
      <c r="AN201">
        <f t="shared" si="135"/>
        <v>29.480875870894344</v>
      </c>
      <c r="AO201">
        <f t="shared" si="136"/>
        <v>44.471995955283411</v>
      </c>
      <c r="AP201">
        <f t="shared" si="137"/>
        <v>82.652221756445186</v>
      </c>
      <c r="AQ201">
        <f t="shared" si="138"/>
        <v>71.65228683124198</v>
      </c>
      <c r="AR201">
        <f t="shared" si="139"/>
        <v>41.689595160854289</v>
      </c>
      <c r="AS201">
        <f t="shared" si="140"/>
        <v>111.80431004518594</v>
      </c>
      <c r="AT201">
        <f t="shared" si="141"/>
        <v>82.652221756445186</v>
      </c>
      <c r="AU201">
        <f t="shared" si="142"/>
        <v>3</v>
      </c>
      <c r="AV201">
        <f t="shared" si="110"/>
        <v>0</v>
      </c>
      <c r="AW201">
        <f t="shared" si="111"/>
        <v>0</v>
      </c>
      <c r="AX201">
        <f t="shared" si="112"/>
        <v>1.9743397665894529</v>
      </c>
      <c r="AY201">
        <f t="shared" si="113"/>
        <v>0</v>
      </c>
      <c r="AZ201">
        <f t="shared" si="114"/>
        <v>0</v>
      </c>
      <c r="BA201">
        <f t="shared" si="143"/>
        <v>35.270786034820034</v>
      </c>
    </row>
    <row r="202" spans="1:53" x14ac:dyDescent="0.25">
      <c r="A202">
        <v>200</v>
      </c>
      <c r="B202">
        <v>1392.2380000000001</v>
      </c>
      <c r="C202">
        <v>1617.6880000000001</v>
      </c>
      <c r="D202">
        <v>2072.8220000000001</v>
      </c>
      <c r="E202">
        <v>2960.3009999999999</v>
      </c>
      <c r="F202">
        <v>4253.0129999999999</v>
      </c>
      <c r="G202">
        <v>4491.6170000000002</v>
      </c>
      <c r="H202">
        <v>10462.097</v>
      </c>
      <c r="I202">
        <f t="shared" si="115"/>
        <v>216.59800000000007</v>
      </c>
      <c r="J202">
        <f t="shared" si="116"/>
        <v>438.40800000000013</v>
      </c>
      <c r="K202">
        <f t="shared" si="117"/>
        <v>886.26200000000017</v>
      </c>
      <c r="L202">
        <f t="shared" si="118"/>
        <v>1759.181</v>
      </c>
      <c r="M202">
        <f t="shared" si="119"/>
        <v>3022.7730000000001</v>
      </c>
      <c r="N202">
        <f t="shared" si="120"/>
        <v>3203.1370000000002</v>
      </c>
      <c r="O202">
        <f t="shared" si="121"/>
        <v>10142.097</v>
      </c>
      <c r="P202">
        <f t="shared" si="122"/>
        <v>0.92475514682651494</v>
      </c>
      <c r="Q202">
        <f t="shared" si="123"/>
        <v>0.93393151577897948</v>
      </c>
      <c r="R202">
        <f t="shared" si="124"/>
        <v>0.96978152444855881</v>
      </c>
      <c r="S202">
        <f t="shared" si="125"/>
        <v>0.97255187054615422</v>
      </c>
      <c r="T202">
        <f t="shared" si="126"/>
        <v>0.97820665042779931</v>
      </c>
      <c r="U202">
        <f t="shared" si="127"/>
        <v>0.97092208190982499</v>
      </c>
      <c r="V202">
        <f t="shared" si="128"/>
        <v>0.98312677076479194</v>
      </c>
      <c r="W202">
        <f t="shared" si="109"/>
        <v>3.4831267707647919</v>
      </c>
      <c r="X202">
        <f t="shared" si="129"/>
        <v>2.9339315157789794</v>
      </c>
      <c r="Y202">
        <f t="shared" si="130"/>
        <v>2.4697815244485586</v>
      </c>
      <c r="Z202">
        <f t="shared" si="131"/>
        <v>1.9725518705461542</v>
      </c>
      <c r="AA202">
        <f t="shared" si="132"/>
        <v>1.4782066504277993</v>
      </c>
      <c r="AB202">
        <f t="shared" si="133"/>
        <v>0.97092208190982499</v>
      </c>
      <c r="AL202">
        <v>200</v>
      </c>
      <c r="AM202">
        <f t="shared" si="134"/>
        <v>112.18188246856759</v>
      </c>
      <c r="AN202">
        <f t="shared" si="135"/>
        <v>27.861581117588514</v>
      </c>
      <c r="AO202">
        <f t="shared" si="136"/>
        <v>44.273636312566715</v>
      </c>
      <c r="AP202">
        <f t="shared" si="137"/>
        <v>82.482760427583315</v>
      </c>
      <c r="AQ202">
        <f t="shared" si="138"/>
        <v>73.223789606058119</v>
      </c>
      <c r="AR202">
        <f t="shared" si="139"/>
        <v>43.179305217626393</v>
      </c>
      <c r="AS202">
        <f t="shared" si="140"/>
        <v>112.18188246856759</v>
      </c>
      <c r="AT202">
        <f t="shared" si="141"/>
        <v>82.482760427583315</v>
      </c>
      <c r="AU202">
        <f t="shared" si="142"/>
        <v>3</v>
      </c>
      <c r="AV202">
        <f t="shared" si="110"/>
        <v>0</v>
      </c>
      <c r="AW202">
        <f t="shared" si="111"/>
        <v>0</v>
      </c>
      <c r="AX202">
        <f t="shared" si="112"/>
        <v>1.9725518705461542</v>
      </c>
      <c r="AY202">
        <f t="shared" si="113"/>
        <v>0</v>
      </c>
      <c r="AZ202">
        <f t="shared" si="114"/>
        <v>0</v>
      </c>
      <c r="BA202">
        <f t="shared" si="143"/>
        <v>36.006459879648382</v>
      </c>
    </row>
    <row r="203" spans="1:53" x14ac:dyDescent="0.25">
      <c r="A203">
        <v>201</v>
      </c>
      <c r="B203">
        <v>1394.9090000000001</v>
      </c>
      <c r="C203">
        <v>1608.941</v>
      </c>
      <c r="D203">
        <v>2055.116</v>
      </c>
      <c r="E203">
        <v>2929.0729999999999</v>
      </c>
      <c r="F203">
        <v>4150.6469999999999</v>
      </c>
      <c r="G203">
        <v>4370.99</v>
      </c>
      <c r="H203">
        <v>9846.5949999999993</v>
      </c>
      <c r="I203">
        <f t="shared" si="115"/>
        <v>219.26900000000012</v>
      </c>
      <c r="J203">
        <f t="shared" si="116"/>
        <v>429.66100000000006</v>
      </c>
      <c r="K203">
        <f t="shared" si="117"/>
        <v>868.55600000000004</v>
      </c>
      <c r="L203">
        <f t="shared" si="118"/>
        <v>1727.953</v>
      </c>
      <c r="M203">
        <f t="shared" si="119"/>
        <v>2920.4070000000002</v>
      </c>
      <c r="N203">
        <f t="shared" si="120"/>
        <v>3082.5099999999998</v>
      </c>
      <c r="O203">
        <f t="shared" si="121"/>
        <v>9526.5949999999993</v>
      </c>
      <c r="P203">
        <f t="shared" si="122"/>
        <v>0.93615885783572861</v>
      </c>
      <c r="Q203">
        <f t="shared" si="123"/>
        <v>0.91529796217475967</v>
      </c>
      <c r="R203">
        <f t="shared" si="124"/>
        <v>0.95040694709797136</v>
      </c>
      <c r="S203">
        <f t="shared" si="125"/>
        <v>0.95528767214166066</v>
      </c>
      <c r="T203">
        <f t="shared" si="126"/>
        <v>0.94507974940754669</v>
      </c>
      <c r="U203">
        <f t="shared" si="127"/>
        <v>0.93435810791354046</v>
      </c>
      <c r="V203">
        <f t="shared" si="128"/>
        <v>0.9234629267235378</v>
      </c>
      <c r="W203">
        <f t="shared" si="109"/>
        <v>3.4234629267235377</v>
      </c>
      <c r="X203">
        <f t="shared" si="129"/>
        <v>2.9152979621747597</v>
      </c>
      <c r="Y203">
        <f t="shared" si="130"/>
        <v>2.4504069470979712</v>
      </c>
      <c r="Z203">
        <f t="shared" si="131"/>
        <v>1.9552876721416608</v>
      </c>
      <c r="AA203">
        <f t="shared" si="132"/>
        <v>1.4450797494075467</v>
      </c>
      <c r="AB203">
        <f t="shared" si="133"/>
        <v>0.93435810791354046</v>
      </c>
      <c r="AL203">
        <v>201</v>
      </c>
      <c r="AM203">
        <f t="shared" si="134"/>
        <v>104.80468160080542</v>
      </c>
      <c r="AN203">
        <f t="shared" si="135"/>
        <v>27.239727001279679</v>
      </c>
      <c r="AO203">
        <f t="shared" si="136"/>
        <v>43.278973091399358</v>
      </c>
      <c r="AP203">
        <f t="shared" si="137"/>
        <v>80.84641584573464</v>
      </c>
      <c r="AQ203">
        <f t="shared" si="138"/>
        <v>70.425298668635008</v>
      </c>
      <c r="AR203">
        <f t="shared" si="139"/>
        <v>41.141136117869692</v>
      </c>
      <c r="AS203">
        <f t="shared" si="140"/>
        <v>104.80468160080542</v>
      </c>
      <c r="AT203">
        <f t="shared" si="141"/>
        <v>80.84641584573464</v>
      </c>
      <c r="AU203">
        <f t="shared" si="142"/>
        <v>3</v>
      </c>
      <c r="AV203">
        <f t="shared" si="110"/>
        <v>0</v>
      </c>
      <c r="AW203">
        <f t="shared" si="111"/>
        <v>0</v>
      </c>
      <c r="AX203">
        <f t="shared" si="112"/>
        <v>1.9552876721416608</v>
      </c>
      <c r="AY203">
        <f t="shared" si="113"/>
        <v>0</v>
      </c>
      <c r="AZ203">
        <f t="shared" si="114"/>
        <v>0</v>
      </c>
      <c r="BA203">
        <f t="shared" si="143"/>
        <v>29.634295477966809</v>
      </c>
    </row>
    <row r="204" spans="1:53" x14ac:dyDescent="0.25">
      <c r="A204">
        <v>202</v>
      </c>
      <c r="B204">
        <v>1399.703</v>
      </c>
      <c r="C204">
        <v>1608.752</v>
      </c>
      <c r="D204">
        <v>2053.4499999999998</v>
      </c>
      <c r="E204">
        <v>2897.3110000000001</v>
      </c>
      <c r="F204">
        <v>4093.748</v>
      </c>
      <c r="G204">
        <v>4309.7089999999998</v>
      </c>
      <c r="H204">
        <v>9887.4310000000005</v>
      </c>
      <c r="I204">
        <f t="shared" si="115"/>
        <v>224.06299999999999</v>
      </c>
      <c r="J204">
        <f t="shared" si="116"/>
        <v>429.47199999999998</v>
      </c>
      <c r="K204">
        <f t="shared" si="117"/>
        <v>866.88999999999987</v>
      </c>
      <c r="L204">
        <f t="shared" si="118"/>
        <v>1696.1910000000003</v>
      </c>
      <c r="M204">
        <f t="shared" si="119"/>
        <v>2863.5080000000003</v>
      </c>
      <c r="N204">
        <f t="shared" si="120"/>
        <v>3021.2289999999998</v>
      </c>
      <c r="O204">
        <f t="shared" si="121"/>
        <v>9567.4310000000005</v>
      </c>
      <c r="P204">
        <f t="shared" si="122"/>
        <v>0.95662661919034031</v>
      </c>
      <c r="Q204">
        <f t="shared" si="123"/>
        <v>0.91489533937480549</v>
      </c>
      <c r="R204">
        <f t="shared" si="124"/>
        <v>0.9485839466537106</v>
      </c>
      <c r="S204">
        <f t="shared" si="125"/>
        <v>0.9377282552810382</v>
      </c>
      <c r="T204">
        <f t="shared" si="126"/>
        <v>0.92666653074948302</v>
      </c>
      <c r="U204">
        <f t="shared" si="127"/>
        <v>0.91578285618327859</v>
      </c>
      <c r="V204">
        <f t="shared" si="128"/>
        <v>0.92742137484437048</v>
      </c>
      <c r="W204">
        <f t="shared" si="109"/>
        <v>3.4274213748443705</v>
      </c>
      <c r="X204">
        <f t="shared" si="129"/>
        <v>2.9148953393748056</v>
      </c>
      <c r="Y204">
        <f t="shared" si="130"/>
        <v>2.4485839466537107</v>
      </c>
      <c r="Z204">
        <f t="shared" si="131"/>
        <v>1.9377282552810382</v>
      </c>
      <c r="AA204">
        <f t="shared" si="132"/>
        <v>1.426666530749483</v>
      </c>
      <c r="AB204">
        <f t="shared" si="133"/>
        <v>0.91578285618327859</v>
      </c>
      <c r="AL204">
        <v>202</v>
      </c>
      <c r="AM204">
        <f t="shared" si="134"/>
        <v>105.29412822264572</v>
      </c>
      <c r="AN204">
        <f t="shared" si="135"/>
        <v>27.226290345513998</v>
      </c>
      <c r="AO204">
        <f t="shared" si="136"/>
        <v>43.185382843660456</v>
      </c>
      <c r="AP204">
        <f t="shared" si="137"/>
        <v>79.182089708656477</v>
      </c>
      <c r="AQ204">
        <f t="shared" si="138"/>
        <v>68.869788676563061</v>
      </c>
      <c r="AR204">
        <f t="shared" si="139"/>
        <v>40.105704244390374</v>
      </c>
      <c r="AS204">
        <f t="shared" si="140"/>
        <v>105.29412822264572</v>
      </c>
      <c r="AT204">
        <f t="shared" si="141"/>
        <v>79.182089708656477</v>
      </c>
      <c r="AU204">
        <f t="shared" si="142"/>
        <v>3</v>
      </c>
      <c r="AV204">
        <f t="shared" si="110"/>
        <v>0</v>
      </c>
      <c r="AW204">
        <f t="shared" si="111"/>
        <v>0</v>
      </c>
      <c r="AX204">
        <f t="shared" si="112"/>
        <v>1.9377282552810382</v>
      </c>
      <c r="AY204">
        <f t="shared" si="113"/>
        <v>0</v>
      </c>
      <c r="AZ204">
        <f t="shared" si="114"/>
        <v>0</v>
      </c>
      <c r="BA204">
        <f t="shared" si="143"/>
        <v>32.977203064564463</v>
      </c>
    </row>
    <row r="205" spans="1:53" x14ac:dyDescent="0.25">
      <c r="A205">
        <v>203</v>
      </c>
      <c r="B205">
        <v>1385.5340000000001</v>
      </c>
      <c r="C205">
        <v>1608.3969999999999</v>
      </c>
      <c r="D205">
        <v>2071.6970000000001</v>
      </c>
      <c r="E205">
        <v>2899.0479999999998</v>
      </c>
      <c r="F205">
        <v>4061.788</v>
      </c>
      <c r="G205">
        <v>4297.3159999999998</v>
      </c>
      <c r="H205">
        <v>9676.4500000000007</v>
      </c>
      <c r="I205">
        <f t="shared" si="115"/>
        <v>209.89400000000012</v>
      </c>
      <c r="J205">
        <f t="shared" si="116"/>
        <v>429.11699999999996</v>
      </c>
      <c r="K205">
        <f t="shared" si="117"/>
        <v>885.13700000000017</v>
      </c>
      <c r="L205">
        <f t="shared" si="118"/>
        <v>1697.9279999999999</v>
      </c>
      <c r="M205">
        <f t="shared" si="119"/>
        <v>2831.5480000000002</v>
      </c>
      <c r="N205">
        <f t="shared" si="120"/>
        <v>3008.8359999999998</v>
      </c>
      <c r="O205">
        <f t="shared" si="121"/>
        <v>9356.4500000000007</v>
      </c>
      <c r="P205">
        <f t="shared" si="122"/>
        <v>0.89613272877868022</v>
      </c>
      <c r="Q205">
        <f t="shared" si="123"/>
        <v>0.91413909020028872</v>
      </c>
      <c r="R205">
        <f t="shared" si="124"/>
        <v>0.96855050674160015</v>
      </c>
      <c r="S205">
        <f t="shared" si="125"/>
        <v>0.93868854452878381</v>
      </c>
      <c r="T205">
        <f t="shared" si="126"/>
        <v>0.91632388029320577</v>
      </c>
      <c r="U205">
        <f t="shared" si="127"/>
        <v>0.9120263395681264</v>
      </c>
      <c r="V205">
        <f t="shared" si="128"/>
        <v>0.90696987756301661</v>
      </c>
      <c r="W205">
        <f t="shared" si="109"/>
        <v>3.4069698775630166</v>
      </c>
      <c r="X205">
        <f t="shared" si="129"/>
        <v>2.9141390902002886</v>
      </c>
      <c r="Y205">
        <f t="shared" si="130"/>
        <v>2.4685505067416003</v>
      </c>
      <c r="Z205">
        <f t="shared" si="131"/>
        <v>1.9386885445287838</v>
      </c>
      <c r="AA205">
        <f t="shared" si="132"/>
        <v>1.4163238802932057</v>
      </c>
      <c r="AB205">
        <f t="shared" si="133"/>
        <v>0.9120263395681264</v>
      </c>
      <c r="AL205">
        <v>203</v>
      </c>
      <c r="AM205">
        <f t="shared" si="134"/>
        <v>102.76538060479668</v>
      </c>
      <c r="AN205">
        <f t="shared" si="135"/>
        <v>27.201052182567885</v>
      </c>
      <c r="AO205">
        <f t="shared" si="136"/>
        <v>44.210437615864279</v>
      </c>
      <c r="AP205">
        <f t="shared" si="137"/>
        <v>79.273108363026608</v>
      </c>
      <c r="AQ205">
        <f t="shared" si="138"/>
        <v>67.996063315016812</v>
      </c>
      <c r="AR205">
        <f t="shared" si="139"/>
        <v>39.8963064341714</v>
      </c>
      <c r="AS205">
        <f t="shared" si="140"/>
        <v>102.76538060479668</v>
      </c>
      <c r="AT205">
        <f t="shared" si="141"/>
        <v>79.273108363026608</v>
      </c>
      <c r="AU205">
        <f t="shared" si="142"/>
        <v>3</v>
      </c>
      <c r="AV205">
        <f t="shared" si="110"/>
        <v>0</v>
      </c>
      <c r="AW205">
        <f t="shared" si="111"/>
        <v>0</v>
      </c>
      <c r="AX205">
        <f t="shared" si="112"/>
        <v>1.9386885445287838</v>
      </c>
      <c r="AY205">
        <f t="shared" si="113"/>
        <v>0</v>
      </c>
      <c r="AZ205">
        <f t="shared" si="114"/>
        <v>0</v>
      </c>
      <c r="BA205">
        <f t="shared" si="143"/>
        <v>29.634604630600037</v>
      </c>
    </row>
    <row r="206" spans="1:53" x14ac:dyDescent="0.25">
      <c r="A206">
        <v>204</v>
      </c>
      <c r="B206">
        <v>1386.373</v>
      </c>
      <c r="C206">
        <v>1613.221</v>
      </c>
      <c r="D206">
        <v>2070.8009999999999</v>
      </c>
      <c r="E206">
        <v>2864.9360000000001</v>
      </c>
      <c r="F206">
        <v>4133.5420000000004</v>
      </c>
      <c r="G206">
        <v>4342.4979999999996</v>
      </c>
      <c r="H206">
        <v>10098.295</v>
      </c>
      <c r="I206">
        <f t="shared" si="115"/>
        <v>210.73300000000006</v>
      </c>
      <c r="J206">
        <f t="shared" si="116"/>
        <v>433.94100000000003</v>
      </c>
      <c r="K206">
        <f t="shared" si="117"/>
        <v>884.24099999999999</v>
      </c>
      <c r="L206">
        <f t="shared" si="118"/>
        <v>1663.8160000000003</v>
      </c>
      <c r="M206">
        <f t="shared" si="119"/>
        <v>2903.3020000000006</v>
      </c>
      <c r="N206">
        <f t="shared" si="120"/>
        <v>3054.0179999999996</v>
      </c>
      <c r="O206">
        <f t="shared" si="121"/>
        <v>9778.2950000000001</v>
      </c>
      <c r="P206">
        <f t="shared" si="122"/>
        <v>0.89971480048842545</v>
      </c>
      <c r="Q206">
        <f t="shared" si="123"/>
        <v>0.92441555785625729</v>
      </c>
      <c r="R206">
        <f t="shared" si="124"/>
        <v>0.96757006952787994</v>
      </c>
      <c r="S206">
        <f t="shared" si="125"/>
        <v>0.91982994532377305</v>
      </c>
      <c r="T206">
        <f t="shared" si="126"/>
        <v>0.93954436029444854</v>
      </c>
      <c r="U206">
        <f t="shared" si="127"/>
        <v>0.92572172677911668</v>
      </c>
      <c r="V206">
        <f t="shared" si="128"/>
        <v>0.94786153070075263</v>
      </c>
      <c r="W206">
        <f t="shared" si="109"/>
        <v>3.4478615307007527</v>
      </c>
      <c r="X206">
        <f t="shared" si="129"/>
        <v>2.9244155578562574</v>
      </c>
      <c r="Y206">
        <f t="shared" si="130"/>
        <v>2.4675700695278797</v>
      </c>
      <c r="Z206">
        <f t="shared" si="131"/>
        <v>1.919829945323773</v>
      </c>
      <c r="AA206">
        <f t="shared" si="132"/>
        <v>1.4395443602944487</v>
      </c>
      <c r="AB206">
        <f t="shared" si="133"/>
        <v>0.92572172677911668</v>
      </c>
      <c r="AL206">
        <v>204</v>
      </c>
      <c r="AM206">
        <f t="shared" si="134"/>
        <v>107.82147351767286</v>
      </c>
      <c r="AN206">
        <f t="shared" si="135"/>
        <v>27.544006824968005</v>
      </c>
      <c r="AO206">
        <f t="shared" si="136"/>
        <v>44.160103364979491</v>
      </c>
      <c r="AP206">
        <f t="shared" si="137"/>
        <v>77.485642422972134</v>
      </c>
      <c r="AQ206">
        <f t="shared" si="138"/>
        <v>69.957680636430752</v>
      </c>
      <c r="AR206">
        <f t="shared" si="139"/>
        <v>40.659722222222221</v>
      </c>
      <c r="AS206">
        <f t="shared" si="140"/>
        <v>107.82147351767286</v>
      </c>
      <c r="AT206">
        <f t="shared" si="141"/>
        <v>77.485642422972134</v>
      </c>
      <c r="AU206">
        <f t="shared" si="142"/>
        <v>3</v>
      </c>
      <c r="AV206">
        <f t="shared" si="110"/>
        <v>0</v>
      </c>
      <c r="AW206">
        <f t="shared" si="111"/>
        <v>0</v>
      </c>
      <c r="AX206">
        <f t="shared" si="112"/>
        <v>1.919829945323773</v>
      </c>
      <c r="AY206">
        <f t="shared" si="113"/>
        <v>0</v>
      </c>
      <c r="AZ206">
        <f t="shared" si="114"/>
        <v>0</v>
      </c>
      <c r="BA206">
        <f t="shared" si="143"/>
        <v>39.150260804583681</v>
      </c>
    </row>
    <row r="207" spans="1:53" x14ac:dyDescent="0.25">
      <c r="A207">
        <v>205</v>
      </c>
      <c r="B207">
        <v>1390.5730000000001</v>
      </c>
      <c r="C207">
        <v>1620.1020000000001</v>
      </c>
      <c r="D207">
        <v>2028.423</v>
      </c>
      <c r="E207">
        <v>2853.1930000000002</v>
      </c>
      <c r="F207">
        <v>4118.549</v>
      </c>
      <c r="G207">
        <v>4354.8500000000004</v>
      </c>
      <c r="H207">
        <v>9810.8169999999991</v>
      </c>
      <c r="I207">
        <f t="shared" si="115"/>
        <v>214.93300000000011</v>
      </c>
      <c r="J207">
        <f t="shared" si="116"/>
        <v>440.82200000000012</v>
      </c>
      <c r="K207">
        <f t="shared" si="117"/>
        <v>841.86300000000006</v>
      </c>
      <c r="L207">
        <f t="shared" si="118"/>
        <v>1652.0730000000003</v>
      </c>
      <c r="M207">
        <f t="shared" si="119"/>
        <v>2888.3090000000002</v>
      </c>
      <c r="N207">
        <f t="shared" si="120"/>
        <v>3066.3700000000003</v>
      </c>
      <c r="O207">
        <f t="shared" si="121"/>
        <v>9490.8169999999991</v>
      </c>
      <c r="P207">
        <f t="shared" si="122"/>
        <v>0.91764650630598332</v>
      </c>
      <c r="Q207">
        <f t="shared" si="123"/>
        <v>0.93907401016569336</v>
      </c>
      <c r="R207">
        <f t="shared" si="124"/>
        <v>0.9211984531852172</v>
      </c>
      <c r="S207">
        <f t="shared" si="125"/>
        <v>0.91333790350668687</v>
      </c>
      <c r="T207">
        <f t="shared" si="126"/>
        <v>0.93469244044804778</v>
      </c>
      <c r="U207">
        <f t="shared" si="127"/>
        <v>0.92946581563817909</v>
      </c>
      <c r="V207">
        <f t="shared" si="128"/>
        <v>0.91999477712839761</v>
      </c>
      <c r="W207">
        <f t="shared" si="109"/>
        <v>3.4199947771283976</v>
      </c>
      <c r="X207">
        <f t="shared" si="129"/>
        <v>2.9390740101656934</v>
      </c>
      <c r="Y207">
        <f t="shared" si="130"/>
        <v>2.4211984531852173</v>
      </c>
      <c r="Z207">
        <f t="shared" si="131"/>
        <v>1.9133379035066869</v>
      </c>
      <c r="AA207">
        <f t="shared" si="132"/>
        <v>1.4346924404480479</v>
      </c>
      <c r="AB207">
        <f t="shared" si="133"/>
        <v>0.92946581563817909</v>
      </c>
      <c r="AL207">
        <v>205</v>
      </c>
      <c r="AM207">
        <f t="shared" si="134"/>
        <v>104.37585847326596</v>
      </c>
      <c r="AN207">
        <f t="shared" si="135"/>
        <v>28.033200625622069</v>
      </c>
      <c r="AO207">
        <f t="shared" si="136"/>
        <v>41.779450592663331</v>
      </c>
      <c r="AP207">
        <f t="shared" si="137"/>
        <v>76.870310207503678</v>
      </c>
      <c r="AQ207">
        <f t="shared" si="138"/>
        <v>69.54780065064655</v>
      </c>
      <c r="AR207">
        <f t="shared" si="139"/>
        <v>40.868427277642617</v>
      </c>
      <c r="AS207">
        <f t="shared" si="140"/>
        <v>104.37585847326596</v>
      </c>
      <c r="AT207">
        <f t="shared" si="141"/>
        <v>76.870310207503678</v>
      </c>
      <c r="AU207">
        <f t="shared" si="142"/>
        <v>3</v>
      </c>
      <c r="AV207">
        <f t="shared" si="110"/>
        <v>0</v>
      </c>
      <c r="AW207">
        <f t="shared" si="111"/>
        <v>0</v>
      </c>
      <c r="AX207">
        <f t="shared" si="112"/>
        <v>1.9133379035066869</v>
      </c>
      <c r="AY207">
        <f t="shared" si="113"/>
        <v>0</v>
      </c>
      <c r="AZ207">
        <f t="shared" si="114"/>
        <v>0</v>
      </c>
      <c r="BA207">
        <f t="shared" si="143"/>
        <v>35.78175786140816</v>
      </c>
    </row>
    <row r="208" spans="1:53" x14ac:dyDescent="0.25">
      <c r="A208">
        <v>206</v>
      </c>
      <c r="B208">
        <v>1367.135</v>
      </c>
      <c r="C208">
        <v>1598.7080000000001</v>
      </c>
      <c r="D208">
        <v>2015.579</v>
      </c>
      <c r="E208">
        <v>2809.4589999999998</v>
      </c>
      <c r="F208">
        <v>4048.2640000000001</v>
      </c>
      <c r="G208">
        <v>4283.2839999999997</v>
      </c>
      <c r="H208">
        <v>9193.0529999999999</v>
      </c>
      <c r="I208">
        <f t="shared" si="115"/>
        <v>191.495</v>
      </c>
      <c r="J208">
        <f t="shared" si="116"/>
        <v>419.42800000000011</v>
      </c>
      <c r="K208">
        <f t="shared" si="117"/>
        <v>829.01900000000001</v>
      </c>
      <c r="L208">
        <f t="shared" si="118"/>
        <v>1608.3389999999999</v>
      </c>
      <c r="M208">
        <f t="shared" si="119"/>
        <v>2818.0240000000003</v>
      </c>
      <c r="N208">
        <f t="shared" si="120"/>
        <v>2994.8039999999996</v>
      </c>
      <c r="O208">
        <f t="shared" si="121"/>
        <v>8873.0529999999999</v>
      </c>
      <c r="P208">
        <f t="shared" si="122"/>
        <v>0.81757904893647881</v>
      </c>
      <c r="Q208">
        <f t="shared" si="123"/>
        <v>0.89349881343439397</v>
      </c>
      <c r="R208">
        <f t="shared" si="124"/>
        <v>0.90714406080461496</v>
      </c>
      <c r="S208">
        <f t="shared" si="125"/>
        <v>0.88915984365584388</v>
      </c>
      <c r="T208">
        <f t="shared" si="126"/>
        <v>0.91194734697747692</v>
      </c>
      <c r="U208">
        <f t="shared" si="127"/>
        <v>0.90777301582538339</v>
      </c>
      <c r="V208">
        <f t="shared" si="128"/>
        <v>0.86011166553769403</v>
      </c>
      <c r="W208">
        <f t="shared" si="109"/>
        <v>3.3601116655376941</v>
      </c>
      <c r="X208">
        <f t="shared" si="129"/>
        <v>2.8934988134343937</v>
      </c>
      <c r="Y208">
        <f t="shared" si="130"/>
        <v>2.4071440608046148</v>
      </c>
      <c r="Z208">
        <f t="shared" si="131"/>
        <v>1.8891598436558439</v>
      </c>
      <c r="AA208">
        <f t="shared" si="132"/>
        <v>1.411947346977477</v>
      </c>
      <c r="AB208">
        <f t="shared" si="133"/>
        <v>0.90777301582538339</v>
      </c>
      <c r="AL208">
        <v>206</v>
      </c>
      <c r="AM208">
        <f t="shared" si="134"/>
        <v>96.971546030946982</v>
      </c>
      <c r="AN208">
        <f t="shared" si="135"/>
        <v>26.512228067680933</v>
      </c>
      <c r="AO208">
        <f t="shared" si="136"/>
        <v>41.057918094489068</v>
      </c>
      <c r="AP208">
        <f t="shared" si="137"/>
        <v>74.578652274156354</v>
      </c>
      <c r="AQ208">
        <f t="shared" si="138"/>
        <v>67.626342983679166</v>
      </c>
      <c r="AR208">
        <f t="shared" si="139"/>
        <v>39.659215328467148</v>
      </c>
      <c r="AS208">
        <f t="shared" si="140"/>
        <v>96.971546030946982</v>
      </c>
      <c r="AT208">
        <f t="shared" si="141"/>
        <v>74.578652274156354</v>
      </c>
      <c r="AU208">
        <f t="shared" si="142"/>
        <v>3</v>
      </c>
      <c r="AV208">
        <f t="shared" si="110"/>
        <v>0</v>
      </c>
      <c r="AW208">
        <f t="shared" si="111"/>
        <v>0</v>
      </c>
      <c r="AX208">
        <f t="shared" si="112"/>
        <v>1.8891598436558439</v>
      </c>
      <c r="AY208">
        <f t="shared" si="113"/>
        <v>0</v>
      </c>
      <c r="AZ208">
        <f t="shared" si="114"/>
        <v>0</v>
      </c>
      <c r="BA208">
        <f t="shared" si="143"/>
        <v>30.025876137413665</v>
      </c>
    </row>
    <row r="209" spans="1:53" x14ac:dyDescent="0.25">
      <c r="A209">
        <v>207</v>
      </c>
      <c r="B209">
        <v>1374.184</v>
      </c>
      <c r="C209">
        <v>1588.66</v>
      </c>
      <c r="D209">
        <v>2006.652</v>
      </c>
      <c r="E209">
        <v>2830.2420000000002</v>
      </c>
      <c r="F209">
        <v>4092.82</v>
      </c>
      <c r="G209">
        <v>4350.2299999999996</v>
      </c>
      <c r="H209">
        <v>9459.4380000000001</v>
      </c>
      <c r="I209">
        <f t="shared" si="115"/>
        <v>198.54399999999998</v>
      </c>
      <c r="J209">
        <f t="shared" si="116"/>
        <v>409.38000000000011</v>
      </c>
      <c r="K209">
        <f t="shared" si="117"/>
        <v>820.0920000000001</v>
      </c>
      <c r="L209">
        <f t="shared" si="118"/>
        <v>1629.1220000000003</v>
      </c>
      <c r="M209">
        <f t="shared" si="119"/>
        <v>2862.5800000000004</v>
      </c>
      <c r="N209">
        <f t="shared" si="120"/>
        <v>3061.7499999999995</v>
      </c>
      <c r="O209">
        <f t="shared" si="121"/>
        <v>9139.4380000000001</v>
      </c>
      <c r="P209">
        <f t="shared" si="122"/>
        <v>0.84767442853361297</v>
      </c>
      <c r="Q209">
        <f t="shared" si="123"/>
        <v>0.87209376637652281</v>
      </c>
      <c r="R209">
        <f t="shared" si="124"/>
        <v>0.89737579852015248</v>
      </c>
      <c r="S209">
        <f t="shared" si="125"/>
        <v>0.90064959117219434</v>
      </c>
      <c r="T209">
        <f t="shared" si="126"/>
        <v>0.92636621849593404</v>
      </c>
      <c r="U209">
        <f t="shared" si="127"/>
        <v>0.92806541970805689</v>
      </c>
      <c r="V209">
        <f t="shared" si="128"/>
        <v>0.88593376375172006</v>
      </c>
      <c r="W209">
        <f t="shared" si="109"/>
        <v>3.3859337637517202</v>
      </c>
      <c r="X209">
        <f t="shared" si="129"/>
        <v>2.8720937663765227</v>
      </c>
      <c r="Y209">
        <f t="shared" si="130"/>
        <v>2.3973757985201525</v>
      </c>
      <c r="Z209">
        <f t="shared" si="131"/>
        <v>1.9006495911721943</v>
      </c>
      <c r="AA209">
        <f t="shared" si="132"/>
        <v>1.426366218495934</v>
      </c>
      <c r="AB209">
        <f t="shared" si="133"/>
        <v>0.92806541970805689</v>
      </c>
      <c r="AL209">
        <v>207</v>
      </c>
      <c r="AM209">
        <f t="shared" si="134"/>
        <v>100.16434744046121</v>
      </c>
      <c r="AN209">
        <f t="shared" si="135"/>
        <v>25.797881416180864</v>
      </c>
      <c r="AO209">
        <f t="shared" si="136"/>
        <v>40.556429414077861</v>
      </c>
      <c r="AP209">
        <f t="shared" si="137"/>
        <v>75.66767973171244</v>
      </c>
      <c r="AQ209">
        <f t="shared" si="138"/>
        <v>68.844418928893631</v>
      </c>
      <c r="AR209">
        <f t="shared" si="139"/>
        <v>40.790365639361987</v>
      </c>
      <c r="AS209">
        <f t="shared" si="140"/>
        <v>100.16434744046121</v>
      </c>
      <c r="AT209">
        <f t="shared" si="141"/>
        <v>75.66767973171244</v>
      </c>
      <c r="AU209">
        <f t="shared" si="142"/>
        <v>3</v>
      </c>
      <c r="AV209">
        <f t="shared" si="110"/>
        <v>0</v>
      </c>
      <c r="AW209">
        <f t="shared" si="111"/>
        <v>0</v>
      </c>
      <c r="AX209">
        <f t="shared" si="112"/>
        <v>1.9006495911721943</v>
      </c>
      <c r="AY209">
        <f t="shared" si="113"/>
        <v>0</v>
      </c>
      <c r="AZ209">
        <f t="shared" si="114"/>
        <v>0</v>
      </c>
      <c r="BA209">
        <f t="shared" si="143"/>
        <v>32.374017276073793</v>
      </c>
    </row>
    <row r="210" spans="1:53" x14ac:dyDescent="0.25">
      <c r="A210">
        <v>208</v>
      </c>
      <c r="B210">
        <v>1370.7239999999999</v>
      </c>
      <c r="C210">
        <v>1580.7660000000001</v>
      </c>
      <c r="D210">
        <v>1998.7850000000001</v>
      </c>
      <c r="E210">
        <v>2839.2950000000001</v>
      </c>
      <c r="F210">
        <v>4111.5159999999996</v>
      </c>
      <c r="G210">
        <v>4403.7070000000003</v>
      </c>
      <c r="H210">
        <v>9640.3549999999996</v>
      </c>
      <c r="I210">
        <f t="shared" si="115"/>
        <v>195.08399999999995</v>
      </c>
      <c r="J210">
        <f t="shared" si="116"/>
        <v>401.4860000000001</v>
      </c>
      <c r="K210">
        <f t="shared" si="117"/>
        <v>812.22500000000014</v>
      </c>
      <c r="L210">
        <f t="shared" si="118"/>
        <v>1638.1750000000002</v>
      </c>
      <c r="M210">
        <f t="shared" si="119"/>
        <v>2881.2759999999998</v>
      </c>
      <c r="N210">
        <f t="shared" si="120"/>
        <v>3115.2270000000003</v>
      </c>
      <c r="O210">
        <f t="shared" si="121"/>
        <v>9320.3549999999996</v>
      </c>
      <c r="P210">
        <f t="shared" si="122"/>
        <v>0.83290211850295814</v>
      </c>
      <c r="Q210">
        <f t="shared" si="123"/>
        <v>0.85527734107050812</v>
      </c>
      <c r="R210">
        <f t="shared" si="124"/>
        <v>0.88876742847513568</v>
      </c>
      <c r="S210">
        <f t="shared" si="125"/>
        <v>0.90565448383761893</v>
      </c>
      <c r="T210">
        <f t="shared" si="126"/>
        <v>0.93241647484545076</v>
      </c>
      <c r="U210">
        <f t="shared" si="127"/>
        <v>0.94427515415722107</v>
      </c>
      <c r="V210">
        <f t="shared" si="128"/>
        <v>0.90347099949167142</v>
      </c>
      <c r="W210">
        <f t="shared" si="109"/>
        <v>3.4034709994916712</v>
      </c>
      <c r="X210">
        <f t="shared" si="129"/>
        <v>2.8552773410705079</v>
      </c>
      <c r="Y210">
        <f t="shared" si="130"/>
        <v>2.3887674284751359</v>
      </c>
      <c r="Z210">
        <f t="shared" si="131"/>
        <v>1.905654483837619</v>
      </c>
      <c r="AA210">
        <f t="shared" si="132"/>
        <v>1.4324164748454509</v>
      </c>
      <c r="AB210">
        <f t="shared" si="133"/>
        <v>0.94427515415722107</v>
      </c>
      <c r="AL210">
        <v>208</v>
      </c>
      <c r="AM210">
        <f t="shared" si="134"/>
        <v>102.33275802140639</v>
      </c>
      <c r="AN210">
        <f t="shared" si="135"/>
        <v>25.236669984359452</v>
      </c>
      <c r="AO210">
        <f t="shared" si="136"/>
        <v>40.114487950115162</v>
      </c>
      <c r="AP210">
        <f t="shared" si="137"/>
        <v>76.142056172710127</v>
      </c>
      <c r="AQ210">
        <f t="shared" si="138"/>
        <v>69.355531862544069</v>
      </c>
      <c r="AR210">
        <f t="shared" si="139"/>
        <v>41.693937550689384</v>
      </c>
      <c r="AS210">
        <f t="shared" si="140"/>
        <v>102.33275802140639</v>
      </c>
      <c r="AT210">
        <f t="shared" si="141"/>
        <v>76.142056172710127</v>
      </c>
      <c r="AU210">
        <f t="shared" si="142"/>
        <v>3</v>
      </c>
      <c r="AV210">
        <f t="shared" si="110"/>
        <v>0</v>
      </c>
      <c r="AW210">
        <f t="shared" si="111"/>
        <v>0</v>
      </c>
      <c r="AX210">
        <f t="shared" si="112"/>
        <v>1.905654483837619</v>
      </c>
      <c r="AY210">
        <f t="shared" si="113"/>
        <v>0</v>
      </c>
      <c r="AZ210">
        <f t="shared" si="114"/>
        <v>0</v>
      </c>
      <c r="BA210">
        <f t="shared" si="143"/>
        <v>34.397156007041488</v>
      </c>
    </row>
    <row r="211" spans="1:53" x14ac:dyDescent="0.25">
      <c r="A211">
        <v>209</v>
      </c>
      <c r="B211">
        <v>1379.1179999999999</v>
      </c>
      <c r="C211">
        <v>1577.654</v>
      </c>
      <c r="D211">
        <v>1988.252</v>
      </c>
      <c r="E211">
        <v>2835.0189999999998</v>
      </c>
      <c r="F211">
        <v>4128.0919999999996</v>
      </c>
      <c r="G211">
        <v>4404.5360000000001</v>
      </c>
      <c r="H211">
        <v>9692.0220000000008</v>
      </c>
      <c r="I211">
        <f t="shared" si="115"/>
        <v>203.47799999999995</v>
      </c>
      <c r="J211">
        <f t="shared" si="116"/>
        <v>398.37400000000002</v>
      </c>
      <c r="K211">
        <f t="shared" si="117"/>
        <v>801.69200000000001</v>
      </c>
      <c r="L211">
        <f t="shared" si="118"/>
        <v>1633.8989999999999</v>
      </c>
      <c r="M211">
        <f t="shared" si="119"/>
        <v>2897.8519999999999</v>
      </c>
      <c r="N211">
        <f t="shared" si="120"/>
        <v>3116.056</v>
      </c>
      <c r="O211">
        <f t="shared" si="121"/>
        <v>9372.0220000000008</v>
      </c>
      <c r="P211">
        <f t="shared" si="122"/>
        <v>0.86873991341547707</v>
      </c>
      <c r="Q211">
        <f t="shared" si="123"/>
        <v>0.8486479116871386</v>
      </c>
      <c r="R211">
        <f t="shared" si="124"/>
        <v>0.87724182002411688</v>
      </c>
      <c r="S211">
        <f t="shared" si="125"/>
        <v>0.90329052481438277</v>
      </c>
      <c r="T211">
        <f t="shared" si="126"/>
        <v>0.93778067302953239</v>
      </c>
      <c r="U211">
        <f t="shared" si="127"/>
        <v>0.9445264373230372</v>
      </c>
      <c r="V211">
        <f t="shared" si="128"/>
        <v>0.90847935337204799</v>
      </c>
      <c r="W211">
        <f t="shared" si="109"/>
        <v>3.4084793533720479</v>
      </c>
      <c r="X211">
        <f t="shared" si="129"/>
        <v>2.8486479116871388</v>
      </c>
      <c r="Y211">
        <f t="shared" si="130"/>
        <v>2.3772418200241168</v>
      </c>
      <c r="Z211">
        <f t="shared" si="131"/>
        <v>1.9032905248143828</v>
      </c>
      <c r="AA211">
        <f t="shared" si="132"/>
        <v>1.4377806730295324</v>
      </c>
      <c r="AB211">
        <f t="shared" si="133"/>
        <v>0.9445264373230372</v>
      </c>
      <c r="AL211">
        <v>209</v>
      </c>
      <c r="AM211">
        <f t="shared" si="134"/>
        <v>102.95202138242662</v>
      </c>
      <c r="AN211">
        <f t="shared" si="135"/>
        <v>25.01542727143466</v>
      </c>
      <c r="AO211">
        <f t="shared" si="136"/>
        <v>39.522779619122517</v>
      </c>
      <c r="AP211">
        <f t="shared" si="137"/>
        <v>75.917994131209383</v>
      </c>
      <c r="AQ211">
        <f t="shared" si="138"/>
        <v>69.808688045053159</v>
      </c>
      <c r="AR211">
        <f t="shared" si="139"/>
        <v>41.707944714787786</v>
      </c>
      <c r="AS211">
        <f t="shared" si="140"/>
        <v>102.95202138242662</v>
      </c>
      <c r="AT211">
        <f t="shared" si="141"/>
        <v>75.917994131209383</v>
      </c>
      <c r="AU211">
        <f t="shared" si="142"/>
        <v>3</v>
      </c>
      <c r="AV211">
        <f t="shared" si="110"/>
        <v>0</v>
      </c>
      <c r="AW211">
        <f t="shared" si="111"/>
        <v>0</v>
      </c>
      <c r="AX211">
        <f t="shared" si="112"/>
        <v>1.9032905248143828</v>
      </c>
      <c r="AY211">
        <f t="shared" si="113"/>
        <v>0</v>
      </c>
      <c r="AZ211">
        <f t="shared" si="114"/>
        <v>0</v>
      </c>
      <c r="BA211">
        <f t="shared" si="143"/>
        <v>35.609512027536212</v>
      </c>
    </row>
    <row r="212" spans="1:53" x14ac:dyDescent="0.25">
      <c r="A212">
        <v>210</v>
      </c>
      <c r="B212">
        <v>1370.075</v>
      </c>
      <c r="C212">
        <v>1574.8679999999999</v>
      </c>
      <c r="D212">
        <v>2016.616</v>
      </c>
      <c r="E212">
        <v>2808.2060000000001</v>
      </c>
      <c r="F212">
        <v>4125.3869999999997</v>
      </c>
      <c r="G212">
        <v>4439.6660000000002</v>
      </c>
      <c r="H212">
        <v>9691.9040000000005</v>
      </c>
      <c r="I212">
        <f t="shared" si="115"/>
        <v>194.43500000000006</v>
      </c>
      <c r="J212">
        <f t="shared" si="116"/>
        <v>395.58799999999997</v>
      </c>
      <c r="K212">
        <f t="shared" si="117"/>
        <v>830.05600000000004</v>
      </c>
      <c r="L212">
        <f t="shared" si="118"/>
        <v>1607.0860000000002</v>
      </c>
      <c r="M212">
        <f t="shared" si="119"/>
        <v>2895.1469999999999</v>
      </c>
      <c r="N212">
        <f t="shared" si="120"/>
        <v>3151.1860000000001</v>
      </c>
      <c r="O212">
        <f t="shared" si="121"/>
        <v>9371.9040000000005</v>
      </c>
      <c r="P212">
        <f t="shared" si="122"/>
        <v>0.83013124300876939</v>
      </c>
      <c r="Q212">
        <f t="shared" si="123"/>
        <v>0.84271295337670571</v>
      </c>
      <c r="R212">
        <f t="shared" si="124"/>
        <v>0.90827878557094044</v>
      </c>
      <c r="S212">
        <f t="shared" si="125"/>
        <v>0.88846713068668715</v>
      </c>
      <c r="T212">
        <f t="shared" si="126"/>
        <v>0.93690530164391828</v>
      </c>
      <c r="U212">
        <f t="shared" si="127"/>
        <v>0.95517490248000436</v>
      </c>
      <c r="V212">
        <f t="shared" si="128"/>
        <v>0.90846791501182023</v>
      </c>
      <c r="W212">
        <f t="shared" si="109"/>
        <v>3.40846791501182</v>
      </c>
      <c r="X212">
        <f t="shared" si="129"/>
        <v>2.8427129533767057</v>
      </c>
      <c r="Y212">
        <f t="shared" si="130"/>
        <v>2.4082787855709404</v>
      </c>
      <c r="Z212">
        <f t="shared" si="131"/>
        <v>1.8884671306866871</v>
      </c>
      <c r="AA212">
        <f t="shared" si="132"/>
        <v>1.4369053016439182</v>
      </c>
      <c r="AB212">
        <f t="shared" si="133"/>
        <v>0.95517490248000436</v>
      </c>
      <c r="AL212">
        <v>210</v>
      </c>
      <c r="AM212">
        <f t="shared" si="134"/>
        <v>102.95060707393957</v>
      </c>
      <c r="AN212">
        <f t="shared" si="135"/>
        <v>24.817361012370245</v>
      </c>
      <c r="AO212">
        <f t="shared" si="136"/>
        <v>41.11617324869389</v>
      </c>
      <c r="AP212">
        <f t="shared" si="137"/>
        <v>74.512995179207721</v>
      </c>
      <c r="AQ212">
        <f t="shared" si="138"/>
        <v>69.734738511167606</v>
      </c>
      <c r="AR212">
        <f t="shared" si="139"/>
        <v>42.301517301973512</v>
      </c>
      <c r="AS212">
        <f t="shared" si="140"/>
        <v>102.95060707393957</v>
      </c>
      <c r="AT212">
        <f t="shared" si="141"/>
        <v>74.512995179207721</v>
      </c>
      <c r="AU212">
        <f t="shared" si="142"/>
        <v>3</v>
      </c>
      <c r="AV212">
        <f t="shared" si="110"/>
        <v>0</v>
      </c>
      <c r="AW212">
        <f t="shared" si="111"/>
        <v>0</v>
      </c>
      <c r="AX212">
        <f t="shared" si="112"/>
        <v>1.8884671306866871</v>
      </c>
      <c r="AY212">
        <f t="shared" si="113"/>
        <v>0</v>
      </c>
      <c r="AZ212">
        <f t="shared" si="114"/>
        <v>0</v>
      </c>
      <c r="BA212">
        <f t="shared" si="143"/>
        <v>38.164634002884831</v>
      </c>
    </row>
    <row r="213" spans="1:53" x14ac:dyDescent="0.25">
      <c r="A213">
        <v>211</v>
      </c>
      <c r="B213">
        <v>1377.9580000000001</v>
      </c>
      <c r="C213">
        <v>1582.204</v>
      </c>
      <c r="D213">
        <v>2034.89</v>
      </c>
      <c r="E213">
        <v>2821.55</v>
      </c>
      <c r="F213">
        <v>3993.5189999999998</v>
      </c>
      <c r="G213">
        <v>4253.8059999999996</v>
      </c>
      <c r="H213">
        <v>9330.2639999999992</v>
      </c>
      <c r="I213">
        <f t="shared" si="115"/>
        <v>202.3180000000001</v>
      </c>
      <c r="J213">
        <f t="shared" si="116"/>
        <v>402.92399999999998</v>
      </c>
      <c r="K213">
        <f t="shared" si="117"/>
        <v>848.33000000000015</v>
      </c>
      <c r="L213">
        <f t="shared" si="118"/>
        <v>1620.4300000000003</v>
      </c>
      <c r="M213">
        <f t="shared" si="119"/>
        <v>2763.279</v>
      </c>
      <c r="N213">
        <f t="shared" si="120"/>
        <v>2965.3259999999996</v>
      </c>
      <c r="O213">
        <f t="shared" si="121"/>
        <v>9010.2639999999992</v>
      </c>
      <c r="P213">
        <f t="shared" si="122"/>
        <v>0.86378734704681892</v>
      </c>
      <c r="Q213">
        <f t="shared" si="123"/>
        <v>0.85834068279714193</v>
      </c>
      <c r="R213">
        <f t="shared" si="124"/>
        <v>0.92827489008379671</v>
      </c>
      <c r="S213">
        <f t="shared" si="125"/>
        <v>0.89584427502860986</v>
      </c>
      <c r="T213">
        <f t="shared" si="126"/>
        <v>0.89423118930448264</v>
      </c>
      <c r="U213">
        <f t="shared" si="127"/>
        <v>0.89883776231279933</v>
      </c>
      <c r="V213">
        <f t="shared" si="128"/>
        <v>0.87341224897161374</v>
      </c>
      <c r="W213">
        <f t="shared" si="109"/>
        <v>3.3734122489716136</v>
      </c>
      <c r="X213">
        <f t="shared" si="129"/>
        <v>2.858340682797142</v>
      </c>
      <c r="Y213">
        <f t="shared" si="130"/>
        <v>2.4282748900837969</v>
      </c>
      <c r="Z213">
        <f t="shared" si="131"/>
        <v>1.89584427502861</v>
      </c>
      <c r="AA213">
        <f t="shared" si="132"/>
        <v>1.3942311893044828</v>
      </c>
      <c r="AB213">
        <f t="shared" si="133"/>
        <v>0.89883776231279933</v>
      </c>
      <c r="AL213">
        <v>211</v>
      </c>
      <c r="AM213">
        <f t="shared" si="134"/>
        <v>98.616111131087209</v>
      </c>
      <c r="AN213">
        <f t="shared" si="135"/>
        <v>25.338902317645378</v>
      </c>
      <c r="AO213">
        <f t="shared" si="136"/>
        <v>42.142744789618561</v>
      </c>
      <c r="AP213">
        <f t="shared" si="137"/>
        <v>75.212219660448554</v>
      </c>
      <c r="AQ213">
        <f t="shared" si="138"/>
        <v>66.129719237814044</v>
      </c>
      <c r="AR213">
        <f t="shared" si="139"/>
        <v>39.161141524736415</v>
      </c>
      <c r="AS213">
        <f t="shared" si="140"/>
        <v>98.616111131087209</v>
      </c>
      <c r="AT213">
        <f t="shared" si="141"/>
        <v>75.212219660448554</v>
      </c>
      <c r="AU213">
        <f t="shared" si="142"/>
        <v>3</v>
      </c>
      <c r="AV213">
        <f t="shared" si="110"/>
        <v>0</v>
      </c>
      <c r="AW213">
        <f t="shared" si="111"/>
        <v>0</v>
      </c>
      <c r="AX213">
        <f t="shared" si="112"/>
        <v>1.89584427502861</v>
      </c>
      <c r="AY213">
        <f t="shared" si="113"/>
        <v>0</v>
      </c>
      <c r="AZ213">
        <f t="shared" si="114"/>
        <v>0</v>
      </c>
      <c r="BA213">
        <f t="shared" si="143"/>
        <v>31.117139709873413</v>
      </c>
    </row>
    <row r="214" spans="1:53" x14ac:dyDescent="0.25">
      <c r="A214">
        <v>212</v>
      </c>
      <c r="B214">
        <v>1374.2260000000001</v>
      </c>
      <c r="C214">
        <v>1566.2550000000001</v>
      </c>
      <c r="D214">
        <v>2004.3320000000001</v>
      </c>
      <c r="E214">
        <v>2792.6179999999999</v>
      </c>
      <c r="F214">
        <v>4085.741</v>
      </c>
      <c r="G214">
        <v>4365.8119999999999</v>
      </c>
      <c r="H214">
        <v>9669.5939999999991</v>
      </c>
      <c r="I214">
        <f t="shared" si="115"/>
        <v>198.58600000000013</v>
      </c>
      <c r="J214">
        <f t="shared" si="116"/>
        <v>386.97500000000014</v>
      </c>
      <c r="K214">
        <f t="shared" si="117"/>
        <v>817.77200000000016</v>
      </c>
      <c r="L214">
        <f t="shared" si="118"/>
        <v>1591.498</v>
      </c>
      <c r="M214">
        <f t="shared" si="119"/>
        <v>2855.5010000000002</v>
      </c>
      <c r="N214">
        <f t="shared" si="120"/>
        <v>3077.3319999999999</v>
      </c>
      <c r="O214">
        <f t="shared" si="121"/>
        <v>9349.5939999999991</v>
      </c>
      <c r="P214">
        <f t="shared" si="122"/>
        <v>0.84785374559178917</v>
      </c>
      <c r="Q214">
        <f t="shared" si="123"/>
        <v>0.8243648572073744</v>
      </c>
      <c r="R214">
        <f t="shared" si="124"/>
        <v>0.89483716644891331</v>
      </c>
      <c r="S214">
        <f t="shared" si="125"/>
        <v>0.87984940541676115</v>
      </c>
      <c r="T214">
        <f t="shared" si="126"/>
        <v>0.92407536672559654</v>
      </c>
      <c r="U214">
        <f t="shared" si="127"/>
        <v>0.93278857325419595</v>
      </c>
      <c r="V214">
        <f t="shared" si="128"/>
        <v>0.90630528944673605</v>
      </c>
      <c r="W214">
        <f t="shared" si="109"/>
        <v>3.4063052894467361</v>
      </c>
      <c r="X214">
        <f t="shared" si="129"/>
        <v>2.8243648572073745</v>
      </c>
      <c r="Y214">
        <f t="shared" si="130"/>
        <v>2.3948371664489132</v>
      </c>
      <c r="Z214">
        <f t="shared" si="131"/>
        <v>1.8798494054167612</v>
      </c>
      <c r="AA214">
        <f t="shared" si="132"/>
        <v>1.4240753667255965</v>
      </c>
      <c r="AB214">
        <f t="shared" si="133"/>
        <v>0.93278857325419595</v>
      </c>
      <c r="AL214">
        <v>212</v>
      </c>
      <c r="AM214">
        <f t="shared" si="134"/>
        <v>102.68320688456605</v>
      </c>
      <c r="AN214">
        <f t="shared" si="135"/>
        <v>24.205033413905877</v>
      </c>
      <c r="AO214">
        <f t="shared" si="136"/>
        <v>40.426099657322624</v>
      </c>
      <c r="AP214">
        <f t="shared" si="137"/>
        <v>73.696185286103542</v>
      </c>
      <c r="AQ214">
        <f t="shared" si="138"/>
        <v>68.650892588643757</v>
      </c>
      <c r="AR214">
        <f t="shared" si="139"/>
        <v>41.053646255744802</v>
      </c>
      <c r="AS214">
        <f t="shared" si="140"/>
        <v>102.68320688456605</v>
      </c>
      <c r="AT214">
        <f t="shared" si="141"/>
        <v>73.696185286103542</v>
      </c>
      <c r="AU214">
        <f t="shared" si="142"/>
        <v>3</v>
      </c>
      <c r="AV214">
        <f t="shared" si="110"/>
        <v>0</v>
      </c>
      <c r="AW214">
        <f t="shared" si="111"/>
        <v>0</v>
      </c>
      <c r="AX214">
        <f t="shared" si="112"/>
        <v>1.8798494054167612</v>
      </c>
      <c r="AY214">
        <f t="shared" si="113"/>
        <v>0</v>
      </c>
      <c r="AZ214">
        <f t="shared" si="114"/>
        <v>0</v>
      </c>
      <c r="BA214">
        <f t="shared" si="143"/>
        <v>39.33313710326933</v>
      </c>
    </row>
    <row r="215" spans="1:53" x14ac:dyDescent="0.25">
      <c r="A215">
        <v>213</v>
      </c>
      <c r="B215">
        <v>1373.3230000000001</v>
      </c>
      <c r="C215">
        <v>1588.723</v>
      </c>
      <c r="D215">
        <v>1987.1389999999999</v>
      </c>
      <c r="E215">
        <v>2799.1</v>
      </c>
      <c r="F215">
        <v>4060.5189999999998</v>
      </c>
      <c r="G215">
        <v>4304.5510000000004</v>
      </c>
      <c r="H215">
        <v>9308.268</v>
      </c>
      <c r="I215">
        <f t="shared" si="115"/>
        <v>197.68300000000011</v>
      </c>
      <c r="J215">
        <f t="shared" si="116"/>
        <v>409.44299999999998</v>
      </c>
      <c r="K215">
        <f t="shared" si="117"/>
        <v>800.57899999999995</v>
      </c>
      <c r="L215">
        <f t="shared" si="118"/>
        <v>1597.98</v>
      </c>
      <c r="M215">
        <f t="shared" si="119"/>
        <v>2830.279</v>
      </c>
      <c r="N215">
        <f t="shared" si="120"/>
        <v>3016.0710000000004</v>
      </c>
      <c r="O215">
        <f t="shared" si="121"/>
        <v>8988.268</v>
      </c>
      <c r="P215">
        <f t="shared" si="122"/>
        <v>0.84399842884101417</v>
      </c>
      <c r="Q215">
        <f t="shared" si="123"/>
        <v>0.8722279739765072</v>
      </c>
      <c r="R215">
        <f t="shared" si="124"/>
        <v>0.876023933172699</v>
      </c>
      <c r="S215">
        <f t="shared" si="125"/>
        <v>0.88343293731306982</v>
      </c>
      <c r="T215">
        <f t="shared" si="126"/>
        <v>0.91591321623097111</v>
      </c>
      <c r="U215">
        <f t="shared" si="127"/>
        <v>0.91421938384397794</v>
      </c>
      <c r="V215">
        <f t="shared" si="128"/>
        <v>0.87128006107696621</v>
      </c>
      <c r="W215">
        <f t="shared" si="109"/>
        <v>3.3712800610769662</v>
      </c>
      <c r="X215">
        <f t="shared" si="129"/>
        <v>2.8722279739765071</v>
      </c>
      <c r="Y215">
        <f t="shared" si="130"/>
        <v>2.3760239331726991</v>
      </c>
      <c r="Z215">
        <f t="shared" si="131"/>
        <v>1.8834329373130698</v>
      </c>
      <c r="AA215">
        <f t="shared" si="132"/>
        <v>1.4159132162309711</v>
      </c>
      <c r="AB215">
        <f t="shared" si="133"/>
        <v>0.91421938384397794</v>
      </c>
      <c r="AL215">
        <v>213</v>
      </c>
      <c r="AM215">
        <f t="shared" si="134"/>
        <v>98.352474440569083</v>
      </c>
      <c r="AN215">
        <f t="shared" si="135"/>
        <v>25.802360301436082</v>
      </c>
      <c r="AO215">
        <f t="shared" si="136"/>
        <v>39.460255041851575</v>
      </c>
      <c r="AP215">
        <f t="shared" si="137"/>
        <v>74.035841542653529</v>
      </c>
      <c r="AQ215">
        <f t="shared" si="138"/>
        <v>67.961371278602471</v>
      </c>
      <c r="AR215">
        <f t="shared" si="139"/>
        <v>40.018552311435535</v>
      </c>
      <c r="AS215">
        <f t="shared" si="140"/>
        <v>98.352474440569083</v>
      </c>
      <c r="AT215">
        <f t="shared" si="141"/>
        <v>74.035841542653529</v>
      </c>
      <c r="AU215">
        <f t="shared" si="142"/>
        <v>3</v>
      </c>
      <c r="AV215">
        <f t="shared" si="110"/>
        <v>0</v>
      </c>
      <c r="AW215">
        <f t="shared" si="111"/>
        <v>0</v>
      </c>
      <c r="AX215">
        <f t="shared" si="112"/>
        <v>1.8834329373130698</v>
      </c>
      <c r="AY215">
        <f t="shared" si="113"/>
        <v>0</v>
      </c>
      <c r="AZ215">
        <f t="shared" si="114"/>
        <v>0</v>
      </c>
      <c r="BA215">
        <f t="shared" si="143"/>
        <v>32.844406697135007</v>
      </c>
    </row>
    <row r="216" spans="1:53" x14ac:dyDescent="0.25">
      <c r="A216">
        <v>214</v>
      </c>
      <c r="B216">
        <v>1355.684</v>
      </c>
      <c r="C216">
        <v>1567.59</v>
      </c>
      <c r="D216">
        <v>1957.2070000000001</v>
      </c>
      <c r="E216">
        <v>2808.6419999999998</v>
      </c>
      <c r="F216">
        <v>4002.43</v>
      </c>
      <c r="G216">
        <v>4272.6880000000001</v>
      </c>
      <c r="H216">
        <v>9166.7019999999993</v>
      </c>
      <c r="I216">
        <f t="shared" si="115"/>
        <v>180.04399999999998</v>
      </c>
      <c r="J216">
        <f t="shared" si="116"/>
        <v>388.30999999999995</v>
      </c>
      <c r="K216">
        <f t="shared" si="117"/>
        <v>770.64700000000016</v>
      </c>
      <c r="L216">
        <f t="shared" si="118"/>
        <v>1607.5219999999999</v>
      </c>
      <c r="M216">
        <f t="shared" si="119"/>
        <v>2772.19</v>
      </c>
      <c r="N216">
        <f t="shared" si="120"/>
        <v>2984.2080000000001</v>
      </c>
      <c r="O216">
        <f t="shared" si="121"/>
        <v>8846.7019999999993</v>
      </c>
      <c r="P216">
        <f t="shared" si="122"/>
        <v>0.76868953386103744</v>
      </c>
      <c r="Q216">
        <f t="shared" si="123"/>
        <v>0.82720878015943</v>
      </c>
      <c r="R216">
        <f t="shared" si="124"/>
        <v>0.84327120250186571</v>
      </c>
      <c r="S216">
        <f t="shared" si="125"/>
        <v>0.8887081704748373</v>
      </c>
      <c r="T216">
        <f t="shared" si="126"/>
        <v>0.89711489888570561</v>
      </c>
      <c r="U216">
        <f t="shared" si="127"/>
        <v>0.90456119866616846</v>
      </c>
      <c r="V216">
        <f t="shared" si="128"/>
        <v>0.85755732460243927</v>
      </c>
      <c r="W216">
        <f t="shared" si="109"/>
        <v>3.3575573246024391</v>
      </c>
      <c r="X216">
        <f t="shared" si="129"/>
        <v>2.8272087801594301</v>
      </c>
      <c r="Y216">
        <f t="shared" si="130"/>
        <v>2.3432712025018656</v>
      </c>
      <c r="Z216">
        <f t="shared" si="131"/>
        <v>1.8887081704748372</v>
      </c>
      <c r="AA216">
        <f t="shared" si="132"/>
        <v>1.3971148988857056</v>
      </c>
      <c r="AB216">
        <f t="shared" si="133"/>
        <v>0.90456119866616846</v>
      </c>
      <c r="AL216">
        <v>214</v>
      </c>
      <c r="AM216">
        <f t="shared" si="134"/>
        <v>96.655711768724601</v>
      </c>
      <c r="AN216">
        <f t="shared" si="135"/>
        <v>24.299943125266591</v>
      </c>
      <c r="AO216">
        <f t="shared" si="136"/>
        <v>37.778776473231844</v>
      </c>
      <c r="AP216">
        <f t="shared" si="137"/>
        <v>74.535841542653515</v>
      </c>
      <c r="AQ216">
        <f t="shared" si="138"/>
        <v>66.373328959238904</v>
      </c>
      <c r="AR216">
        <f t="shared" si="139"/>
        <v>39.480180454176811</v>
      </c>
      <c r="AS216">
        <f t="shared" si="140"/>
        <v>96.655711768724601</v>
      </c>
      <c r="AT216">
        <f t="shared" si="141"/>
        <v>74.535841542653515</v>
      </c>
      <c r="AU216">
        <f t="shared" si="142"/>
        <v>3</v>
      </c>
      <c r="AV216">
        <f t="shared" si="110"/>
        <v>0</v>
      </c>
      <c r="AW216">
        <f t="shared" si="111"/>
        <v>0</v>
      </c>
      <c r="AX216">
        <f t="shared" si="112"/>
        <v>1.8887081704748372</v>
      </c>
      <c r="AY216">
        <f t="shared" si="113"/>
        <v>0</v>
      </c>
      <c r="AZ216">
        <f t="shared" si="114"/>
        <v>0</v>
      </c>
      <c r="BA216">
        <f t="shared" si="143"/>
        <v>29.676823617015014</v>
      </c>
    </row>
    <row r="217" spans="1:53" x14ac:dyDescent="0.25">
      <c r="A217">
        <v>215</v>
      </c>
      <c r="B217">
        <v>1379.672</v>
      </c>
      <c r="C217">
        <v>1559.354</v>
      </c>
      <c r="D217">
        <v>1951.8879999999999</v>
      </c>
      <c r="E217">
        <v>2773.8589999999999</v>
      </c>
      <c r="F217">
        <v>4063.1010000000001</v>
      </c>
      <c r="G217">
        <v>4396.9979999999996</v>
      </c>
      <c r="H217">
        <v>9468.7939999999999</v>
      </c>
      <c r="I217">
        <f t="shared" si="115"/>
        <v>204.03200000000004</v>
      </c>
      <c r="J217">
        <f t="shared" si="116"/>
        <v>380.07400000000007</v>
      </c>
      <c r="K217">
        <f t="shared" si="117"/>
        <v>765.32799999999997</v>
      </c>
      <c r="L217">
        <f t="shared" si="118"/>
        <v>1572.739</v>
      </c>
      <c r="M217">
        <f t="shared" si="119"/>
        <v>2832.8610000000003</v>
      </c>
      <c r="N217">
        <f t="shared" si="120"/>
        <v>3108.5179999999996</v>
      </c>
      <c r="O217">
        <f t="shared" si="121"/>
        <v>9148.7939999999999</v>
      </c>
      <c r="P217">
        <f t="shared" si="122"/>
        <v>0.87110519080188864</v>
      </c>
      <c r="Q217">
        <f t="shared" si="123"/>
        <v>0.8096637993106417</v>
      </c>
      <c r="R217">
        <f t="shared" si="124"/>
        <v>0.83745095078336473</v>
      </c>
      <c r="S217">
        <f t="shared" si="125"/>
        <v>0.86947861324723719</v>
      </c>
      <c r="T217">
        <f t="shared" si="126"/>
        <v>0.91674878329849652</v>
      </c>
      <c r="U217">
        <f t="shared" si="127"/>
        <v>0.94224154889852196</v>
      </c>
      <c r="V217">
        <f t="shared" si="128"/>
        <v>0.88684069000841781</v>
      </c>
      <c r="W217">
        <f t="shared" si="109"/>
        <v>3.3868406900084178</v>
      </c>
      <c r="X217">
        <f t="shared" si="129"/>
        <v>2.8096637993106417</v>
      </c>
      <c r="Y217">
        <f t="shared" si="130"/>
        <v>2.3374509507833645</v>
      </c>
      <c r="Z217">
        <f t="shared" si="131"/>
        <v>1.8694786132472372</v>
      </c>
      <c r="AA217">
        <f t="shared" si="132"/>
        <v>1.4167487832984964</v>
      </c>
      <c r="AB217">
        <f t="shared" si="133"/>
        <v>0.94224154889852196</v>
      </c>
      <c r="AL217">
        <v>215</v>
      </c>
      <c r="AM217">
        <f t="shared" si="134"/>
        <v>100.27648532355303</v>
      </c>
      <c r="AN217">
        <f t="shared" si="135"/>
        <v>23.714417744916819</v>
      </c>
      <c r="AO217">
        <f t="shared" si="136"/>
        <v>37.479973035222734</v>
      </c>
      <c r="AP217">
        <f t="shared" si="137"/>
        <v>72.713215258855584</v>
      </c>
      <c r="AQ217">
        <f t="shared" si="138"/>
        <v>68.031958227398235</v>
      </c>
      <c r="AR217">
        <f t="shared" si="139"/>
        <v>41.580579210597456</v>
      </c>
      <c r="AS217">
        <f t="shared" si="140"/>
        <v>100.27648532355303</v>
      </c>
      <c r="AT217">
        <f t="shared" si="141"/>
        <v>72.713215258855584</v>
      </c>
      <c r="AU217">
        <f t="shared" si="142"/>
        <v>3</v>
      </c>
      <c r="AV217">
        <f t="shared" si="110"/>
        <v>0</v>
      </c>
      <c r="AW217">
        <f t="shared" si="111"/>
        <v>0</v>
      </c>
      <c r="AX217">
        <f t="shared" si="112"/>
        <v>1.8694786132472372</v>
      </c>
      <c r="AY217">
        <f t="shared" si="113"/>
        <v>0</v>
      </c>
      <c r="AZ217">
        <f t="shared" si="114"/>
        <v>0</v>
      </c>
      <c r="BA217">
        <f t="shared" si="143"/>
        <v>37.906823356075677</v>
      </c>
    </row>
    <row r="218" spans="1:53" x14ac:dyDescent="0.25">
      <c r="A218">
        <v>216</v>
      </c>
      <c r="B218">
        <v>1361.827</v>
      </c>
      <c r="C218">
        <v>1567.021</v>
      </c>
      <c r="D218">
        <v>1951.625</v>
      </c>
      <c r="E218">
        <v>2766.41</v>
      </c>
      <c r="F218">
        <v>4085.8249999999998</v>
      </c>
      <c r="G218">
        <v>4351.3869999999997</v>
      </c>
      <c r="H218">
        <v>9405.3119999999999</v>
      </c>
      <c r="I218">
        <f t="shared" si="115"/>
        <v>186.18700000000001</v>
      </c>
      <c r="J218">
        <f t="shared" si="116"/>
        <v>387.74099999999999</v>
      </c>
      <c r="K218">
        <f t="shared" si="117"/>
        <v>765.06500000000005</v>
      </c>
      <c r="L218">
        <f t="shared" si="118"/>
        <v>1565.29</v>
      </c>
      <c r="M218">
        <f t="shared" si="119"/>
        <v>2855.585</v>
      </c>
      <c r="N218">
        <f t="shared" si="120"/>
        <v>3062.9069999999997</v>
      </c>
      <c r="O218">
        <f t="shared" si="121"/>
        <v>9085.3119999999999</v>
      </c>
      <c r="P218">
        <f t="shared" si="122"/>
        <v>0.79491678834609869</v>
      </c>
      <c r="Q218">
        <f t="shared" si="123"/>
        <v>0.82599665120083843</v>
      </c>
      <c r="R218">
        <f t="shared" si="124"/>
        <v>0.83716316619942699</v>
      </c>
      <c r="S218">
        <f t="shared" si="125"/>
        <v>0.8653604816373015</v>
      </c>
      <c r="T218">
        <f t="shared" si="126"/>
        <v>0.92410255016234011</v>
      </c>
      <c r="U218">
        <f t="shared" si="127"/>
        <v>0.92841612492259173</v>
      </c>
      <c r="V218">
        <f t="shared" si="128"/>
        <v>0.88068704607642911</v>
      </c>
      <c r="W218">
        <f t="shared" si="109"/>
        <v>3.3806870460764289</v>
      </c>
      <c r="X218">
        <f t="shared" si="129"/>
        <v>2.8259966512008385</v>
      </c>
      <c r="Y218">
        <f t="shared" si="130"/>
        <v>2.337163166199427</v>
      </c>
      <c r="Z218">
        <f t="shared" si="131"/>
        <v>1.8653604816373015</v>
      </c>
      <c r="AA218">
        <f t="shared" si="132"/>
        <v>1.4241025501623401</v>
      </c>
      <c r="AB218">
        <f t="shared" si="133"/>
        <v>0.92841612492259173</v>
      </c>
      <c r="AL218">
        <v>216</v>
      </c>
      <c r="AM218">
        <f t="shared" si="134"/>
        <v>99.515611328850696</v>
      </c>
      <c r="AN218">
        <f t="shared" si="135"/>
        <v>24.259490971136067</v>
      </c>
      <c r="AO218">
        <f t="shared" si="136"/>
        <v>37.465198584349189</v>
      </c>
      <c r="AP218">
        <f t="shared" si="137"/>
        <v>72.322888283378731</v>
      </c>
      <c r="AQ218">
        <f t="shared" si="138"/>
        <v>68.653188988217281</v>
      </c>
      <c r="AR218">
        <f t="shared" si="139"/>
        <v>40.80991484184915</v>
      </c>
      <c r="AS218">
        <f t="shared" si="140"/>
        <v>99.515611328850696</v>
      </c>
      <c r="AT218">
        <f t="shared" si="141"/>
        <v>72.322888283378731</v>
      </c>
      <c r="AU218">
        <f t="shared" si="142"/>
        <v>3</v>
      </c>
      <c r="AV218">
        <f t="shared" si="110"/>
        <v>0</v>
      </c>
      <c r="AW218">
        <f t="shared" si="111"/>
        <v>0</v>
      </c>
      <c r="AX218">
        <f t="shared" si="112"/>
        <v>1.8653604816373015</v>
      </c>
      <c r="AY218">
        <f t="shared" si="113"/>
        <v>0</v>
      </c>
      <c r="AZ218">
        <f t="shared" si="114"/>
        <v>0</v>
      </c>
      <c r="BA218">
        <f t="shared" si="143"/>
        <v>37.599055694407888</v>
      </c>
    </row>
    <row r="219" spans="1:53" x14ac:dyDescent="0.25">
      <c r="A219">
        <v>217</v>
      </c>
      <c r="B219">
        <v>1363.261</v>
      </c>
      <c r="C219">
        <v>1574.723</v>
      </c>
      <c r="D219">
        <v>1965.83</v>
      </c>
      <c r="E219">
        <v>2786.2190000000001</v>
      </c>
      <c r="F219">
        <v>4091.2370000000001</v>
      </c>
      <c r="G219">
        <v>4363.4809999999998</v>
      </c>
      <c r="H219">
        <v>9487.1980000000003</v>
      </c>
      <c r="I219">
        <f t="shared" si="115"/>
        <v>187.62099999999998</v>
      </c>
      <c r="J219">
        <f t="shared" si="116"/>
        <v>395.44299999999998</v>
      </c>
      <c r="K219">
        <f t="shared" si="117"/>
        <v>779.27</v>
      </c>
      <c r="L219">
        <f t="shared" si="118"/>
        <v>1585.0990000000002</v>
      </c>
      <c r="M219">
        <f t="shared" si="119"/>
        <v>2860.9970000000003</v>
      </c>
      <c r="N219">
        <f t="shared" si="120"/>
        <v>3075.0009999999997</v>
      </c>
      <c r="O219">
        <f t="shared" si="121"/>
        <v>9167.1980000000003</v>
      </c>
      <c r="P219">
        <f t="shared" si="122"/>
        <v>0.80103918504666471</v>
      </c>
      <c r="Q219">
        <f t="shared" si="123"/>
        <v>0.84240406286880454</v>
      </c>
      <c r="R219">
        <f t="shared" si="124"/>
        <v>0.85270681644595869</v>
      </c>
      <c r="S219">
        <f t="shared" si="125"/>
        <v>0.87631175953516927</v>
      </c>
      <c r="T219">
        <f t="shared" si="126"/>
        <v>0.92585394015825295</v>
      </c>
      <c r="U219">
        <f t="shared" si="127"/>
        <v>0.93208200985308887</v>
      </c>
      <c r="V219">
        <f t="shared" si="128"/>
        <v>0.88862468646291393</v>
      </c>
      <c r="W219">
        <f t="shared" si="109"/>
        <v>3.3886246864629141</v>
      </c>
      <c r="X219">
        <f t="shared" si="129"/>
        <v>2.8424040628688045</v>
      </c>
      <c r="Y219">
        <f t="shared" si="130"/>
        <v>2.3527068164459588</v>
      </c>
      <c r="Z219">
        <f t="shared" si="131"/>
        <v>1.8763117595351693</v>
      </c>
      <c r="AA219">
        <f t="shared" si="132"/>
        <v>1.4258539401582531</v>
      </c>
      <c r="AB219">
        <f t="shared" si="133"/>
        <v>0.93208200985308887</v>
      </c>
      <c r="AL219">
        <v>217</v>
      </c>
      <c r="AM219">
        <f t="shared" si="134"/>
        <v>100.49706950487217</v>
      </c>
      <c r="AN219">
        <f t="shared" si="135"/>
        <v>24.807052466941553</v>
      </c>
      <c r="AO219">
        <f t="shared" si="136"/>
        <v>38.263187461378564</v>
      </c>
      <c r="AP219">
        <f t="shared" si="137"/>
        <v>73.360878222594849</v>
      </c>
      <c r="AQ219">
        <f t="shared" si="138"/>
        <v>68.801142732168728</v>
      </c>
      <c r="AR219">
        <f t="shared" si="139"/>
        <v>41.014260610975938</v>
      </c>
      <c r="AS219">
        <f t="shared" si="140"/>
        <v>100.49706950487217</v>
      </c>
      <c r="AT219">
        <f t="shared" si="141"/>
        <v>73.360878222594849</v>
      </c>
      <c r="AU219">
        <f t="shared" si="142"/>
        <v>3</v>
      </c>
      <c r="AV219">
        <f t="shared" si="110"/>
        <v>0</v>
      </c>
      <c r="AW219">
        <f t="shared" si="111"/>
        <v>0</v>
      </c>
      <c r="AX219">
        <f t="shared" si="112"/>
        <v>1.8763117595351693</v>
      </c>
      <c r="AY219">
        <f t="shared" si="113"/>
        <v>0</v>
      </c>
      <c r="AZ219">
        <f t="shared" si="114"/>
        <v>0</v>
      </c>
      <c r="BA219">
        <f t="shared" si="143"/>
        <v>36.990003309310829</v>
      </c>
    </row>
    <row r="220" spans="1:53" x14ac:dyDescent="0.25">
      <c r="A220">
        <v>218</v>
      </c>
      <c r="B220">
        <v>1368.941</v>
      </c>
      <c r="C220">
        <v>1567.1959999999999</v>
      </c>
      <c r="D220">
        <v>1956.1610000000001</v>
      </c>
      <c r="E220">
        <v>2762.67</v>
      </c>
      <c r="F220">
        <v>4012.6039999999998</v>
      </c>
      <c r="G220">
        <v>4312.4009999999998</v>
      </c>
      <c r="H220">
        <v>9133.3559999999998</v>
      </c>
      <c r="I220">
        <f t="shared" si="115"/>
        <v>193.30100000000004</v>
      </c>
      <c r="J220">
        <f t="shared" si="116"/>
        <v>387.91599999999994</v>
      </c>
      <c r="K220">
        <f t="shared" si="117"/>
        <v>769.60100000000011</v>
      </c>
      <c r="L220">
        <f t="shared" si="118"/>
        <v>1561.5500000000002</v>
      </c>
      <c r="M220">
        <f t="shared" si="119"/>
        <v>2782.364</v>
      </c>
      <c r="N220">
        <f t="shared" si="120"/>
        <v>3023.9209999999998</v>
      </c>
      <c r="O220">
        <f t="shared" si="121"/>
        <v>8813.3559999999998</v>
      </c>
      <c r="P220">
        <f t="shared" si="122"/>
        <v>0.82528968243802869</v>
      </c>
      <c r="Q220">
        <f t="shared" si="123"/>
        <v>0.82636945008968454</v>
      </c>
      <c r="R220">
        <f t="shared" si="124"/>
        <v>0.84212662959388451</v>
      </c>
      <c r="S220">
        <f t="shared" si="125"/>
        <v>0.86329284675729634</v>
      </c>
      <c r="T220">
        <f t="shared" si="126"/>
        <v>0.90040733085510993</v>
      </c>
      <c r="U220">
        <f t="shared" si="127"/>
        <v>0.91659884446117657</v>
      </c>
      <c r="V220">
        <f t="shared" si="128"/>
        <v>0.85432492155029716</v>
      </c>
      <c r="W220">
        <f t="shared" si="109"/>
        <v>3.354324921550297</v>
      </c>
      <c r="X220">
        <f t="shared" si="129"/>
        <v>2.8263694500896843</v>
      </c>
      <c r="Y220">
        <f t="shared" si="130"/>
        <v>2.3421266295938845</v>
      </c>
      <c r="Z220">
        <f t="shared" si="131"/>
        <v>1.8632928467572962</v>
      </c>
      <c r="AA220">
        <f t="shared" si="132"/>
        <v>1.4004073308551099</v>
      </c>
      <c r="AB220">
        <f t="shared" si="133"/>
        <v>0.91659884446117657</v>
      </c>
      <c r="AL220">
        <v>218</v>
      </c>
      <c r="AM220">
        <f t="shared" si="134"/>
        <v>96.256037778816534</v>
      </c>
      <c r="AN220">
        <f t="shared" si="135"/>
        <v>24.271932319067243</v>
      </c>
      <c r="AO220">
        <f t="shared" si="136"/>
        <v>37.720015729453401</v>
      </c>
      <c r="AP220">
        <f t="shared" si="137"/>
        <v>72.126912596939846</v>
      </c>
      <c r="AQ220">
        <f t="shared" si="138"/>
        <v>66.651466688537141</v>
      </c>
      <c r="AR220">
        <f t="shared" si="139"/>
        <v>40.151189510678563</v>
      </c>
      <c r="AS220">
        <f t="shared" si="140"/>
        <v>96.256037778816534</v>
      </c>
      <c r="AT220">
        <f t="shared" si="141"/>
        <v>72.126912596939846</v>
      </c>
      <c r="AU220">
        <f t="shared" si="142"/>
        <v>3</v>
      </c>
      <c r="AV220">
        <f t="shared" si="110"/>
        <v>0</v>
      </c>
      <c r="AW220">
        <f t="shared" si="111"/>
        <v>0</v>
      </c>
      <c r="AX220">
        <f t="shared" si="112"/>
        <v>1.8632928467572962</v>
      </c>
      <c r="AY220">
        <f t="shared" si="113"/>
        <v>0</v>
      </c>
      <c r="AZ220">
        <f t="shared" si="114"/>
        <v>0</v>
      </c>
      <c r="BA220">
        <f t="shared" si="143"/>
        <v>33.453705854172973</v>
      </c>
    </row>
    <row r="221" spans="1:53" x14ac:dyDescent="0.25">
      <c r="A221">
        <v>219</v>
      </c>
      <c r="B221">
        <v>1358.1759999999999</v>
      </c>
      <c r="C221">
        <v>1568.5609999999999</v>
      </c>
      <c r="D221">
        <v>1944.17</v>
      </c>
      <c r="E221">
        <v>2718.0729999999999</v>
      </c>
      <c r="F221">
        <v>4036.875</v>
      </c>
      <c r="G221">
        <v>4333.366</v>
      </c>
      <c r="H221">
        <v>9075.0419999999995</v>
      </c>
      <c r="I221">
        <f t="shared" si="115"/>
        <v>182.53599999999994</v>
      </c>
      <c r="J221">
        <f t="shared" si="116"/>
        <v>389.28099999999995</v>
      </c>
      <c r="K221">
        <f t="shared" si="117"/>
        <v>757.61000000000013</v>
      </c>
      <c r="L221">
        <f t="shared" si="118"/>
        <v>1516.953</v>
      </c>
      <c r="M221">
        <f t="shared" si="119"/>
        <v>2806.6350000000002</v>
      </c>
      <c r="N221">
        <f t="shared" si="120"/>
        <v>3044.886</v>
      </c>
      <c r="O221">
        <f t="shared" si="121"/>
        <v>8755.0419999999995</v>
      </c>
      <c r="P221">
        <f t="shared" si="122"/>
        <v>0.77932901264612153</v>
      </c>
      <c r="Q221">
        <f t="shared" si="123"/>
        <v>0.82927728142268564</v>
      </c>
      <c r="R221">
        <f t="shared" si="124"/>
        <v>0.82900562219464746</v>
      </c>
      <c r="S221">
        <f t="shared" si="125"/>
        <v>0.83863768292210994</v>
      </c>
      <c r="T221">
        <f t="shared" si="126"/>
        <v>0.90826172601231603</v>
      </c>
      <c r="U221">
        <f t="shared" si="127"/>
        <v>0.92295367144710927</v>
      </c>
      <c r="V221">
        <f t="shared" si="128"/>
        <v>0.84867223902217903</v>
      </c>
      <c r="W221">
        <f t="shared" si="109"/>
        <v>3.348672239022179</v>
      </c>
      <c r="X221">
        <f t="shared" si="129"/>
        <v>2.8292772814226854</v>
      </c>
      <c r="Y221">
        <f t="shared" si="130"/>
        <v>2.3290056221946474</v>
      </c>
      <c r="Z221">
        <f t="shared" si="131"/>
        <v>1.8386376829221098</v>
      </c>
      <c r="AA221">
        <f t="shared" si="132"/>
        <v>1.408261726012316</v>
      </c>
      <c r="AB221">
        <f t="shared" si="133"/>
        <v>0.92295367144710927</v>
      </c>
      <c r="AL221">
        <v>219</v>
      </c>
      <c r="AM221">
        <f t="shared" si="134"/>
        <v>95.557105701580895</v>
      </c>
      <c r="AN221">
        <f t="shared" si="135"/>
        <v>24.368974832930462</v>
      </c>
      <c r="AO221">
        <f t="shared" si="136"/>
        <v>37.046401887534408</v>
      </c>
      <c r="AP221">
        <f t="shared" si="137"/>
        <v>69.790033535946336</v>
      </c>
      <c r="AQ221">
        <f t="shared" si="138"/>
        <v>67.314989474835286</v>
      </c>
      <c r="AR221">
        <f t="shared" si="139"/>
        <v>40.505423763179245</v>
      </c>
      <c r="AS221">
        <f t="shared" si="140"/>
        <v>95.557105701580895</v>
      </c>
      <c r="AT221">
        <f t="shared" si="141"/>
        <v>69.790033535946336</v>
      </c>
      <c r="AU221">
        <f t="shared" si="142"/>
        <v>3</v>
      </c>
      <c r="AV221">
        <f t="shared" si="110"/>
        <v>0</v>
      </c>
      <c r="AW221">
        <f t="shared" si="111"/>
        <v>0</v>
      </c>
      <c r="AX221">
        <f t="shared" si="112"/>
        <v>1.8386376829221098</v>
      </c>
      <c r="AY221">
        <f t="shared" si="113"/>
        <v>0</v>
      </c>
      <c r="AZ221">
        <f t="shared" si="114"/>
        <v>0</v>
      </c>
      <c r="BA221">
        <f t="shared" si="143"/>
        <v>36.920847949389319</v>
      </c>
    </row>
    <row r="222" spans="1:53" x14ac:dyDescent="0.25">
      <c r="A222">
        <v>220</v>
      </c>
      <c r="B222">
        <v>1361.09</v>
      </c>
      <c r="C222">
        <v>1558.2739999999999</v>
      </c>
      <c r="D222">
        <v>1958.6479999999999</v>
      </c>
      <c r="E222">
        <v>2684.5010000000002</v>
      </c>
      <c r="F222">
        <v>4018.7750000000001</v>
      </c>
      <c r="G222">
        <v>4315.5690000000004</v>
      </c>
      <c r="H222">
        <v>8867.2950000000001</v>
      </c>
      <c r="I222">
        <f t="shared" si="115"/>
        <v>185.44999999999993</v>
      </c>
      <c r="J222">
        <f t="shared" si="116"/>
        <v>378.99399999999991</v>
      </c>
      <c r="K222">
        <f t="shared" si="117"/>
        <v>772.08799999999997</v>
      </c>
      <c r="L222">
        <f t="shared" si="118"/>
        <v>1483.3810000000003</v>
      </c>
      <c r="M222">
        <f t="shared" si="119"/>
        <v>2788.5350000000003</v>
      </c>
      <c r="N222">
        <f t="shared" si="120"/>
        <v>3027.0890000000004</v>
      </c>
      <c r="O222">
        <f t="shared" si="121"/>
        <v>8547.2950000000001</v>
      </c>
      <c r="P222">
        <f t="shared" si="122"/>
        <v>0.79177020092049366</v>
      </c>
      <c r="Q222">
        <f t="shared" si="123"/>
        <v>0.80736309759661862</v>
      </c>
      <c r="R222">
        <f t="shared" si="124"/>
        <v>0.84484799940473432</v>
      </c>
      <c r="S222">
        <f t="shared" si="125"/>
        <v>0.82007761923453304</v>
      </c>
      <c r="T222">
        <f t="shared" si="126"/>
        <v>0.90240434261874236</v>
      </c>
      <c r="U222">
        <f t="shared" si="127"/>
        <v>0.9175591159561175</v>
      </c>
      <c r="V222">
        <f t="shared" si="128"/>
        <v>0.82853423035926921</v>
      </c>
      <c r="W222">
        <f t="shared" si="109"/>
        <v>3.3285342303592693</v>
      </c>
      <c r="X222">
        <f t="shared" si="129"/>
        <v>2.8073630975966184</v>
      </c>
      <c r="Y222">
        <f t="shared" si="130"/>
        <v>2.3448479994047342</v>
      </c>
      <c r="Z222">
        <f t="shared" si="131"/>
        <v>1.8200776192345329</v>
      </c>
      <c r="AA222">
        <f t="shared" si="132"/>
        <v>1.4024043426187425</v>
      </c>
      <c r="AB222">
        <f t="shared" si="133"/>
        <v>0.9175591159561175</v>
      </c>
      <c r="AL222">
        <v>220</v>
      </c>
      <c r="AM222">
        <f t="shared" si="134"/>
        <v>93.067119724809132</v>
      </c>
      <c r="AN222">
        <f t="shared" si="135"/>
        <v>23.637636854827232</v>
      </c>
      <c r="AO222">
        <f t="shared" si="136"/>
        <v>37.859726981630239</v>
      </c>
      <c r="AP222">
        <f t="shared" si="137"/>
        <v>68.030863550618335</v>
      </c>
      <c r="AQ222">
        <f t="shared" si="138"/>
        <v>66.820170042920807</v>
      </c>
      <c r="AR222">
        <f t="shared" si="139"/>
        <v>40.204717491213856</v>
      </c>
      <c r="AS222">
        <f t="shared" si="140"/>
        <v>93.067119724809132</v>
      </c>
      <c r="AT222">
        <f t="shared" si="141"/>
        <v>68.030863550618335</v>
      </c>
      <c r="AU222">
        <f t="shared" si="142"/>
        <v>3</v>
      </c>
      <c r="AV222">
        <f t="shared" si="110"/>
        <v>0</v>
      </c>
      <c r="AW222">
        <f t="shared" si="111"/>
        <v>0</v>
      </c>
      <c r="AX222">
        <f t="shared" si="112"/>
        <v>1.8200776192345329</v>
      </c>
      <c r="AY222">
        <f t="shared" si="113"/>
        <v>0</v>
      </c>
      <c r="AZ222">
        <f t="shared" si="114"/>
        <v>0</v>
      </c>
      <c r="BA222">
        <f t="shared" si="143"/>
        <v>36.801320558811632</v>
      </c>
    </row>
    <row r="223" spans="1:53" x14ac:dyDescent="0.25">
      <c r="A223">
        <v>221</v>
      </c>
      <c r="B223">
        <v>1361.7280000000001</v>
      </c>
      <c r="C223">
        <v>1550.6089999999999</v>
      </c>
      <c r="D223">
        <v>1943.2629999999999</v>
      </c>
      <c r="E223">
        <v>2641.759</v>
      </c>
      <c r="F223">
        <v>4013.922</v>
      </c>
      <c r="G223">
        <v>4341.3519999999999</v>
      </c>
      <c r="H223">
        <v>8966.1319999999996</v>
      </c>
      <c r="I223">
        <f t="shared" si="115"/>
        <v>186.08800000000008</v>
      </c>
      <c r="J223">
        <f t="shared" si="116"/>
        <v>371.32899999999995</v>
      </c>
      <c r="K223">
        <f t="shared" si="117"/>
        <v>756.70299999999997</v>
      </c>
      <c r="L223">
        <f t="shared" si="118"/>
        <v>1440.6390000000001</v>
      </c>
      <c r="M223">
        <f t="shared" si="119"/>
        <v>2783.6820000000002</v>
      </c>
      <c r="N223">
        <f t="shared" si="120"/>
        <v>3052.8719999999998</v>
      </c>
      <c r="O223">
        <f t="shared" si="121"/>
        <v>8646.1319999999996</v>
      </c>
      <c r="P223">
        <f t="shared" si="122"/>
        <v>0.79449411242325663</v>
      </c>
      <c r="Q223">
        <f t="shared" si="123"/>
        <v>0.79103450626515148</v>
      </c>
      <c r="R223">
        <f t="shared" si="124"/>
        <v>0.82801314836334816</v>
      </c>
      <c r="S223">
        <f t="shared" si="125"/>
        <v>0.7964479801860872</v>
      </c>
      <c r="T223">
        <f t="shared" si="126"/>
        <v>0.90083385192211174</v>
      </c>
      <c r="U223">
        <f t="shared" si="127"/>
        <v>0.9253743558406059</v>
      </c>
      <c r="V223">
        <f t="shared" si="128"/>
        <v>0.83811502027303941</v>
      </c>
      <c r="W223">
        <f t="shared" si="109"/>
        <v>3.3381150202730394</v>
      </c>
      <c r="X223">
        <f t="shared" si="129"/>
        <v>2.7910345062651514</v>
      </c>
      <c r="Y223">
        <f t="shared" si="130"/>
        <v>2.3280131483633482</v>
      </c>
      <c r="Z223">
        <f t="shared" si="131"/>
        <v>1.7964479801860871</v>
      </c>
      <c r="AA223">
        <f t="shared" si="132"/>
        <v>1.4008338519221117</v>
      </c>
      <c r="AB223">
        <f t="shared" si="133"/>
        <v>0.9253743558406059</v>
      </c>
      <c r="AL223">
        <v>221</v>
      </c>
      <c r="AM223">
        <f t="shared" si="134"/>
        <v>94.251746910694806</v>
      </c>
      <c r="AN223">
        <f t="shared" si="135"/>
        <v>23.09270581544148</v>
      </c>
      <c r="AO223">
        <f t="shared" si="136"/>
        <v>36.995449693837415</v>
      </c>
      <c r="AP223">
        <f t="shared" si="137"/>
        <v>65.791186334101866</v>
      </c>
      <c r="AQ223">
        <f t="shared" si="138"/>
        <v>66.687498291369366</v>
      </c>
      <c r="AR223">
        <f t="shared" si="139"/>
        <v>40.640358880778592</v>
      </c>
      <c r="AS223">
        <f t="shared" si="140"/>
        <v>94.251746910694806</v>
      </c>
      <c r="AT223">
        <f t="shared" si="141"/>
        <v>66.687498291369366</v>
      </c>
      <c r="AU223">
        <v>3</v>
      </c>
      <c r="AV223">
        <f t="shared" si="110"/>
        <v>0</v>
      </c>
      <c r="AW223">
        <f t="shared" si="111"/>
        <v>0</v>
      </c>
      <c r="AX223">
        <f t="shared" si="112"/>
        <v>1.7964479801860871</v>
      </c>
      <c r="AY223">
        <f t="shared" si="113"/>
        <v>0</v>
      </c>
      <c r="AZ223">
        <f t="shared" si="114"/>
        <v>0</v>
      </c>
      <c r="BA223">
        <f t="shared" si="143"/>
        <v>41.33345728294141</v>
      </c>
    </row>
    <row r="224" spans="1:53" x14ac:dyDescent="0.25">
      <c r="A224">
        <v>222</v>
      </c>
      <c r="B224">
        <v>1365.6610000000001</v>
      </c>
      <c r="C224">
        <v>1537.402</v>
      </c>
      <c r="D224">
        <v>1910.873</v>
      </c>
      <c r="E224">
        <v>2657.5070000000001</v>
      </c>
      <c r="F224">
        <v>3960.3130000000001</v>
      </c>
      <c r="G224">
        <v>4336.1679999999997</v>
      </c>
      <c r="H224">
        <v>8723.9449999999997</v>
      </c>
      <c r="I224">
        <f t="shared" si="115"/>
        <v>190.02100000000007</v>
      </c>
      <c r="J224">
        <f t="shared" si="116"/>
        <v>358.12200000000007</v>
      </c>
      <c r="K224">
        <f t="shared" si="117"/>
        <v>724.3130000000001</v>
      </c>
      <c r="L224">
        <f t="shared" si="118"/>
        <v>1456.3870000000002</v>
      </c>
      <c r="M224">
        <f t="shared" si="119"/>
        <v>2730.0730000000003</v>
      </c>
      <c r="N224">
        <f t="shared" si="120"/>
        <v>3047.6879999999996</v>
      </c>
      <c r="O224">
        <f t="shared" si="121"/>
        <v>8403.9449999999997</v>
      </c>
      <c r="P224">
        <f t="shared" si="122"/>
        <v>0.81128587408526953</v>
      </c>
      <c r="Q224">
        <f t="shared" si="123"/>
        <v>0.76289990669376395</v>
      </c>
      <c r="R224">
        <f t="shared" si="124"/>
        <v>0.79257078078255516</v>
      </c>
      <c r="S224">
        <f t="shared" si="125"/>
        <v>0.80515416042414167</v>
      </c>
      <c r="T224">
        <f t="shared" si="126"/>
        <v>0.88348531786984119</v>
      </c>
      <c r="U224">
        <f t="shared" si="127"/>
        <v>0.92380300248524816</v>
      </c>
      <c r="V224">
        <f t="shared" si="128"/>
        <v>0.8146385613877406</v>
      </c>
      <c r="W224">
        <f t="shared" si="109"/>
        <v>3.3146385613877407</v>
      </c>
      <c r="X224">
        <f t="shared" si="129"/>
        <v>2.7628999066937641</v>
      </c>
      <c r="Y224">
        <f t="shared" si="130"/>
        <v>2.2925707807825551</v>
      </c>
      <c r="Z224">
        <f t="shared" si="131"/>
        <v>1.8051541604241417</v>
      </c>
      <c r="AA224">
        <f t="shared" si="132"/>
        <v>1.3834853178698412</v>
      </c>
      <c r="AB224">
        <f t="shared" si="133"/>
        <v>0.92380300248524816</v>
      </c>
      <c r="AL224">
        <v>222</v>
      </c>
      <c r="AM224">
        <f t="shared" si="134"/>
        <v>91.348974626346887</v>
      </c>
      <c r="AN224">
        <f t="shared" si="135"/>
        <v>22.153775060429403</v>
      </c>
      <c r="AO224">
        <f t="shared" si="136"/>
        <v>35.175888995000278</v>
      </c>
      <c r="AP224">
        <f t="shared" si="137"/>
        <v>66.616380213791658</v>
      </c>
      <c r="AQ224">
        <f t="shared" si="138"/>
        <v>65.221930615927178</v>
      </c>
      <c r="AR224">
        <f t="shared" si="139"/>
        <v>40.552767639902676</v>
      </c>
      <c r="AS224">
        <f t="shared" si="140"/>
        <v>91.348974626346887</v>
      </c>
      <c r="AT224">
        <f t="shared" si="141"/>
        <v>66.616380213791658</v>
      </c>
      <c r="AU224">
        <f t="shared" si="142"/>
        <v>3</v>
      </c>
      <c r="AV224">
        <f t="shared" si="110"/>
        <v>0</v>
      </c>
      <c r="AW224">
        <f t="shared" si="111"/>
        <v>0</v>
      </c>
      <c r="AX224">
        <f t="shared" si="112"/>
        <v>1.8051541604241417</v>
      </c>
      <c r="AY224">
        <f t="shared" si="113"/>
        <v>0</v>
      </c>
      <c r="AZ224">
        <f t="shared" si="114"/>
        <v>0</v>
      </c>
      <c r="BA224">
        <f t="shared" si="143"/>
        <v>37.126896317663949</v>
      </c>
    </row>
    <row r="225" spans="1:53" x14ac:dyDescent="0.25">
      <c r="A225">
        <v>223</v>
      </c>
      <c r="B225">
        <v>1369.164</v>
      </c>
      <c r="C225">
        <v>1549.07</v>
      </c>
      <c r="D225">
        <v>1939.71</v>
      </c>
      <c r="E225">
        <v>2666.6419999999998</v>
      </c>
      <c r="F225">
        <v>3977.0529999999999</v>
      </c>
      <c r="G225">
        <v>4354.8069999999998</v>
      </c>
      <c r="H225">
        <v>8973.2330000000002</v>
      </c>
      <c r="I225">
        <f t="shared" si="115"/>
        <v>193.524</v>
      </c>
      <c r="J225">
        <f t="shared" si="116"/>
        <v>369.78999999999996</v>
      </c>
      <c r="K225">
        <f t="shared" si="117"/>
        <v>753.15000000000009</v>
      </c>
      <c r="L225">
        <f t="shared" si="118"/>
        <v>1465.5219999999999</v>
      </c>
      <c r="M225">
        <f t="shared" si="119"/>
        <v>2746.8130000000001</v>
      </c>
      <c r="N225">
        <f t="shared" si="120"/>
        <v>3066.3269999999998</v>
      </c>
      <c r="O225">
        <f t="shared" si="121"/>
        <v>8653.2330000000002</v>
      </c>
      <c r="P225">
        <f t="shared" si="122"/>
        <v>0.82624177062786552</v>
      </c>
      <c r="Q225">
        <f t="shared" si="123"/>
        <v>0.78775600632266907</v>
      </c>
      <c r="R225">
        <f t="shared" si="124"/>
        <v>0.82412532088528223</v>
      </c>
      <c r="S225">
        <f t="shared" si="125"/>
        <v>0.8102043862607321</v>
      </c>
      <c r="T225">
        <f t="shared" si="126"/>
        <v>0.88890258847804138</v>
      </c>
      <c r="U225">
        <f t="shared" si="127"/>
        <v>0.92945278165008471</v>
      </c>
      <c r="V225">
        <f t="shared" si="128"/>
        <v>0.8388033575270808</v>
      </c>
      <c r="W225">
        <f t="shared" si="109"/>
        <v>3.3388033575270808</v>
      </c>
      <c r="X225">
        <f t="shared" si="129"/>
        <v>2.787756006322669</v>
      </c>
      <c r="Y225">
        <f t="shared" si="130"/>
        <v>2.3241253208852823</v>
      </c>
      <c r="Z225">
        <f t="shared" si="131"/>
        <v>1.810204386260732</v>
      </c>
      <c r="AA225">
        <f t="shared" si="132"/>
        <v>1.3889025884780413</v>
      </c>
      <c r="AB225">
        <f t="shared" si="133"/>
        <v>0.92945278165008471</v>
      </c>
      <c r="AL225">
        <v>223</v>
      </c>
      <c r="AM225">
        <f t="shared" si="134"/>
        <v>94.336857118885817</v>
      </c>
      <c r="AN225">
        <f t="shared" si="135"/>
        <v>22.983293047063835</v>
      </c>
      <c r="AO225">
        <f t="shared" si="136"/>
        <v>36.795854165496323</v>
      </c>
      <c r="AP225">
        <f t="shared" si="137"/>
        <v>67.095053447914466</v>
      </c>
      <c r="AQ225">
        <f t="shared" si="138"/>
        <v>65.679570245222664</v>
      </c>
      <c r="AR225">
        <f t="shared" si="139"/>
        <v>40.867700729927009</v>
      </c>
      <c r="AS225">
        <f t="shared" si="140"/>
        <v>94.336857118885817</v>
      </c>
      <c r="AT225">
        <f t="shared" si="141"/>
        <v>67.095053447914466</v>
      </c>
      <c r="AU225">
        <f t="shared" si="142"/>
        <v>3</v>
      </c>
      <c r="AV225">
        <f t="shared" si="110"/>
        <v>0</v>
      </c>
      <c r="AW225">
        <f t="shared" si="111"/>
        <v>0</v>
      </c>
      <c r="AX225">
        <f t="shared" si="112"/>
        <v>1.810204386260732</v>
      </c>
      <c r="AY225">
        <f t="shared" si="113"/>
        <v>0</v>
      </c>
      <c r="AZ225">
        <f t="shared" si="114"/>
        <v>0</v>
      </c>
      <c r="BA225">
        <f t="shared" si="143"/>
        <v>40.601806349433815</v>
      </c>
    </row>
    <row r="226" spans="1:53" x14ac:dyDescent="0.25">
      <c r="A226">
        <v>224</v>
      </c>
      <c r="B226">
        <v>1365.5070000000001</v>
      </c>
      <c r="C226">
        <v>1534.0509999999999</v>
      </c>
      <c r="D226">
        <v>1934.951</v>
      </c>
      <c r="E226">
        <v>2692.96</v>
      </c>
      <c r="F226">
        <v>3994.4229999999998</v>
      </c>
      <c r="G226">
        <v>4419.18</v>
      </c>
      <c r="H226">
        <v>9121.8709999999992</v>
      </c>
      <c r="I226">
        <f t="shared" si="115"/>
        <v>189.86700000000008</v>
      </c>
      <c r="J226">
        <f t="shared" si="116"/>
        <v>354.77099999999996</v>
      </c>
      <c r="K226">
        <f t="shared" si="117"/>
        <v>748.39100000000008</v>
      </c>
      <c r="L226">
        <f t="shared" si="118"/>
        <v>1491.8400000000001</v>
      </c>
      <c r="M226">
        <f t="shared" si="119"/>
        <v>2764.183</v>
      </c>
      <c r="N226">
        <f t="shared" si="120"/>
        <v>3130.7000000000003</v>
      </c>
      <c r="O226">
        <f t="shared" si="121"/>
        <v>8801.8709999999992</v>
      </c>
      <c r="P226">
        <f t="shared" si="122"/>
        <v>0.81062837820529243</v>
      </c>
      <c r="Q226">
        <f t="shared" si="123"/>
        <v>0.75576134054219857</v>
      </c>
      <c r="R226">
        <f t="shared" si="124"/>
        <v>0.81891784242535648</v>
      </c>
      <c r="S226">
        <f t="shared" si="125"/>
        <v>0.8247541228307802</v>
      </c>
      <c r="T226">
        <f t="shared" si="126"/>
        <v>0.89452373486181913</v>
      </c>
      <c r="U226">
        <f t="shared" si="127"/>
        <v>0.94896526805912118</v>
      </c>
      <c r="V226">
        <f t="shared" si="128"/>
        <v>0.85321162013321994</v>
      </c>
      <c r="W226">
        <f t="shared" si="109"/>
        <v>3.3532116201332198</v>
      </c>
      <c r="X226">
        <f t="shared" si="129"/>
        <v>2.7557613405421986</v>
      </c>
      <c r="Y226">
        <f t="shared" si="130"/>
        <v>2.3189178424253565</v>
      </c>
      <c r="Z226">
        <f t="shared" si="131"/>
        <v>1.8247541228307802</v>
      </c>
      <c r="AA226">
        <f t="shared" si="132"/>
        <v>1.3945237348618191</v>
      </c>
      <c r="AB226">
        <f t="shared" si="133"/>
        <v>0.94896526805912118</v>
      </c>
      <c r="AL226">
        <v>224</v>
      </c>
      <c r="AM226">
        <f t="shared" si="134"/>
        <v>96.118382414632094</v>
      </c>
      <c r="AN226">
        <f t="shared" si="135"/>
        <v>21.915541020901458</v>
      </c>
      <c r="AO226">
        <f t="shared" si="136"/>
        <v>36.528509634290209</v>
      </c>
      <c r="AP226">
        <f t="shared" si="137"/>
        <v>68.474114441416901</v>
      </c>
      <c r="AQ226">
        <f t="shared" si="138"/>
        <v>66.154432871319599</v>
      </c>
      <c r="AR226">
        <f t="shared" si="139"/>
        <v>41.95537645309544</v>
      </c>
      <c r="AS226">
        <f t="shared" si="140"/>
        <v>96.118382414632094</v>
      </c>
      <c r="AT226">
        <f t="shared" si="141"/>
        <v>68.474114441416901</v>
      </c>
      <c r="AU226">
        <f t="shared" si="142"/>
        <v>3</v>
      </c>
      <c r="AV226">
        <f t="shared" si="110"/>
        <v>0</v>
      </c>
      <c r="AW226">
        <f t="shared" si="111"/>
        <v>0</v>
      </c>
      <c r="AX226">
        <f t="shared" si="112"/>
        <v>1.8247541228307802</v>
      </c>
      <c r="AY226">
        <f t="shared" si="113"/>
        <v>0</v>
      </c>
      <c r="AZ226">
        <f t="shared" si="114"/>
        <v>0</v>
      </c>
      <c r="BA226">
        <f t="shared" si="143"/>
        <v>40.371851755551035</v>
      </c>
    </row>
    <row r="227" spans="1:53" x14ac:dyDescent="0.25">
      <c r="A227">
        <v>225</v>
      </c>
      <c r="B227">
        <v>1344.383</v>
      </c>
      <c r="C227">
        <v>1537.8889999999999</v>
      </c>
      <c r="D227">
        <v>1922.3150000000001</v>
      </c>
      <c r="E227">
        <v>2679.1179999999999</v>
      </c>
      <c r="F227">
        <v>3988.8739999999998</v>
      </c>
      <c r="G227">
        <v>4423.1120000000001</v>
      </c>
      <c r="H227">
        <v>9016.1640000000007</v>
      </c>
      <c r="I227">
        <f t="shared" si="115"/>
        <v>168.74300000000005</v>
      </c>
      <c r="J227">
        <f t="shared" si="116"/>
        <v>358.60899999999992</v>
      </c>
      <c r="K227">
        <f t="shared" si="117"/>
        <v>735.75500000000011</v>
      </c>
      <c r="L227">
        <f t="shared" si="118"/>
        <v>1477.998</v>
      </c>
      <c r="M227">
        <f t="shared" si="119"/>
        <v>2758.634</v>
      </c>
      <c r="N227">
        <f t="shared" si="120"/>
        <v>3134.6320000000001</v>
      </c>
      <c r="O227">
        <f t="shared" si="121"/>
        <v>8696.1640000000007</v>
      </c>
      <c r="P227">
        <f t="shared" si="122"/>
        <v>0.72044043685050929</v>
      </c>
      <c r="Q227">
        <f t="shared" si="123"/>
        <v>0.76393735274443875</v>
      </c>
      <c r="R227">
        <f t="shared" si="124"/>
        <v>0.80509105154079641</v>
      </c>
      <c r="S227">
        <f t="shared" si="125"/>
        <v>0.81710166240055737</v>
      </c>
      <c r="T227">
        <f t="shared" si="126"/>
        <v>0.89272800997502677</v>
      </c>
      <c r="U227">
        <f t="shared" si="127"/>
        <v>0.95015712017973586</v>
      </c>
      <c r="V227">
        <f t="shared" si="128"/>
        <v>0.842964885009583</v>
      </c>
      <c r="W227">
        <f t="shared" si="109"/>
        <v>3.3429648850095832</v>
      </c>
      <c r="X227">
        <f t="shared" si="129"/>
        <v>2.7639373527444389</v>
      </c>
      <c r="Y227">
        <f t="shared" si="130"/>
        <v>2.3050910515407965</v>
      </c>
      <c r="Z227">
        <f t="shared" si="131"/>
        <v>1.8171016624005574</v>
      </c>
      <c r="AA227">
        <f t="shared" si="132"/>
        <v>1.3927280099750268</v>
      </c>
      <c r="AB227">
        <f t="shared" si="133"/>
        <v>0.95015712017973586</v>
      </c>
      <c r="AL227">
        <v>225</v>
      </c>
      <c r="AM227">
        <f t="shared" si="134"/>
        <v>94.851413709203797</v>
      </c>
      <c r="AN227">
        <f t="shared" si="135"/>
        <v>22.188397554386452</v>
      </c>
      <c r="AO227">
        <f t="shared" si="136"/>
        <v>35.818661872928487</v>
      </c>
      <c r="AP227">
        <f t="shared" si="137"/>
        <v>67.748794801928312</v>
      </c>
      <c r="AQ227">
        <f t="shared" si="138"/>
        <v>66.002733809016092</v>
      </c>
      <c r="AR227">
        <f t="shared" si="139"/>
        <v>42.021813327926473</v>
      </c>
      <c r="AS227">
        <f t="shared" si="140"/>
        <v>94.851413709203797</v>
      </c>
      <c r="AT227">
        <f t="shared" si="141"/>
        <v>67.748794801928312</v>
      </c>
      <c r="AU227">
        <f t="shared" si="142"/>
        <v>3</v>
      </c>
      <c r="AV227">
        <f t="shared" si="110"/>
        <v>0</v>
      </c>
      <c r="AW227">
        <f t="shared" si="111"/>
        <v>0</v>
      </c>
      <c r="AX227">
        <f t="shared" si="112"/>
        <v>1.8171016624005574</v>
      </c>
      <c r="AY227">
        <f t="shared" si="113"/>
        <v>0</v>
      </c>
      <c r="AZ227">
        <f t="shared" si="114"/>
        <v>0</v>
      </c>
      <c r="BA227">
        <f t="shared" si="143"/>
        <v>40.004577183274222</v>
      </c>
    </row>
    <row r="228" spans="1:53" x14ac:dyDescent="0.25">
      <c r="A228">
        <v>226</v>
      </c>
      <c r="B228">
        <v>1344.5139999999999</v>
      </c>
      <c r="C228">
        <v>1546.923</v>
      </c>
      <c r="D228">
        <v>1895.462</v>
      </c>
      <c r="E228">
        <v>2637.6129999999998</v>
      </c>
      <c r="F228">
        <v>3976.0790000000002</v>
      </c>
      <c r="G228">
        <v>4345.3739999999998</v>
      </c>
      <c r="H228">
        <v>8720.6949999999997</v>
      </c>
      <c r="I228">
        <f t="shared" si="115"/>
        <v>168.87399999999991</v>
      </c>
      <c r="J228">
        <f t="shared" si="116"/>
        <v>367.64300000000003</v>
      </c>
      <c r="K228">
        <f t="shared" si="117"/>
        <v>708.90200000000004</v>
      </c>
      <c r="L228">
        <f t="shared" si="118"/>
        <v>1436.4929999999999</v>
      </c>
      <c r="M228">
        <f t="shared" si="119"/>
        <v>2745.8390000000004</v>
      </c>
      <c r="N228">
        <f t="shared" si="120"/>
        <v>3056.8939999999998</v>
      </c>
      <c r="O228">
        <f t="shared" si="121"/>
        <v>8400.6949999999997</v>
      </c>
      <c r="P228">
        <f t="shared" si="122"/>
        <v>0.72099973529386585</v>
      </c>
      <c r="Q228">
        <f t="shared" si="123"/>
        <v>0.78318229652636651</v>
      </c>
      <c r="R228">
        <f t="shared" si="124"/>
        <v>0.77570747955416364</v>
      </c>
      <c r="S228">
        <f t="shared" si="125"/>
        <v>0.79415589082445559</v>
      </c>
      <c r="T228">
        <f t="shared" si="126"/>
        <v>0.88858739005675202</v>
      </c>
      <c r="U228">
        <f t="shared" si="127"/>
        <v>0.92659348840141775</v>
      </c>
      <c r="V228">
        <f t="shared" si="128"/>
        <v>0.81432352180519807</v>
      </c>
      <c r="W228">
        <f t="shared" si="109"/>
        <v>3.3143235218051981</v>
      </c>
      <c r="X228">
        <f t="shared" si="129"/>
        <v>2.7831822965263666</v>
      </c>
      <c r="Y228">
        <f t="shared" si="130"/>
        <v>2.2757074795541636</v>
      </c>
      <c r="Z228">
        <f t="shared" si="131"/>
        <v>1.7941558908244555</v>
      </c>
      <c r="AA228">
        <f t="shared" si="132"/>
        <v>1.388587390056752</v>
      </c>
      <c r="AB228">
        <f t="shared" si="133"/>
        <v>0.92659348840141775</v>
      </c>
      <c r="AL228">
        <v>226</v>
      </c>
      <c r="AM228">
        <f t="shared" si="134"/>
        <v>91.310021214627298</v>
      </c>
      <c r="AN228">
        <f t="shared" si="135"/>
        <v>22.830655481302429</v>
      </c>
      <c r="AO228">
        <f t="shared" si="136"/>
        <v>34.310151115105889</v>
      </c>
      <c r="AP228">
        <f t="shared" si="137"/>
        <v>65.573936281701933</v>
      </c>
      <c r="AQ228">
        <f t="shared" si="138"/>
        <v>65.65294294540584</v>
      </c>
      <c r="AR228">
        <f t="shared" si="139"/>
        <v>40.708316436874831</v>
      </c>
      <c r="AS228">
        <f t="shared" si="140"/>
        <v>91.310021214627298</v>
      </c>
      <c r="AT228">
        <f t="shared" si="141"/>
        <v>65.65294294540584</v>
      </c>
      <c r="AU228">
        <v>3</v>
      </c>
      <c r="AV228">
        <f t="shared" si="110"/>
        <v>0</v>
      </c>
      <c r="AW228">
        <f t="shared" si="111"/>
        <v>0</v>
      </c>
      <c r="AX228">
        <f t="shared" si="112"/>
        <v>1.7941558908244555</v>
      </c>
      <c r="AY228">
        <f t="shared" si="113"/>
        <v>0</v>
      </c>
      <c r="AZ228">
        <f t="shared" si="114"/>
        <v>0</v>
      </c>
      <c r="BA228">
        <f t="shared" si="143"/>
        <v>39.079860122274759</v>
      </c>
    </row>
    <row r="229" spans="1:53" x14ac:dyDescent="0.25">
      <c r="A229">
        <v>227</v>
      </c>
      <c r="B229">
        <v>1364.194</v>
      </c>
      <c r="C229">
        <v>1530.9159999999999</v>
      </c>
      <c r="D229">
        <v>1896.327</v>
      </c>
      <c r="E229">
        <v>2659.982</v>
      </c>
      <c r="F229">
        <v>3980.7440000000001</v>
      </c>
      <c r="G229">
        <v>4364.28</v>
      </c>
      <c r="H229">
        <v>8764.8070000000007</v>
      </c>
      <c r="I229">
        <f t="shared" si="115"/>
        <v>188.55399999999997</v>
      </c>
      <c r="J229">
        <f t="shared" si="116"/>
        <v>351.63599999999997</v>
      </c>
      <c r="K229">
        <f t="shared" si="117"/>
        <v>709.76700000000005</v>
      </c>
      <c r="L229">
        <f t="shared" si="118"/>
        <v>1458.8620000000001</v>
      </c>
      <c r="M229">
        <f t="shared" si="119"/>
        <v>2750.5040000000004</v>
      </c>
      <c r="N229">
        <f t="shared" si="120"/>
        <v>3075.7999999999997</v>
      </c>
      <c r="O229">
        <f t="shared" si="121"/>
        <v>8444.8070000000007</v>
      </c>
      <c r="P229">
        <f t="shared" si="122"/>
        <v>0.80502258541042215</v>
      </c>
      <c r="Q229">
        <f t="shared" si="123"/>
        <v>0.74908291473343802</v>
      </c>
      <c r="R229">
        <f t="shared" si="124"/>
        <v>0.77665399539106961</v>
      </c>
      <c r="S229">
        <f t="shared" si="125"/>
        <v>0.8065224482123805</v>
      </c>
      <c r="T229">
        <f t="shared" si="126"/>
        <v>0.89009704163305148</v>
      </c>
      <c r="U229">
        <f t="shared" si="127"/>
        <v>0.93232419953883938</v>
      </c>
      <c r="V229">
        <f t="shared" si="128"/>
        <v>0.81859952982523354</v>
      </c>
      <c r="W229">
        <f t="shared" si="109"/>
        <v>3.3185995298252333</v>
      </c>
      <c r="X229">
        <f t="shared" si="129"/>
        <v>2.7490829147334379</v>
      </c>
      <c r="Y229">
        <f t="shared" si="130"/>
        <v>2.2766539953910696</v>
      </c>
      <c r="Z229">
        <f t="shared" si="131"/>
        <v>1.8065224482123805</v>
      </c>
      <c r="AA229">
        <f t="shared" si="132"/>
        <v>1.3900970416330516</v>
      </c>
      <c r="AB229">
        <f t="shared" si="133"/>
        <v>0.93232419953883938</v>
      </c>
      <c r="AL229">
        <v>227</v>
      </c>
      <c r="AM229">
        <f t="shared" si="134"/>
        <v>91.838732875480929</v>
      </c>
      <c r="AN229">
        <f t="shared" si="135"/>
        <v>21.692663159391433</v>
      </c>
      <c r="AO229">
        <f t="shared" si="136"/>
        <v>34.358743890792653</v>
      </c>
      <c r="AP229">
        <f t="shared" si="137"/>
        <v>66.746070006287994</v>
      </c>
      <c r="AQ229">
        <f t="shared" si="138"/>
        <v>65.780475136006999</v>
      </c>
      <c r="AR229">
        <f t="shared" si="139"/>
        <v>41.027760881319274</v>
      </c>
      <c r="AS229">
        <f t="shared" si="140"/>
        <v>91.838732875480929</v>
      </c>
      <c r="AT229">
        <f t="shared" si="141"/>
        <v>66.746070006287994</v>
      </c>
      <c r="AU229">
        <f t="shared" si="142"/>
        <v>3</v>
      </c>
      <c r="AV229">
        <f t="shared" si="110"/>
        <v>0</v>
      </c>
      <c r="AW229">
        <f t="shared" si="111"/>
        <v>0</v>
      </c>
      <c r="AX229">
        <f t="shared" si="112"/>
        <v>1.8065224482123805</v>
      </c>
      <c r="AY229">
        <f t="shared" si="113"/>
        <v>0</v>
      </c>
      <c r="AZ229">
        <f t="shared" si="114"/>
        <v>0</v>
      </c>
      <c r="BA229">
        <f t="shared" si="143"/>
        <v>37.59421770724331</v>
      </c>
    </row>
    <row r="230" spans="1:53" x14ac:dyDescent="0.25">
      <c r="A230">
        <v>228</v>
      </c>
      <c r="B230">
        <v>1384.26</v>
      </c>
      <c r="C230">
        <v>1533.405</v>
      </c>
      <c r="D230">
        <v>1915.133</v>
      </c>
      <c r="E230">
        <v>2631.3020000000001</v>
      </c>
      <c r="F230">
        <v>3957.6770000000001</v>
      </c>
      <c r="G230">
        <v>4444.8909999999996</v>
      </c>
      <c r="H230">
        <v>8875.0259999999998</v>
      </c>
      <c r="I230">
        <f t="shared" si="115"/>
        <v>208.62</v>
      </c>
      <c r="J230">
        <f t="shared" si="116"/>
        <v>354.125</v>
      </c>
      <c r="K230">
        <f t="shared" si="117"/>
        <v>728.57300000000009</v>
      </c>
      <c r="L230">
        <f t="shared" si="118"/>
        <v>1430.1820000000002</v>
      </c>
      <c r="M230">
        <f t="shared" si="119"/>
        <v>2727.4370000000004</v>
      </c>
      <c r="N230">
        <f t="shared" si="120"/>
        <v>3156.4109999999996</v>
      </c>
      <c r="O230">
        <f t="shared" si="121"/>
        <v>8555.0259999999998</v>
      </c>
      <c r="P230">
        <f t="shared" si="122"/>
        <v>0.89069344468068723</v>
      </c>
      <c r="Q230">
        <f t="shared" si="123"/>
        <v>0.75438518007251465</v>
      </c>
      <c r="R230">
        <f t="shared" si="124"/>
        <v>0.79723223449957215</v>
      </c>
      <c r="S230">
        <f t="shared" si="125"/>
        <v>0.79066689517533451</v>
      </c>
      <c r="T230">
        <f t="shared" si="126"/>
        <v>0.88263227573583791</v>
      </c>
      <c r="U230">
        <f t="shared" si="127"/>
        <v>0.95675868359145178</v>
      </c>
      <c r="V230">
        <f t="shared" si="128"/>
        <v>0.82928363682469564</v>
      </c>
      <c r="W230">
        <f t="shared" si="109"/>
        <v>3.3292836368246954</v>
      </c>
      <c r="X230">
        <f t="shared" si="129"/>
        <v>2.7543851800725148</v>
      </c>
      <c r="Y230">
        <f t="shared" si="130"/>
        <v>2.2972322344995719</v>
      </c>
      <c r="Z230">
        <f t="shared" si="131"/>
        <v>1.7906668951753346</v>
      </c>
      <c r="AA230">
        <f t="shared" si="132"/>
        <v>1.3826322757358378</v>
      </c>
      <c r="AB230">
        <f t="shared" si="133"/>
        <v>0.95675868359145178</v>
      </c>
      <c r="AL230">
        <v>228</v>
      </c>
      <c r="AM230">
        <f t="shared" si="134"/>
        <v>93.159780902041149</v>
      </c>
      <c r="AN230">
        <f t="shared" si="135"/>
        <v>21.869614673681212</v>
      </c>
      <c r="AO230">
        <f t="shared" si="136"/>
        <v>35.415201393180155</v>
      </c>
      <c r="AP230">
        <f t="shared" si="137"/>
        <v>65.243240410815346</v>
      </c>
      <c r="AQ230">
        <f t="shared" si="138"/>
        <v>65.149867410262729</v>
      </c>
      <c r="AR230">
        <f t="shared" si="139"/>
        <v>42.389801297648013</v>
      </c>
      <c r="AS230">
        <f t="shared" si="140"/>
        <v>93.159780902041149</v>
      </c>
      <c r="AT230">
        <f t="shared" si="141"/>
        <v>65.243240410815346</v>
      </c>
      <c r="AU230">
        <f t="shared" si="142"/>
        <v>3</v>
      </c>
      <c r="AV230">
        <f t="shared" si="110"/>
        <v>0</v>
      </c>
      <c r="AW230">
        <f t="shared" si="111"/>
        <v>0</v>
      </c>
      <c r="AX230">
        <f t="shared" si="112"/>
        <v>1.7906668951753346</v>
      </c>
      <c r="AY230">
        <f t="shared" si="113"/>
        <v>0</v>
      </c>
      <c r="AZ230">
        <f t="shared" si="114"/>
        <v>0</v>
      </c>
      <c r="BA230">
        <f t="shared" si="143"/>
        <v>42.788402776202531</v>
      </c>
    </row>
    <row r="231" spans="1:53" x14ac:dyDescent="0.25">
      <c r="A231">
        <v>229</v>
      </c>
      <c r="B231">
        <v>1368.0340000000001</v>
      </c>
      <c r="C231">
        <v>1555.6289999999999</v>
      </c>
      <c r="D231">
        <v>1912.318</v>
      </c>
      <c r="E231">
        <v>2626.788</v>
      </c>
      <c r="F231">
        <v>3965.5439999999999</v>
      </c>
      <c r="G231">
        <v>4318.8890000000001</v>
      </c>
      <c r="H231">
        <v>8629.8349999999991</v>
      </c>
      <c r="I231">
        <f t="shared" si="115"/>
        <v>192.39400000000012</v>
      </c>
      <c r="J231">
        <f t="shared" si="116"/>
        <v>376.34899999999993</v>
      </c>
      <c r="K231">
        <f t="shared" si="117"/>
        <v>725.75800000000004</v>
      </c>
      <c r="L231">
        <f t="shared" si="118"/>
        <v>1425.6680000000001</v>
      </c>
      <c r="M231">
        <f t="shared" si="119"/>
        <v>2735.3040000000001</v>
      </c>
      <c r="N231">
        <f t="shared" si="120"/>
        <v>3030.4090000000001</v>
      </c>
      <c r="O231">
        <f t="shared" si="121"/>
        <v>8309.8349999999991</v>
      </c>
      <c r="P231">
        <f t="shared" si="122"/>
        <v>0.82141728787218982</v>
      </c>
      <c r="Q231">
        <f t="shared" si="123"/>
        <v>0.8017285086766277</v>
      </c>
      <c r="R231">
        <f t="shared" si="124"/>
        <v>0.79415195463727095</v>
      </c>
      <c r="S231">
        <f t="shared" si="125"/>
        <v>0.78817135938700722</v>
      </c>
      <c r="T231">
        <f t="shared" si="126"/>
        <v>0.88517813403181822</v>
      </c>
      <c r="U231">
        <f t="shared" si="127"/>
        <v>0.91856546108339132</v>
      </c>
      <c r="V231">
        <f t="shared" si="128"/>
        <v>0.80551598442987127</v>
      </c>
      <c r="W231">
        <f t="shared" si="109"/>
        <v>3.3055159844298712</v>
      </c>
      <c r="X231">
        <f t="shared" si="129"/>
        <v>2.8017285086766277</v>
      </c>
      <c r="Y231">
        <f t="shared" si="130"/>
        <v>2.2941519546372708</v>
      </c>
      <c r="Z231">
        <f t="shared" si="131"/>
        <v>1.7881713593870072</v>
      </c>
      <c r="AA231">
        <f t="shared" si="132"/>
        <v>1.3851781340318183</v>
      </c>
      <c r="AB231">
        <f t="shared" si="133"/>
        <v>0.91856546108339132</v>
      </c>
      <c r="AL231">
        <v>229</v>
      </c>
      <c r="AM231">
        <f t="shared" si="134"/>
        <v>90.221003679599193</v>
      </c>
      <c r="AN231">
        <f t="shared" si="135"/>
        <v>23.449594767524516</v>
      </c>
      <c r="AO231">
        <f t="shared" si="136"/>
        <v>35.257064209875843</v>
      </c>
      <c r="AP231">
        <f t="shared" si="137"/>
        <v>65.006707189268496</v>
      </c>
      <c r="AQ231">
        <f t="shared" si="138"/>
        <v>65.36493616555947</v>
      </c>
      <c r="AR231">
        <f t="shared" si="139"/>
        <v>40.260813733441474</v>
      </c>
      <c r="AS231">
        <f t="shared" si="140"/>
        <v>90.221003679599193</v>
      </c>
      <c r="AT231">
        <f t="shared" si="141"/>
        <v>65.36493616555947</v>
      </c>
      <c r="AU231">
        <v>3</v>
      </c>
      <c r="AV231">
        <f t="shared" si="110"/>
        <v>0</v>
      </c>
      <c r="AW231">
        <f t="shared" si="111"/>
        <v>0</v>
      </c>
      <c r="AX231">
        <f t="shared" si="112"/>
        <v>1.7881713593870072</v>
      </c>
      <c r="AY231">
        <f t="shared" si="113"/>
        <v>0</v>
      </c>
      <c r="AZ231">
        <f t="shared" si="114"/>
        <v>0</v>
      </c>
      <c r="BA231">
        <f t="shared" si="143"/>
        <v>38.026607187503515</v>
      </c>
    </row>
    <row r="232" spans="1:53" x14ac:dyDescent="0.25">
      <c r="A232">
        <v>230</v>
      </c>
      <c r="B232">
        <v>1360.422</v>
      </c>
      <c r="C232">
        <v>1524.6559999999999</v>
      </c>
      <c r="D232">
        <v>1889.8119999999999</v>
      </c>
      <c r="E232">
        <v>2627.578</v>
      </c>
      <c r="F232">
        <v>3922.1089999999999</v>
      </c>
      <c r="G232">
        <v>4436.5159999999996</v>
      </c>
      <c r="H232">
        <v>8702.0879999999997</v>
      </c>
      <c r="I232">
        <f t="shared" si="115"/>
        <v>184.78200000000004</v>
      </c>
      <c r="J232">
        <f t="shared" si="116"/>
        <v>345.37599999999998</v>
      </c>
      <c r="K232">
        <f t="shared" si="117"/>
        <v>703.25199999999995</v>
      </c>
      <c r="L232">
        <f t="shared" si="118"/>
        <v>1426.4580000000001</v>
      </c>
      <c r="M232">
        <f t="shared" si="119"/>
        <v>2691.8690000000001</v>
      </c>
      <c r="N232">
        <f t="shared" si="120"/>
        <v>3148.0359999999996</v>
      </c>
      <c r="O232">
        <f t="shared" si="121"/>
        <v>8382.0879999999997</v>
      </c>
      <c r="P232">
        <f t="shared" si="122"/>
        <v>0.78891820580474914</v>
      </c>
      <c r="Q232">
        <f t="shared" si="123"/>
        <v>0.73574736590956524</v>
      </c>
      <c r="R232">
        <f t="shared" si="124"/>
        <v>0.76952503507032644</v>
      </c>
      <c r="S232">
        <f t="shared" si="125"/>
        <v>0.78860810579214191</v>
      </c>
      <c r="T232">
        <f t="shared" si="126"/>
        <v>0.8711220319489521</v>
      </c>
      <c r="U232">
        <f t="shared" si="127"/>
        <v>0.9542200870731028</v>
      </c>
      <c r="V232">
        <f t="shared" si="128"/>
        <v>0.8125198474937001</v>
      </c>
      <c r="W232">
        <f t="shared" si="109"/>
        <v>3.3125198474937001</v>
      </c>
      <c r="X232">
        <f t="shared" si="129"/>
        <v>2.7357473659095652</v>
      </c>
      <c r="Y232">
        <f t="shared" si="130"/>
        <v>2.2695250350703264</v>
      </c>
      <c r="Z232">
        <f t="shared" si="131"/>
        <v>1.7886081057921419</v>
      </c>
      <c r="AA232">
        <f t="shared" si="132"/>
        <v>1.3711220319489521</v>
      </c>
      <c r="AB232">
        <f t="shared" si="133"/>
        <v>0.9542200870731028</v>
      </c>
      <c r="AL232">
        <v>230</v>
      </c>
      <c r="AM232">
        <f t="shared" si="134"/>
        <v>91.087003943283833</v>
      </c>
      <c r="AN232">
        <f t="shared" si="135"/>
        <v>21.247618370538881</v>
      </c>
      <c r="AO232">
        <f t="shared" si="136"/>
        <v>33.992753216111446</v>
      </c>
      <c r="AP232">
        <f t="shared" si="137"/>
        <v>65.048103123035006</v>
      </c>
      <c r="AQ232">
        <f t="shared" si="138"/>
        <v>64.177506219415505</v>
      </c>
      <c r="AR232">
        <f t="shared" si="139"/>
        <v>42.248293457691268</v>
      </c>
      <c r="AS232">
        <f t="shared" si="140"/>
        <v>91.087003943283833</v>
      </c>
      <c r="AT232">
        <f t="shared" si="141"/>
        <v>65.048103123035006</v>
      </c>
      <c r="AU232">
        <f t="shared" si="142"/>
        <v>3</v>
      </c>
      <c r="AV232">
        <f t="shared" si="110"/>
        <v>0</v>
      </c>
      <c r="AW232">
        <f t="shared" si="111"/>
        <v>0</v>
      </c>
      <c r="AX232">
        <f t="shared" si="112"/>
        <v>1.7886081057921419</v>
      </c>
      <c r="AY232">
        <f t="shared" si="113"/>
        <v>0</v>
      </c>
      <c r="AZ232">
        <f t="shared" si="114"/>
        <v>0</v>
      </c>
      <c r="BA232">
        <f t="shared" si="143"/>
        <v>40.030223127333379</v>
      </c>
    </row>
    <row r="233" spans="1:53" x14ac:dyDescent="0.25">
      <c r="A233">
        <v>231</v>
      </c>
      <c r="B233">
        <v>1341.492</v>
      </c>
      <c r="C233">
        <v>1508.8119999999999</v>
      </c>
      <c r="D233">
        <v>1882.8119999999999</v>
      </c>
      <c r="E233">
        <v>2573.1950000000002</v>
      </c>
      <c r="F233">
        <v>3892.6129999999998</v>
      </c>
      <c r="G233">
        <v>4331.4979999999996</v>
      </c>
      <c r="H233">
        <v>8177.58</v>
      </c>
      <c r="I233">
        <f t="shared" si="115"/>
        <v>165.85199999999998</v>
      </c>
      <c r="J233">
        <f t="shared" si="116"/>
        <v>329.53199999999993</v>
      </c>
      <c r="K233">
        <f t="shared" si="117"/>
        <v>696.25199999999995</v>
      </c>
      <c r="L233">
        <f t="shared" si="118"/>
        <v>1372.0750000000003</v>
      </c>
      <c r="M233">
        <f t="shared" si="119"/>
        <v>2662.373</v>
      </c>
      <c r="N233">
        <f t="shared" si="120"/>
        <v>3043.0179999999996</v>
      </c>
      <c r="O233">
        <f t="shared" si="121"/>
        <v>7857.58</v>
      </c>
      <c r="P233">
        <f t="shared" si="122"/>
        <v>0.7080974460127567</v>
      </c>
      <c r="Q233">
        <f t="shared" si="123"/>
        <v>0.70199521965310507</v>
      </c>
      <c r="R233">
        <f t="shared" si="124"/>
        <v>0.76186536933813909</v>
      </c>
      <c r="S233">
        <f t="shared" si="125"/>
        <v>0.75854281496879217</v>
      </c>
      <c r="T233">
        <f t="shared" si="126"/>
        <v>0.86157676230382207</v>
      </c>
      <c r="U233">
        <f t="shared" si="127"/>
        <v>0.92238745075501649</v>
      </c>
      <c r="V233">
        <f t="shared" si="128"/>
        <v>0.76167653015209913</v>
      </c>
      <c r="W233">
        <f t="shared" si="109"/>
        <v>3.2616765301520991</v>
      </c>
      <c r="X233">
        <f t="shared" si="129"/>
        <v>2.7019952196531052</v>
      </c>
      <c r="Y233">
        <f t="shared" si="130"/>
        <v>2.261865369338139</v>
      </c>
      <c r="Z233">
        <f t="shared" si="131"/>
        <v>1.7585428149687923</v>
      </c>
      <c r="AA233">
        <f t="shared" si="132"/>
        <v>1.3615767623038222</v>
      </c>
      <c r="AB233">
        <f t="shared" si="133"/>
        <v>0.92238745075501649</v>
      </c>
      <c r="AL233">
        <v>231</v>
      </c>
      <c r="AM233">
        <f t="shared" si="134"/>
        <v>84.800426689679142</v>
      </c>
      <c r="AN233">
        <f t="shared" si="135"/>
        <v>20.121214275558074</v>
      </c>
      <c r="AO233">
        <f t="shared" si="136"/>
        <v>33.599516881074088</v>
      </c>
      <c r="AP233">
        <f t="shared" si="137"/>
        <v>62.198438482498439</v>
      </c>
      <c r="AQ233">
        <f t="shared" si="138"/>
        <v>63.371141912026019</v>
      </c>
      <c r="AR233">
        <f t="shared" si="139"/>
        <v>40.473861178696943</v>
      </c>
      <c r="AS233">
        <f t="shared" si="140"/>
        <v>84.800426689679142</v>
      </c>
      <c r="AT233">
        <f t="shared" si="141"/>
        <v>63.371141912026019</v>
      </c>
      <c r="AU233">
        <f t="shared" si="142"/>
        <v>4</v>
      </c>
      <c r="AV233">
        <f t="shared" si="110"/>
        <v>0</v>
      </c>
      <c r="AW233">
        <f t="shared" si="111"/>
        <v>0</v>
      </c>
      <c r="AX233">
        <f t="shared" si="112"/>
        <v>0</v>
      </c>
      <c r="AY233">
        <f t="shared" si="113"/>
        <v>1.3615767623038222</v>
      </c>
      <c r="AZ233">
        <f t="shared" si="114"/>
        <v>0</v>
      </c>
      <c r="BA233">
        <f t="shared" si="143"/>
        <v>33.815525696857392</v>
      </c>
    </row>
    <row r="234" spans="1:53" x14ac:dyDescent="0.25">
      <c r="A234">
        <v>232</v>
      </c>
      <c r="B234">
        <v>1358.1849999999999</v>
      </c>
      <c r="C234">
        <v>1535.364</v>
      </c>
      <c r="D234">
        <v>1865.759</v>
      </c>
      <c r="E234">
        <v>2579.3629999999998</v>
      </c>
      <c r="F234">
        <v>3885.0610000000001</v>
      </c>
      <c r="G234">
        <v>4275.4219999999996</v>
      </c>
      <c r="H234">
        <v>8286.3510000000006</v>
      </c>
      <c r="I234">
        <f t="shared" si="115"/>
        <v>182.54499999999996</v>
      </c>
      <c r="J234">
        <f t="shared" si="116"/>
        <v>356.08400000000006</v>
      </c>
      <c r="K234">
        <f t="shared" si="117"/>
        <v>679.19900000000007</v>
      </c>
      <c r="L234">
        <f t="shared" si="118"/>
        <v>1378.2429999999999</v>
      </c>
      <c r="M234">
        <f t="shared" si="119"/>
        <v>2654.8210000000004</v>
      </c>
      <c r="N234">
        <f t="shared" si="120"/>
        <v>2986.9419999999996</v>
      </c>
      <c r="O234">
        <f t="shared" si="121"/>
        <v>7966.3510000000006</v>
      </c>
      <c r="P234">
        <f t="shared" si="122"/>
        <v>0.77936743773001638</v>
      </c>
      <c r="Q234">
        <f t="shared" si="123"/>
        <v>0.75855839734822839</v>
      </c>
      <c r="R234">
        <f t="shared" si="124"/>
        <v>0.7432053293765688</v>
      </c>
      <c r="S234">
        <f t="shared" si="125"/>
        <v>0.76195275399014828</v>
      </c>
      <c r="T234">
        <f t="shared" si="126"/>
        <v>0.85913284189563055</v>
      </c>
      <c r="U234">
        <f t="shared" si="127"/>
        <v>0.9053899178161583</v>
      </c>
      <c r="V234">
        <f t="shared" si="128"/>
        <v>0.77222027490063172</v>
      </c>
      <c r="W234">
        <f t="shared" si="109"/>
        <v>3.2722202749006319</v>
      </c>
      <c r="X234">
        <f t="shared" si="129"/>
        <v>2.7585583973482284</v>
      </c>
      <c r="Y234">
        <f t="shared" si="130"/>
        <v>2.2432053293765688</v>
      </c>
      <c r="Z234">
        <f t="shared" si="131"/>
        <v>1.7619527539901483</v>
      </c>
      <c r="AA234">
        <f t="shared" si="132"/>
        <v>1.3591328418956306</v>
      </c>
      <c r="AB234">
        <f t="shared" si="133"/>
        <v>0.9053899178161583</v>
      </c>
      <c r="AL234">
        <v>232</v>
      </c>
      <c r="AM234">
        <f t="shared" si="134"/>
        <v>86.10411947311016</v>
      </c>
      <c r="AN234">
        <f t="shared" si="135"/>
        <v>22.008886677093699</v>
      </c>
      <c r="AO234">
        <f t="shared" si="136"/>
        <v>32.641536992303799</v>
      </c>
      <c r="AP234">
        <f t="shared" si="137"/>
        <v>62.521641165374128</v>
      </c>
      <c r="AQ234">
        <f t="shared" si="138"/>
        <v>63.164684655129996</v>
      </c>
      <c r="AR234">
        <f t="shared" si="139"/>
        <v>39.526375371722082</v>
      </c>
      <c r="AS234">
        <f t="shared" si="140"/>
        <v>86.10411947311016</v>
      </c>
      <c r="AT234">
        <f t="shared" si="141"/>
        <v>63.164684655129996</v>
      </c>
      <c r="AU234">
        <f t="shared" si="142"/>
        <v>4</v>
      </c>
      <c r="AV234">
        <f t="shared" si="110"/>
        <v>0</v>
      </c>
      <c r="AW234">
        <f t="shared" si="111"/>
        <v>0</v>
      </c>
      <c r="AX234">
        <f t="shared" si="112"/>
        <v>0</v>
      </c>
      <c r="AY234">
        <f t="shared" si="113"/>
        <v>1.3591328418956306</v>
      </c>
      <c r="AZ234">
        <f t="shared" si="114"/>
        <v>0</v>
      </c>
      <c r="BA234">
        <f t="shared" si="143"/>
        <v>36.316867476226861</v>
      </c>
    </row>
    <row r="235" spans="1:53" x14ac:dyDescent="0.25">
      <c r="A235">
        <v>233</v>
      </c>
      <c r="B235">
        <v>1360.749</v>
      </c>
      <c r="C235">
        <v>1522.461</v>
      </c>
      <c r="D235">
        <v>1860.693</v>
      </c>
      <c r="E235">
        <v>2554.08</v>
      </c>
      <c r="F235">
        <v>3843.8960000000002</v>
      </c>
      <c r="G235">
        <v>4334.683</v>
      </c>
      <c r="H235">
        <v>8224.1630000000005</v>
      </c>
      <c r="I235">
        <f t="shared" si="115"/>
        <v>185.10900000000004</v>
      </c>
      <c r="J235">
        <f t="shared" si="116"/>
        <v>343.18100000000004</v>
      </c>
      <c r="K235">
        <f t="shared" si="117"/>
        <v>674.13300000000004</v>
      </c>
      <c r="L235">
        <f t="shared" si="118"/>
        <v>1352.96</v>
      </c>
      <c r="M235">
        <f t="shared" si="119"/>
        <v>2613.6560000000004</v>
      </c>
      <c r="N235">
        <f t="shared" si="120"/>
        <v>3046.203</v>
      </c>
      <c r="O235">
        <f t="shared" si="121"/>
        <v>7904.1630000000005</v>
      </c>
      <c r="P235">
        <f t="shared" si="122"/>
        <v>0.790314317186259</v>
      </c>
      <c r="Q235">
        <f t="shared" si="123"/>
        <v>0.73107140270375059</v>
      </c>
      <c r="R235">
        <f t="shared" si="124"/>
        <v>0.7376619198623886</v>
      </c>
      <c r="S235">
        <f t="shared" si="125"/>
        <v>0.74797521049518201</v>
      </c>
      <c r="T235">
        <f t="shared" si="126"/>
        <v>0.84581133982952761</v>
      </c>
      <c r="U235">
        <f t="shared" si="127"/>
        <v>0.92335287522199472</v>
      </c>
      <c r="V235">
        <f t="shared" si="128"/>
        <v>0.76619206519012295</v>
      </c>
      <c r="W235">
        <f t="shared" si="109"/>
        <v>3.2661920651901228</v>
      </c>
      <c r="X235">
        <f t="shared" si="129"/>
        <v>2.7310714027037504</v>
      </c>
      <c r="Y235">
        <f t="shared" si="130"/>
        <v>2.2376619198623886</v>
      </c>
      <c r="Z235">
        <f t="shared" si="131"/>
        <v>1.747975210495182</v>
      </c>
      <c r="AA235">
        <f t="shared" si="132"/>
        <v>1.3458113398295275</v>
      </c>
      <c r="AB235">
        <f t="shared" si="133"/>
        <v>0.92335287522199472</v>
      </c>
      <c r="AL235">
        <v>233</v>
      </c>
      <c r="AM235">
        <f t="shared" si="134"/>
        <v>85.358754929104791</v>
      </c>
      <c r="AN235">
        <f t="shared" si="135"/>
        <v>21.091568320773494</v>
      </c>
      <c r="AO235">
        <f t="shared" si="136"/>
        <v>32.356946238975333</v>
      </c>
      <c r="AP235">
        <f t="shared" si="137"/>
        <v>61.196814085097458</v>
      </c>
      <c r="AQ235">
        <f t="shared" si="138"/>
        <v>62.039312173651552</v>
      </c>
      <c r="AR235">
        <f t="shared" si="139"/>
        <v>40.527676399026767</v>
      </c>
      <c r="AS235">
        <f t="shared" si="140"/>
        <v>85.358754929104791</v>
      </c>
      <c r="AT235">
        <f t="shared" si="141"/>
        <v>62.039312173651552</v>
      </c>
      <c r="AU235">
        <f t="shared" si="142"/>
        <v>4</v>
      </c>
      <c r="AV235">
        <f t="shared" si="110"/>
        <v>0</v>
      </c>
      <c r="AW235">
        <f t="shared" si="111"/>
        <v>0</v>
      </c>
      <c r="AX235">
        <f t="shared" si="112"/>
        <v>0</v>
      </c>
      <c r="AY235">
        <f t="shared" si="113"/>
        <v>1.3458113398295275</v>
      </c>
      <c r="AZ235">
        <f t="shared" si="114"/>
        <v>0</v>
      </c>
      <c r="BA235">
        <f t="shared" si="143"/>
        <v>37.588171013535408</v>
      </c>
    </row>
    <row r="236" spans="1:53" x14ac:dyDescent="0.25">
      <c r="A236">
        <v>234</v>
      </c>
      <c r="B236">
        <v>1339.086</v>
      </c>
      <c r="C236">
        <v>1512.21</v>
      </c>
      <c r="D236">
        <v>1870.0170000000001</v>
      </c>
      <c r="E236">
        <v>2498.5729999999999</v>
      </c>
      <c r="F236">
        <v>3798.1869999999999</v>
      </c>
      <c r="G236">
        <v>4356.13</v>
      </c>
      <c r="H236">
        <v>7928.2309999999998</v>
      </c>
      <c r="I236">
        <f t="shared" si="115"/>
        <v>163.44600000000003</v>
      </c>
      <c r="J236">
        <f t="shared" si="116"/>
        <v>332.93000000000006</v>
      </c>
      <c r="K236">
        <f t="shared" si="117"/>
        <v>683.45700000000011</v>
      </c>
      <c r="L236">
        <f t="shared" si="118"/>
        <v>1297.453</v>
      </c>
      <c r="M236">
        <f t="shared" si="119"/>
        <v>2567.9470000000001</v>
      </c>
      <c r="N236">
        <f t="shared" si="120"/>
        <v>3067.65</v>
      </c>
      <c r="O236">
        <f t="shared" si="121"/>
        <v>7608.2309999999998</v>
      </c>
      <c r="P236">
        <f t="shared" si="122"/>
        <v>0.69782514025155606</v>
      </c>
      <c r="Q236">
        <f t="shared" si="123"/>
        <v>0.70923390893481786</v>
      </c>
      <c r="R236">
        <f t="shared" si="124"/>
        <v>0.7478645946176623</v>
      </c>
      <c r="S236">
        <f t="shared" si="125"/>
        <v>0.71728852352072892</v>
      </c>
      <c r="T236">
        <f t="shared" si="126"/>
        <v>0.83101934328052951</v>
      </c>
      <c r="U236">
        <f t="shared" si="127"/>
        <v>0.9298538041209834</v>
      </c>
      <c r="V236">
        <f t="shared" si="128"/>
        <v>0.7375058209621328</v>
      </c>
      <c r="W236">
        <f t="shared" si="109"/>
        <v>3.2375058209621326</v>
      </c>
      <c r="X236">
        <f t="shared" si="129"/>
        <v>2.7092339089348179</v>
      </c>
      <c r="Y236">
        <f t="shared" si="130"/>
        <v>2.2478645946176625</v>
      </c>
      <c r="Z236">
        <f t="shared" si="131"/>
        <v>1.7172885235207289</v>
      </c>
      <c r="AA236">
        <f t="shared" si="132"/>
        <v>1.3310193432805295</v>
      </c>
      <c r="AB236">
        <f t="shared" si="133"/>
        <v>0.9298538041209834</v>
      </c>
      <c r="AL236">
        <v>234</v>
      </c>
      <c r="AM236">
        <f t="shared" si="134"/>
        <v>81.811813071566405</v>
      </c>
      <c r="AN236">
        <f t="shared" si="135"/>
        <v>20.362789705673254</v>
      </c>
      <c r="AO236">
        <f t="shared" si="136"/>
        <v>32.880737037245098</v>
      </c>
      <c r="AP236">
        <f t="shared" si="137"/>
        <v>58.28825193879689</v>
      </c>
      <c r="AQ236">
        <f t="shared" si="138"/>
        <v>60.789715410481421</v>
      </c>
      <c r="AR236">
        <f t="shared" si="139"/>
        <v>40.890054744525557</v>
      </c>
      <c r="AS236">
        <f t="shared" si="140"/>
        <v>81.811813071566405</v>
      </c>
      <c r="AT236">
        <f t="shared" si="141"/>
        <v>60.789715410481421</v>
      </c>
      <c r="AU236">
        <f t="shared" si="142"/>
        <v>4</v>
      </c>
      <c r="AV236">
        <f t="shared" si="110"/>
        <v>0</v>
      </c>
      <c r="AW236">
        <f t="shared" si="111"/>
        <v>0</v>
      </c>
      <c r="AX236">
        <f t="shared" si="112"/>
        <v>0</v>
      </c>
      <c r="AY236">
        <f t="shared" si="113"/>
        <v>1.3310193432805295</v>
      </c>
      <c r="AZ236">
        <f t="shared" si="114"/>
        <v>0</v>
      </c>
      <c r="BA236">
        <f t="shared" si="143"/>
        <v>34.581668163987381</v>
      </c>
    </row>
    <row r="237" spans="1:53" x14ac:dyDescent="0.25">
      <c r="A237">
        <v>235</v>
      </c>
      <c r="B237">
        <v>1337.2840000000001</v>
      </c>
      <c r="C237">
        <v>1508.1279999999999</v>
      </c>
      <c r="D237">
        <v>1852.6310000000001</v>
      </c>
      <c r="E237">
        <v>2496.366</v>
      </c>
      <c r="F237">
        <v>3768.9459999999999</v>
      </c>
      <c r="G237">
        <v>4290.3130000000001</v>
      </c>
      <c r="H237">
        <v>7693.1059999999998</v>
      </c>
      <c r="I237">
        <f t="shared" si="115"/>
        <v>161.64400000000012</v>
      </c>
      <c r="J237">
        <f t="shared" si="116"/>
        <v>328.84799999999996</v>
      </c>
      <c r="K237">
        <f t="shared" si="117"/>
        <v>666.07100000000014</v>
      </c>
      <c r="L237">
        <f t="shared" si="118"/>
        <v>1295.2460000000001</v>
      </c>
      <c r="M237">
        <f t="shared" si="119"/>
        <v>2538.7060000000001</v>
      </c>
      <c r="N237">
        <f t="shared" si="120"/>
        <v>3001.8330000000001</v>
      </c>
      <c r="O237">
        <f t="shared" si="121"/>
        <v>7373.1059999999998</v>
      </c>
      <c r="P237">
        <f t="shared" si="122"/>
        <v>0.69013158456507095</v>
      </c>
      <c r="Q237">
        <f t="shared" si="123"/>
        <v>0.70053810856755738</v>
      </c>
      <c r="R237">
        <f t="shared" si="124"/>
        <v>0.7288401734148322</v>
      </c>
      <c r="S237">
        <f t="shared" si="125"/>
        <v>0.71606839780410547</v>
      </c>
      <c r="T237">
        <f t="shared" si="126"/>
        <v>0.82155659478265708</v>
      </c>
      <c r="U237">
        <f t="shared" si="127"/>
        <v>0.90990361820478349</v>
      </c>
      <c r="V237">
        <f t="shared" si="128"/>
        <v>0.71471391885588476</v>
      </c>
      <c r="W237">
        <f t="shared" si="109"/>
        <v>3.2147139188558849</v>
      </c>
      <c r="X237">
        <f t="shared" si="129"/>
        <v>2.7005381085675575</v>
      </c>
      <c r="Y237">
        <f t="shared" si="130"/>
        <v>2.2288401734148322</v>
      </c>
      <c r="Z237">
        <f t="shared" si="131"/>
        <v>1.7160683978041056</v>
      </c>
      <c r="AA237">
        <f t="shared" si="132"/>
        <v>1.3215565947826571</v>
      </c>
      <c r="AB237">
        <f t="shared" si="133"/>
        <v>0.90990361820478349</v>
      </c>
      <c r="AL237">
        <v>235</v>
      </c>
      <c r="AM237">
        <f t="shared" si="134"/>
        <v>78.993683554468859</v>
      </c>
      <c r="AN237">
        <f t="shared" si="135"/>
        <v>20.072586378501342</v>
      </c>
      <c r="AO237">
        <f t="shared" si="136"/>
        <v>31.904050334250886</v>
      </c>
      <c r="AP237">
        <f t="shared" si="137"/>
        <v>58.172605323831483</v>
      </c>
      <c r="AQ237">
        <f t="shared" si="138"/>
        <v>59.990322316082995</v>
      </c>
      <c r="AR237">
        <f t="shared" si="139"/>
        <v>39.777980535279809</v>
      </c>
      <c r="AS237">
        <f t="shared" si="140"/>
        <v>78.993683554468859</v>
      </c>
      <c r="AT237">
        <f t="shared" si="141"/>
        <v>59.990322316082995</v>
      </c>
      <c r="AU237">
        <f t="shared" si="142"/>
        <v>4</v>
      </c>
      <c r="AV237">
        <f t="shared" si="110"/>
        <v>0</v>
      </c>
      <c r="AW237">
        <f t="shared" si="111"/>
        <v>0</v>
      </c>
      <c r="AX237">
        <f t="shared" si="112"/>
        <v>0</v>
      </c>
      <c r="AY237">
        <f t="shared" si="113"/>
        <v>1.3215565947826571</v>
      </c>
      <c r="AZ237">
        <f t="shared" si="114"/>
        <v>0</v>
      </c>
      <c r="BA237">
        <f t="shared" si="143"/>
        <v>31.677378124856638</v>
      </c>
    </row>
    <row r="238" spans="1:53" x14ac:dyDescent="0.25">
      <c r="A238">
        <v>236</v>
      </c>
      <c r="B238">
        <v>1342.796</v>
      </c>
      <c r="C238">
        <v>1502.114</v>
      </c>
      <c r="D238">
        <v>1829.624</v>
      </c>
      <c r="E238">
        <v>2484.183</v>
      </c>
      <c r="F238">
        <v>3731.3620000000001</v>
      </c>
      <c r="G238">
        <v>4324.6719999999996</v>
      </c>
      <c r="H238">
        <v>7622.3320000000003</v>
      </c>
      <c r="I238">
        <f t="shared" si="115"/>
        <v>167.15600000000006</v>
      </c>
      <c r="J238">
        <f t="shared" si="116"/>
        <v>322.83400000000006</v>
      </c>
      <c r="K238">
        <f t="shared" si="117"/>
        <v>643.06400000000008</v>
      </c>
      <c r="L238">
        <f t="shared" si="118"/>
        <v>1283.0630000000001</v>
      </c>
      <c r="M238">
        <f t="shared" si="119"/>
        <v>2501.1220000000003</v>
      </c>
      <c r="N238">
        <f t="shared" si="120"/>
        <v>3036.1919999999996</v>
      </c>
      <c r="O238">
        <f t="shared" si="121"/>
        <v>7302.3320000000003</v>
      </c>
      <c r="P238">
        <f t="shared" si="122"/>
        <v>0.71366481372373214</v>
      </c>
      <c r="Q238">
        <f t="shared" si="123"/>
        <v>0.6877266084674345</v>
      </c>
      <c r="R238">
        <f t="shared" si="124"/>
        <v>0.70366504062905544</v>
      </c>
      <c r="S238">
        <f t="shared" si="125"/>
        <v>0.70933310482466572</v>
      </c>
      <c r="T238">
        <f t="shared" si="126"/>
        <v>0.80939394851392366</v>
      </c>
      <c r="U238">
        <f t="shared" si="127"/>
        <v>0.92031838092406126</v>
      </c>
      <c r="V238">
        <f t="shared" si="128"/>
        <v>0.70785342303592691</v>
      </c>
      <c r="W238">
        <f t="shared" si="109"/>
        <v>3.2078534230359268</v>
      </c>
      <c r="X238">
        <f t="shared" si="129"/>
        <v>2.6877266084674343</v>
      </c>
      <c r="Y238">
        <f t="shared" si="130"/>
        <v>2.2036650406290557</v>
      </c>
      <c r="Z238">
        <f t="shared" si="131"/>
        <v>1.7093331048246658</v>
      </c>
      <c r="AA238">
        <f t="shared" si="132"/>
        <v>1.3093939485139237</v>
      </c>
      <c r="AB238">
        <f t="shared" si="133"/>
        <v>0.92031838092406126</v>
      </c>
      <c r="AL238">
        <v>236</v>
      </c>
      <c r="AM238">
        <f t="shared" si="134"/>
        <v>78.145410089532916</v>
      </c>
      <c r="AN238">
        <f t="shared" si="135"/>
        <v>19.645030570169201</v>
      </c>
      <c r="AO238">
        <f t="shared" si="136"/>
        <v>30.611594854221671</v>
      </c>
      <c r="AP238">
        <f t="shared" si="137"/>
        <v>57.534217145252569</v>
      </c>
      <c r="AQ238">
        <f t="shared" si="138"/>
        <v>58.962847535471177</v>
      </c>
      <c r="AR238">
        <f t="shared" si="139"/>
        <v>40.358525952960257</v>
      </c>
      <c r="AS238">
        <f t="shared" si="140"/>
        <v>78.145410089532916</v>
      </c>
      <c r="AT238">
        <f t="shared" si="141"/>
        <v>58.962847535471177</v>
      </c>
      <c r="AU238">
        <f t="shared" si="142"/>
        <v>4</v>
      </c>
      <c r="AV238">
        <f t="shared" si="110"/>
        <v>0</v>
      </c>
      <c r="AW238">
        <f t="shared" si="111"/>
        <v>0</v>
      </c>
      <c r="AX238">
        <f t="shared" si="112"/>
        <v>0</v>
      </c>
      <c r="AY238">
        <f t="shared" si="113"/>
        <v>1.3093939485139237</v>
      </c>
      <c r="AZ238">
        <f t="shared" si="114"/>
        <v>0</v>
      </c>
      <c r="BA238">
        <f t="shared" si="143"/>
        <v>32.533304200618524</v>
      </c>
    </row>
    <row r="239" spans="1:53" x14ac:dyDescent="0.25">
      <c r="A239">
        <v>237</v>
      </c>
      <c r="B239">
        <v>1350.683</v>
      </c>
      <c r="C239">
        <v>1475.5239999999999</v>
      </c>
      <c r="D239">
        <v>1825.575</v>
      </c>
      <c r="E239">
        <v>2478.0430000000001</v>
      </c>
      <c r="F239">
        <v>3700.3470000000002</v>
      </c>
      <c r="G239">
        <v>4311.1239999999998</v>
      </c>
      <c r="H239">
        <v>7534.5839999999998</v>
      </c>
      <c r="I239">
        <f t="shared" si="115"/>
        <v>175.04300000000001</v>
      </c>
      <c r="J239">
        <f t="shared" si="116"/>
        <v>296.24399999999991</v>
      </c>
      <c r="K239">
        <f t="shared" si="117"/>
        <v>639.0150000000001</v>
      </c>
      <c r="L239">
        <f t="shared" si="118"/>
        <v>1276.9230000000002</v>
      </c>
      <c r="M239">
        <f t="shared" si="119"/>
        <v>2470.1070000000004</v>
      </c>
      <c r="N239">
        <f t="shared" si="120"/>
        <v>3022.6439999999998</v>
      </c>
      <c r="O239">
        <f t="shared" si="121"/>
        <v>7214.5839999999998</v>
      </c>
      <c r="P239">
        <f t="shared" si="122"/>
        <v>0.74733799557684566</v>
      </c>
      <c r="Q239">
        <f t="shared" si="123"/>
        <v>0.63108248015644752</v>
      </c>
      <c r="R239">
        <f t="shared" si="124"/>
        <v>0.69923447112196591</v>
      </c>
      <c r="S239">
        <f t="shared" si="125"/>
        <v>0.70593864542273199</v>
      </c>
      <c r="T239">
        <f t="shared" si="126"/>
        <v>0.79935711172101265</v>
      </c>
      <c r="U239">
        <f t="shared" si="127"/>
        <v>0.91621176532637871</v>
      </c>
      <c r="V239">
        <f t="shared" si="128"/>
        <v>0.69934754817779166</v>
      </c>
      <c r="W239">
        <f t="shared" si="109"/>
        <v>3.1993475481777915</v>
      </c>
      <c r="X239">
        <f t="shared" si="129"/>
        <v>2.6310824801564476</v>
      </c>
      <c r="Y239">
        <f t="shared" si="130"/>
        <v>2.199234471121966</v>
      </c>
      <c r="Z239">
        <f t="shared" si="131"/>
        <v>1.7059386454227319</v>
      </c>
      <c r="AA239">
        <f t="shared" si="132"/>
        <v>1.2993571117210125</v>
      </c>
      <c r="AB239">
        <f t="shared" si="133"/>
        <v>0.91621176532637871</v>
      </c>
      <c r="AL239">
        <v>237</v>
      </c>
      <c r="AM239">
        <f t="shared" si="134"/>
        <v>77.09369194443444</v>
      </c>
      <c r="AN239">
        <f t="shared" si="135"/>
        <v>17.754656618797089</v>
      </c>
      <c r="AO239">
        <f t="shared" si="136"/>
        <v>30.384135722712205</v>
      </c>
      <c r="AP239">
        <f t="shared" si="137"/>
        <v>57.212481660029347</v>
      </c>
      <c r="AQ239">
        <f t="shared" si="138"/>
        <v>58.114956669127103</v>
      </c>
      <c r="AR239">
        <f t="shared" si="139"/>
        <v>40.129612733171129</v>
      </c>
      <c r="AS239">
        <f t="shared" si="140"/>
        <v>77.09369194443444</v>
      </c>
      <c r="AT239">
        <f t="shared" si="141"/>
        <v>58.114956669127103</v>
      </c>
      <c r="AU239">
        <f t="shared" si="142"/>
        <v>4</v>
      </c>
      <c r="AV239">
        <f t="shared" si="110"/>
        <v>0</v>
      </c>
      <c r="AW239">
        <f t="shared" si="111"/>
        <v>0</v>
      </c>
      <c r="AX239">
        <f t="shared" si="112"/>
        <v>0</v>
      </c>
      <c r="AY239">
        <f t="shared" si="113"/>
        <v>1.2993571117210125</v>
      </c>
      <c r="AZ239">
        <f t="shared" si="114"/>
        <v>0</v>
      </c>
      <c r="BA239">
        <f t="shared" si="143"/>
        <v>32.657230363882505</v>
      </c>
    </row>
    <row r="240" spans="1:53" x14ac:dyDescent="0.25">
      <c r="A240">
        <v>238</v>
      </c>
      <c r="B240">
        <v>1342.6210000000001</v>
      </c>
      <c r="C240">
        <v>1474.279</v>
      </c>
      <c r="D240">
        <v>1795.66</v>
      </c>
      <c r="E240">
        <v>2411.3629999999998</v>
      </c>
      <c r="F240">
        <v>3632.7080000000001</v>
      </c>
      <c r="G240">
        <v>4364.2219999999998</v>
      </c>
      <c r="H240">
        <v>7334.11</v>
      </c>
      <c r="I240">
        <f t="shared" si="115"/>
        <v>166.98100000000011</v>
      </c>
      <c r="J240">
        <f t="shared" si="116"/>
        <v>294.99900000000002</v>
      </c>
      <c r="K240">
        <f t="shared" si="117"/>
        <v>609.10000000000014</v>
      </c>
      <c r="L240">
        <f t="shared" si="118"/>
        <v>1210.2429999999999</v>
      </c>
      <c r="M240">
        <f t="shared" si="119"/>
        <v>2402.4680000000003</v>
      </c>
      <c r="N240">
        <f t="shared" si="120"/>
        <v>3075.7419999999997</v>
      </c>
      <c r="O240">
        <f t="shared" si="121"/>
        <v>7014.11</v>
      </c>
      <c r="P240">
        <f t="shared" si="122"/>
        <v>0.71291765931466744</v>
      </c>
      <c r="Q240">
        <f t="shared" si="123"/>
        <v>0.62843028234722698</v>
      </c>
      <c r="R240">
        <f t="shared" si="124"/>
        <v>0.66650034249648205</v>
      </c>
      <c r="S240">
        <f t="shared" si="125"/>
        <v>0.66907503745515051</v>
      </c>
      <c r="T240">
        <f t="shared" si="126"/>
        <v>0.77746829650786686</v>
      </c>
      <c r="U240">
        <f t="shared" si="127"/>
        <v>0.93230661881071231</v>
      </c>
      <c r="V240">
        <f t="shared" si="128"/>
        <v>0.6799145496329837</v>
      </c>
      <c r="W240">
        <f t="shared" si="109"/>
        <v>3.1799145496329837</v>
      </c>
      <c r="X240">
        <f t="shared" si="129"/>
        <v>2.6284302823472272</v>
      </c>
      <c r="Y240">
        <f t="shared" si="130"/>
        <v>2.1665003424964819</v>
      </c>
      <c r="Z240">
        <f t="shared" si="131"/>
        <v>1.6690750374551504</v>
      </c>
      <c r="AA240">
        <f t="shared" si="132"/>
        <v>1.277468296507867</v>
      </c>
      <c r="AB240">
        <f t="shared" si="133"/>
        <v>0.93230661881071231</v>
      </c>
      <c r="AL240">
        <v>238</v>
      </c>
      <c r="AM240">
        <f t="shared" si="134"/>
        <v>74.690877710258519</v>
      </c>
      <c r="AN240">
        <f t="shared" si="135"/>
        <v>17.666145314943833</v>
      </c>
      <c r="AO240">
        <f t="shared" si="136"/>
        <v>28.703612156620416</v>
      </c>
      <c r="AP240">
        <f t="shared" si="137"/>
        <v>53.718455250471592</v>
      </c>
      <c r="AQ240">
        <f t="shared" si="138"/>
        <v>56.265835588725771</v>
      </c>
      <c r="AR240">
        <f t="shared" si="139"/>
        <v>41.026780886726144</v>
      </c>
      <c r="AS240">
        <f t="shared" si="140"/>
        <v>74.690877710258519</v>
      </c>
      <c r="AT240">
        <f t="shared" si="141"/>
        <v>56.265835588725771</v>
      </c>
      <c r="AU240">
        <f t="shared" si="142"/>
        <v>4</v>
      </c>
      <c r="AV240">
        <f t="shared" si="110"/>
        <v>0</v>
      </c>
      <c r="AW240">
        <f t="shared" si="111"/>
        <v>0</v>
      </c>
      <c r="AX240">
        <f t="shared" si="112"/>
        <v>0</v>
      </c>
      <c r="AY240">
        <f t="shared" si="113"/>
        <v>1.277468296507867</v>
      </c>
      <c r="AZ240">
        <f t="shared" si="114"/>
        <v>0</v>
      </c>
      <c r="BA240">
        <f t="shared" si="143"/>
        <v>32.746411616829612</v>
      </c>
    </row>
    <row r="241" spans="1:53" x14ac:dyDescent="0.25">
      <c r="A241">
        <v>239</v>
      </c>
      <c r="B241">
        <v>1329.4829999999999</v>
      </c>
      <c r="C241">
        <v>1471.4939999999999</v>
      </c>
      <c r="D241">
        <v>1826.117</v>
      </c>
      <c r="E241">
        <v>2440.4110000000001</v>
      </c>
      <c r="F241">
        <v>3609.0070000000001</v>
      </c>
      <c r="G241">
        <v>4248.78</v>
      </c>
      <c r="H241">
        <v>7121.34</v>
      </c>
      <c r="I241">
        <f t="shared" si="115"/>
        <v>153.84299999999996</v>
      </c>
      <c r="J241">
        <f t="shared" si="116"/>
        <v>292.21399999999994</v>
      </c>
      <c r="K241">
        <f t="shared" si="117"/>
        <v>639.55700000000002</v>
      </c>
      <c r="L241">
        <f t="shared" si="118"/>
        <v>1239.2910000000002</v>
      </c>
      <c r="M241">
        <f t="shared" si="119"/>
        <v>2378.7670000000003</v>
      </c>
      <c r="N241">
        <f t="shared" si="120"/>
        <v>2960.2999999999997</v>
      </c>
      <c r="O241">
        <f t="shared" si="121"/>
        <v>6801.34</v>
      </c>
      <c r="P241">
        <f t="shared" si="122"/>
        <v>0.65682557573583988</v>
      </c>
      <c r="Q241">
        <f t="shared" si="123"/>
        <v>0.62249745431615888</v>
      </c>
      <c r="R241">
        <f t="shared" si="124"/>
        <v>0.69982754809722947</v>
      </c>
      <c r="S241">
        <f t="shared" si="125"/>
        <v>0.68513403691889241</v>
      </c>
      <c r="T241">
        <f t="shared" si="126"/>
        <v>0.76979836038570715</v>
      </c>
      <c r="U241">
        <f t="shared" si="127"/>
        <v>0.89731430128578782</v>
      </c>
      <c r="V241">
        <f t="shared" si="128"/>
        <v>0.65928963517834727</v>
      </c>
      <c r="W241">
        <f t="shared" si="109"/>
        <v>3.1592896351783475</v>
      </c>
      <c r="X241">
        <f t="shared" si="129"/>
        <v>2.622497454316159</v>
      </c>
      <c r="Y241">
        <f t="shared" si="130"/>
        <v>2.1998275480972294</v>
      </c>
      <c r="Z241">
        <f t="shared" si="131"/>
        <v>1.6851340369188925</v>
      </c>
      <c r="AA241">
        <f t="shared" si="132"/>
        <v>1.2697983603857073</v>
      </c>
      <c r="AB241">
        <f t="shared" si="133"/>
        <v>0.89731430128578782</v>
      </c>
      <c r="AL241">
        <v>239</v>
      </c>
      <c r="AM241">
        <f t="shared" si="134"/>
        <v>72.140687737465996</v>
      </c>
      <c r="AN241">
        <f t="shared" si="135"/>
        <v>17.468150149296164</v>
      </c>
      <c r="AO241">
        <f t="shared" si="136"/>
        <v>30.414583450367953</v>
      </c>
      <c r="AP241">
        <f t="shared" si="137"/>
        <v>55.240568015091178</v>
      </c>
      <c r="AQ241">
        <f t="shared" si="138"/>
        <v>55.617895513819406</v>
      </c>
      <c r="AR241">
        <f t="shared" si="139"/>
        <v>39.076219924303864</v>
      </c>
      <c r="AS241">
        <f t="shared" si="140"/>
        <v>72.140687737465996</v>
      </c>
      <c r="AT241">
        <f t="shared" si="141"/>
        <v>55.617895513819406</v>
      </c>
      <c r="AU241">
        <f t="shared" si="142"/>
        <v>4</v>
      </c>
      <c r="AV241">
        <f t="shared" si="110"/>
        <v>0</v>
      </c>
      <c r="AW241">
        <f t="shared" si="111"/>
        <v>0</v>
      </c>
      <c r="AX241">
        <f t="shared" si="112"/>
        <v>0</v>
      </c>
      <c r="AY241">
        <f t="shared" si="113"/>
        <v>1.2697983603857073</v>
      </c>
      <c r="AZ241">
        <f t="shared" si="114"/>
        <v>0</v>
      </c>
      <c r="BA241">
        <f t="shared" si="143"/>
        <v>29.707690431295021</v>
      </c>
    </row>
    <row r="242" spans="1:53" x14ac:dyDescent="0.25">
      <c r="A242">
        <v>240</v>
      </c>
      <c r="B242">
        <v>1335.9069999999999</v>
      </c>
      <c r="C242">
        <v>1486.62</v>
      </c>
      <c r="D242">
        <v>1802.5309999999999</v>
      </c>
      <c r="E242">
        <v>2440.17</v>
      </c>
      <c r="F242">
        <v>3621.1509999999998</v>
      </c>
      <c r="G242">
        <v>4297.3339999999998</v>
      </c>
      <c r="H242">
        <v>7185.7039999999997</v>
      </c>
      <c r="I242">
        <f t="shared" si="115"/>
        <v>160.26699999999994</v>
      </c>
      <c r="J242">
        <f t="shared" si="116"/>
        <v>307.33999999999992</v>
      </c>
      <c r="K242">
        <f t="shared" si="117"/>
        <v>615.971</v>
      </c>
      <c r="L242">
        <f t="shared" si="118"/>
        <v>1239.0500000000002</v>
      </c>
      <c r="M242">
        <f t="shared" si="119"/>
        <v>2390.9110000000001</v>
      </c>
      <c r="N242">
        <f t="shared" si="120"/>
        <v>3008.8539999999998</v>
      </c>
      <c r="O242">
        <f t="shared" si="121"/>
        <v>6865.7039999999997</v>
      </c>
      <c r="P242">
        <f t="shared" si="122"/>
        <v>0.68425254672917091</v>
      </c>
      <c r="Q242">
        <f t="shared" si="123"/>
        <v>0.65472005998866667</v>
      </c>
      <c r="R242">
        <f t="shared" si="124"/>
        <v>0.67401885153160479</v>
      </c>
      <c r="S242">
        <f t="shared" si="125"/>
        <v>0.6850008016231488</v>
      </c>
      <c r="T242">
        <f t="shared" si="126"/>
        <v>0.7737283086692186</v>
      </c>
      <c r="U242">
        <f t="shared" si="127"/>
        <v>0.91203179565616588</v>
      </c>
      <c r="V242">
        <f t="shared" si="128"/>
        <v>0.66552877600627514</v>
      </c>
      <c r="W242">
        <f t="shared" si="109"/>
        <v>3.1655287760062754</v>
      </c>
      <c r="X242">
        <f t="shared" si="129"/>
        <v>2.6547200599886667</v>
      </c>
      <c r="Y242">
        <f t="shared" si="130"/>
        <v>2.1740188515316046</v>
      </c>
      <c r="Z242">
        <f t="shared" si="131"/>
        <v>1.6850008016231488</v>
      </c>
      <c r="AA242">
        <f t="shared" si="132"/>
        <v>1.2737283086692186</v>
      </c>
      <c r="AB242">
        <f t="shared" si="133"/>
        <v>0.91203179565616588</v>
      </c>
      <c r="AL242">
        <v>240</v>
      </c>
      <c r="AM242">
        <f t="shared" si="134"/>
        <v>72.912133088825755</v>
      </c>
      <c r="AN242">
        <f t="shared" si="135"/>
        <v>18.543509171050751</v>
      </c>
      <c r="AO242">
        <f t="shared" si="136"/>
        <v>29.089601707769219</v>
      </c>
      <c r="AP242">
        <f t="shared" si="137"/>
        <v>55.227939635296586</v>
      </c>
      <c r="AQ242">
        <f t="shared" si="138"/>
        <v>55.949889280734844</v>
      </c>
      <c r="AR242">
        <f t="shared" si="139"/>
        <v>39.896610570424443</v>
      </c>
      <c r="AS242">
        <f t="shared" si="140"/>
        <v>72.912133088825755</v>
      </c>
      <c r="AT242">
        <f t="shared" si="141"/>
        <v>55.949889280734844</v>
      </c>
      <c r="AU242">
        <f t="shared" si="142"/>
        <v>4</v>
      </c>
      <c r="AV242">
        <f t="shared" si="110"/>
        <v>0</v>
      </c>
      <c r="AW242">
        <f t="shared" si="111"/>
        <v>0</v>
      </c>
      <c r="AX242">
        <f t="shared" si="112"/>
        <v>0</v>
      </c>
      <c r="AY242">
        <f t="shared" si="113"/>
        <v>1.2737283086692186</v>
      </c>
      <c r="AZ242">
        <f t="shared" si="114"/>
        <v>0</v>
      </c>
      <c r="BA242">
        <f t="shared" si="143"/>
        <v>30.316849641973288</v>
      </c>
    </row>
    <row r="243" spans="1:53" x14ac:dyDescent="0.25">
      <c r="A243">
        <v>241</v>
      </c>
      <c r="B243">
        <v>1332.49</v>
      </c>
      <c r="C243">
        <v>1474.0229999999999</v>
      </c>
      <c r="D243">
        <v>1802.9169999999999</v>
      </c>
      <c r="E243">
        <v>2420.8090000000002</v>
      </c>
      <c r="F243">
        <v>3581.893</v>
      </c>
      <c r="G243">
        <v>4293.37</v>
      </c>
      <c r="H243">
        <v>7020.48</v>
      </c>
      <c r="I243">
        <f t="shared" si="115"/>
        <v>156.85000000000002</v>
      </c>
      <c r="J243">
        <f t="shared" si="116"/>
        <v>294.74299999999994</v>
      </c>
      <c r="K243">
        <f t="shared" si="117"/>
        <v>616.35699999999997</v>
      </c>
      <c r="L243">
        <f t="shared" si="118"/>
        <v>1219.6890000000003</v>
      </c>
      <c r="M243">
        <f t="shared" si="119"/>
        <v>2351.6530000000002</v>
      </c>
      <c r="N243">
        <f t="shared" si="120"/>
        <v>3004.89</v>
      </c>
      <c r="O243">
        <f t="shared" si="121"/>
        <v>6700.48</v>
      </c>
      <c r="P243">
        <f t="shared" si="122"/>
        <v>0.66966382321045825</v>
      </c>
      <c r="Q243">
        <f t="shared" si="123"/>
        <v>0.62788493082982888</v>
      </c>
      <c r="R243">
        <f t="shared" si="124"/>
        <v>0.67444122738483681</v>
      </c>
      <c r="S243">
        <f t="shared" si="125"/>
        <v>0.67429719763604112</v>
      </c>
      <c r="T243">
        <f t="shared" si="126"/>
        <v>0.76102393533966517</v>
      </c>
      <c r="U243">
        <f t="shared" si="127"/>
        <v>0.9108302438234811</v>
      </c>
      <c r="V243">
        <f t="shared" si="128"/>
        <v>0.64951274524135127</v>
      </c>
      <c r="W243">
        <f t="shared" si="109"/>
        <v>3.1495127452413514</v>
      </c>
      <c r="X243">
        <f t="shared" si="129"/>
        <v>2.6278849308298291</v>
      </c>
      <c r="Y243">
        <f t="shared" si="130"/>
        <v>2.174441227384837</v>
      </c>
      <c r="Z243">
        <f t="shared" si="131"/>
        <v>1.674297197636041</v>
      </c>
      <c r="AA243">
        <f t="shared" si="132"/>
        <v>1.2610239353396651</v>
      </c>
      <c r="AB243">
        <f t="shared" si="133"/>
        <v>0.9108302438234811</v>
      </c>
      <c r="AL243">
        <v>241</v>
      </c>
      <c r="AM243">
        <f t="shared" si="134"/>
        <v>70.931813550993013</v>
      </c>
      <c r="AN243">
        <f t="shared" si="135"/>
        <v>17.647945400255928</v>
      </c>
      <c r="AO243">
        <f t="shared" si="136"/>
        <v>29.111285882815565</v>
      </c>
      <c r="AP243">
        <f t="shared" si="137"/>
        <v>54.213424858520234</v>
      </c>
      <c r="AQ243">
        <f t="shared" si="138"/>
        <v>54.87665053719347</v>
      </c>
      <c r="AR243">
        <f t="shared" si="139"/>
        <v>39.829633008921334</v>
      </c>
      <c r="AS243">
        <f t="shared" si="140"/>
        <v>70.931813550993013</v>
      </c>
      <c r="AT243">
        <f t="shared" si="141"/>
        <v>54.87665053719347</v>
      </c>
      <c r="AU243">
        <f t="shared" si="142"/>
        <v>4</v>
      </c>
      <c r="AV243">
        <f t="shared" si="110"/>
        <v>0</v>
      </c>
      <c r="AW243">
        <f t="shared" si="111"/>
        <v>0</v>
      </c>
      <c r="AX243">
        <f t="shared" si="112"/>
        <v>0</v>
      </c>
      <c r="AY243">
        <f t="shared" si="113"/>
        <v>1.2610239353396651</v>
      </c>
      <c r="AZ243">
        <f t="shared" si="114"/>
        <v>0</v>
      </c>
      <c r="BA243">
        <f t="shared" si="143"/>
        <v>29.256820262595866</v>
      </c>
    </row>
    <row r="244" spans="1:53" x14ac:dyDescent="0.25">
      <c r="A244">
        <v>242</v>
      </c>
      <c r="B244">
        <v>1328.923</v>
      </c>
      <c r="C244">
        <v>1472.835</v>
      </c>
      <c r="D244">
        <v>1780.7719999999999</v>
      </c>
      <c r="E244">
        <v>2408.5039999999999</v>
      </c>
      <c r="F244">
        <v>3553.424</v>
      </c>
      <c r="G244">
        <v>4314.277</v>
      </c>
      <c r="H244">
        <v>6943.3649999999998</v>
      </c>
      <c r="I244">
        <f t="shared" si="115"/>
        <v>153.28300000000002</v>
      </c>
      <c r="J244">
        <f t="shared" si="116"/>
        <v>293.55500000000006</v>
      </c>
      <c r="K244">
        <f t="shared" si="117"/>
        <v>594.21199999999999</v>
      </c>
      <c r="L244">
        <f t="shared" si="118"/>
        <v>1207.384</v>
      </c>
      <c r="M244">
        <f t="shared" si="119"/>
        <v>2323.1840000000002</v>
      </c>
      <c r="N244">
        <f t="shared" si="120"/>
        <v>3025.797</v>
      </c>
      <c r="O244">
        <f t="shared" si="121"/>
        <v>6623.3649999999998</v>
      </c>
      <c r="P244">
        <f t="shared" si="122"/>
        <v>0.65443468162683249</v>
      </c>
      <c r="Q244">
        <f t="shared" si="123"/>
        <v>0.62535415894440405</v>
      </c>
      <c r="R244">
        <f t="shared" si="124"/>
        <v>0.65020932772208095</v>
      </c>
      <c r="S244">
        <f t="shared" si="125"/>
        <v>0.66749445774340321</v>
      </c>
      <c r="T244">
        <f t="shared" si="126"/>
        <v>0.75181101556996066</v>
      </c>
      <c r="U244">
        <f t="shared" si="127"/>
        <v>0.91716749008128673</v>
      </c>
      <c r="V244">
        <f t="shared" si="128"/>
        <v>0.64203758296203894</v>
      </c>
      <c r="W244">
        <f t="shared" si="109"/>
        <v>3.1420375829620388</v>
      </c>
      <c r="X244">
        <f t="shared" si="129"/>
        <v>2.625354158944404</v>
      </c>
      <c r="Y244">
        <f t="shared" si="130"/>
        <v>2.1502093277220808</v>
      </c>
      <c r="Z244">
        <f t="shared" si="131"/>
        <v>1.6674944577434032</v>
      </c>
      <c r="AA244">
        <f t="shared" si="132"/>
        <v>1.2518110155699607</v>
      </c>
      <c r="AB244">
        <f t="shared" si="133"/>
        <v>0.91716749008128673</v>
      </c>
      <c r="AL244">
        <v>242</v>
      </c>
      <c r="AM244">
        <f t="shared" si="134"/>
        <v>70.007538983375881</v>
      </c>
      <c r="AN244">
        <f t="shared" si="135"/>
        <v>17.5634864211574</v>
      </c>
      <c r="AO244">
        <f t="shared" si="136"/>
        <v>27.867254648615241</v>
      </c>
      <c r="AP244">
        <f t="shared" si="137"/>
        <v>53.568643890169767</v>
      </c>
      <c r="AQ244">
        <f t="shared" si="138"/>
        <v>54.098362448399357</v>
      </c>
      <c r="AR244">
        <f t="shared" si="139"/>
        <v>40.182887266828878</v>
      </c>
      <c r="AS244">
        <f t="shared" si="140"/>
        <v>70.007538983375881</v>
      </c>
      <c r="AT244">
        <f t="shared" si="141"/>
        <v>54.098362448399357</v>
      </c>
      <c r="AU244">
        <f t="shared" si="142"/>
        <v>4</v>
      </c>
      <c r="AV244">
        <f t="shared" si="110"/>
        <v>0</v>
      </c>
      <c r="AW244">
        <f t="shared" si="111"/>
        <v>0</v>
      </c>
      <c r="AX244">
        <f t="shared" si="112"/>
        <v>0</v>
      </c>
      <c r="AY244">
        <f t="shared" si="113"/>
        <v>1.2518110155699607</v>
      </c>
      <c r="AZ244">
        <f t="shared" si="114"/>
        <v>0</v>
      </c>
      <c r="BA244">
        <f t="shared" si="143"/>
        <v>29.407870802283849</v>
      </c>
    </row>
    <row r="245" spans="1:53" x14ac:dyDescent="0.25">
      <c r="A245">
        <v>243</v>
      </c>
      <c r="B245">
        <v>1316.893</v>
      </c>
      <c r="C245">
        <v>1464.7170000000001</v>
      </c>
      <c r="D245">
        <v>1781.4960000000001</v>
      </c>
      <c r="E245">
        <v>2351.9569999999999</v>
      </c>
      <c r="F245">
        <v>3513.701</v>
      </c>
      <c r="G245">
        <v>4348.4799999999996</v>
      </c>
      <c r="H245">
        <v>6884.6620000000003</v>
      </c>
      <c r="I245">
        <f t="shared" si="115"/>
        <v>141.25300000000004</v>
      </c>
      <c r="J245">
        <f t="shared" si="116"/>
        <v>285.43700000000013</v>
      </c>
      <c r="K245">
        <f t="shared" si="117"/>
        <v>594.93600000000015</v>
      </c>
      <c r="L245">
        <f t="shared" si="118"/>
        <v>1150.837</v>
      </c>
      <c r="M245">
        <f t="shared" si="119"/>
        <v>2283.4610000000002</v>
      </c>
      <c r="N245">
        <f t="shared" si="120"/>
        <v>3059.9999999999995</v>
      </c>
      <c r="O245">
        <f t="shared" si="121"/>
        <v>6564.6620000000003</v>
      </c>
      <c r="P245">
        <f t="shared" si="122"/>
        <v>0.60307315282082807</v>
      </c>
      <c r="Q245">
        <f t="shared" si="123"/>
        <v>0.60806055106066637</v>
      </c>
      <c r="R245">
        <f t="shared" si="124"/>
        <v>0.65100155600638165</v>
      </c>
      <c r="S245">
        <f t="shared" si="125"/>
        <v>0.63623281347611438</v>
      </c>
      <c r="T245">
        <f t="shared" si="126"/>
        <v>0.73895616250129048</v>
      </c>
      <c r="U245">
        <f t="shared" si="127"/>
        <v>0.92753496670422275</v>
      </c>
      <c r="V245">
        <f t="shared" si="128"/>
        <v>0.63634719261927208</v>
      </c>
      <c r="W245">
        <f t="shared" si="109"/>
        <v>3.1363471926192723</v>
      </c>
      <c r="X245">
        <f t="shared" si="129"/>
        <v>2.6080605510606665</v>
      </c>
      <c r="Y245">
        <f t="shared" si="130"/>
        <v>2.1510015560063818</v>
      </c>
      <c r="Z245">
        <f t="shared" si="131"/>
        <v>1.6362328134761144</v>
      </c>
      <c r="AA245">
        <f t="shared" si="132"/>
        <v>1.2389561625012906</v>
      </c>
      <c r="AB245">
        <f t="shared" si="133"/>
        <v>0.92753496670422275</v>
      </c>
      <c r="AL245">
        <v>243</v>
      </c>
      <c r="AM245">
        <f t="shared" si="134"/>
        <v>69.303944482399061</v>
      </c>
      <c r="AN245">
        <f t="shared" si="135"/>
        <v>16.98635006398408</v>
      </c>
      <c r="AO245">
        <f t="shared" si="136"/>
        <v>27.90792652098197</v>
      </c>
      <c r="AP245">
        <f t="shared" si="137"/>
        <v>50.605585831062662</v>
      </c>
      <c r="AQ245">
        <f t="shared" si="138"/>
        <v>53.012411492933104</v>
      </c>
      <c r="AR245">
        <f t="shared" si="139"/>
        <v>40.760796836982962</v>
      </c>
      <c r="AS245">
        <f t="shared" si="140"/>
        <v>69.303944482399061</v>
      </c>
      <c r="AT245">
        <f t="shared" si="141"/>
        <v>53.012411492933104</v>
      </c>
      <c r="AU245">
        <f t="shared" si="142"/>
        <v>4</v>
      </c>
      <c r="AV245">
        <f t="shared" si="110"/>
        <v>0</v>
      </c>
      <c r="AW245">
        <f t="shared" si="111"/>
        <v>0</v>
      </c>
      <c r="AX245">
        <f t="shared" si="112"/>
        <v>0</v>
      </c>
      <c r="AY245">
        <f t="shared" si="113"/>
        <v>1.2389561625012906</v>
      </c>
      <c r="AZ245">
        <f t="shared" si="114"/>
        <v>0</v>
      </c>
      <c r="BA245">
        <f t="shared" si="143"/>
        <v>30.731544803687573</v>
      </c>
    </row>
    <row r="246" spans="1:53" x14ac:dyDescent="0.25">
      <c r="A246">
        <v>244</v>
      </c>
      <c r="B246">
        <v>1317.8920000000001</v>
      </c>
      <c r="C246">
        <v>1463.3130000000001</v>
      </c>
      <c r="D246">
        <v>1761.0540000000001</v>
      </c>
      <c r="E246">
        <v>2321.1469999999999</v>
      </c>
      <c r="F246">
        <v>3414.808</v>
      </c>
      <c r="G246">
        <v>4301.1040000000003</v>
      </c>
      <c r="H246">
        <v>6611.2070000000003</v>
      </c>
      <c r="I246">
        <f t="shared" si="115"/>
        <v>142.25200000000007</v>
      </c>
      <c r="J246">
        <f t="shared" si="116"/>
        <v>284.03300000000013</v>
      </c>
      <c r="K246">
        <f t="shared" si="117"/>
        <v>574.49400000000014</v>
      </c>
      <c r="L246">
        <f t="shared" si="118"/>
        <v>1120.027</v>
      </c>
      <c r="M246">
        <f t="shared" si="119"/>
        <v>2184.5680000000002</v>
      </c>
      <c r="N246">
        <f t="shared" si="120"/>
        <v>3012.6240000000003</v>
      </c>
      <c r="O246">
        <f t="shared" si="121"/>
        <v>6291.2070000000003</v>
      </c>
      <c r="P246">
        <f t="shared" si="122"/>
        <v>0.60733833713314722</v>
      </c>
      <c r="Q246">
        <f t="shared" si="123"/>
        <v>0.6050696388324367</v>
      </c>
      <c r="R246">
        <f t="shared" si="124"/>
        <v>0.6286331435924708</v>
      </c>
      <c r="S246">
        <f t="shared" si="125"/>
        <v>0.61919970367585686</v>
      </c>
      <c r="T246">
        <f t="shared" si="126"/>
        <v>0.7069531671454512</v>
      </c>
      <c r="U246">
        <f t="shared" si="127"/>
        <v>0.9131745429844258</v>
      </c>
      <c r="V246">
        <f t="shared" si="128"/>
        <v>0.60983976214414581</v>
      </c>
      <c r="W246">
        <f t="shared" si="109"/>
        <v>3.109839762144146</v>
      </c>
      <c r="X246">
        <f t="shared" si="129"/>
        <v>2.6050696388324366</v>
      </c>
      <c r="Y246">
        <f t="shared" si="130"/>
        <v>2.128633143592471</v>
      </c>
      <c r="Z246">
        <f t="shared" si="131"/>
        <v>1.6191997036758567</v>
      </c>
      <c r="AA246">
        <f t="shared" si="132"/>
        <v>1.2069531671454512</v>
      </c>
      <c r="AB246">
        <f t="shared" si="133"/>
        <v>0.9131745429844258</v>
      </c>
      <c r="AL246">
        <v>244</v>
      </c>
      <c r="AM246">
        <f t="shared" si="134"/>
        <v>66.026404420313312</v>
      </c>
      <c r="AN246">
        <f t="shared" si="135"/>
        <v>16.886534906867627</v>
      </c>
      <c r="AO246">
        <f t="shared" si="136"/>
        <v>26.759564069434301</v>
      </c>
      <c r="AP246">
        <f t="shared" si="137"/>
        <v>48.991144414168936</v>
      </c>
      <c r="AQ246">
        <f t="shared" si="138"/>
        <v>50.30886574263922</v>
      </c>
      <c r="AR246">
        <f t="shared" si="139"/>
        <v>39.960310218978108</v>
      </c>
      <c r="AS246">
        <f t="shared" si="140"/>
        <v>66.026404420313312</v>
      </c>
      <c r="AT246">
        <f t="shared" si="141"/>
        <v>50.30886574263922</v>
      </c>
      <c r="AU246">
        <f t="shared" si="142"/>
        <v>4</v>
      </c>
      <c r="AV246">
        <f t="shared" si="110"/>
        <v>0</v>
      </c>
      <c r="AW246">
        <f t="shared" si="111"/>
        <v>0</v>
      </c>
      <c r="AX246">
        <f t="shared" si="112"/>
        <v>0</v>
      </c>
      <c r="AY246">
        <f t="shared" si="113"/>
        <v>1.2069531671454512</v>
      </c>
      <c r="AZ246">
        <f t="shared" si="114"/>
        <v>0</v>
      </c>
      <c r="BA246">
        <f t="shared" si="143"/>
        <v>31.242085158665606</v>
      </c>
    </row>
    <row r="247" spans="1:53" x14ac:dyDescent="0.25">
      <c r="A247">
        <v>245</v>
      </c>
      <c r="B247">
        <v>1321.8019999999999</v>
      </c>
      <c r="C247">
        <v>1458.5650000000001</v>
      </c>
      <c r="D247">
        <v>1749.79</v>
      </c>
      <c r="E247">
        <v>2284.357</v>
      </c>
      <c r="F247">
        <v>3368.1320000000001</v>
      </c>
      <c r="G247">
        <v>4248.13</v>
      </c>
      <c r="H247">
        <v>6469.8119999999999</v>
      </c>
      <c r="I247">
        <f t="shared" si="115"/>
        <v>146.16199999999992</v>
      </c>
      <c r="J247">
        <f t="shared" si="116"/>
        <v>279.28500000000008</v>
      </c>
      <c r="K247">
        <f t="shared" si="117"/>
        <v>563.23</v>
      </c>
      <c r="L247">
        <f t="shared" si="118"/>
        <v>1083.2370000000001</v>
      </c>
      <c r="M247">
        <f t="shared" si="119"/>
        <v>2137.8920000000003</v>
      </c>
      <c r="N247">
        <f t="shared" si="120"/>
        <v>2959.65</v>
      </c>
      <c r="O247">
        <f t="shared" si="121"/>
        <v>6149.8119999999999</v>
      </c>
      <c r="P247">
        <f t="shared" si="122"/>
        <v>0.62403190135853959</v>
      </c>
      <c r="Q247">
        <f t="shared" si="123"/>
        <v>0.59495507240819578</v>
      </c>
      <c r="R247">
        <f t="shared" si="124"/>
        <v>0.61630764719141928</v>
      </c>
      <c r="S247">
        <f t="shared" si="125"/>
        <v>0.59886058944179399</v>
      </c>
      <c r="T247">
        <f t="shared" si="126"/>
        <v>0.69184823746155899</v>
      </c>
      <c r="U247">
        <f t="shared" si="127"/>
        <v>0.89711727588436385</v>
      </c>
      <c r="V247">
        <f t="shared" si="128"/>
        <v>0.59613360159842355</v>
      </c>
      <c r="W247">
        <f t="shared" si="109"/>
        <v>3.0961336015984235</v>
      </c>
      <c r="X247">
        <f t="shared" si="129"/>
        <v>2.5949550724081956</v>
      </c>
      <c r="Y247">
        <f t="shared" si="130"/>
        <v>2.1163076471914195</v>
      </c>
      <c r="Z247">
        <f t="shared" si="131"/>
        <v>1.598860589441794</v>
      </c>
      <c r="AA247">
        <f t="shared" si="132"/>
        <v>1.1918482374615591</v>
      </c>
      <c r="AB247">
        <f t="shared" si="133"/>
        <v>0.89711727588436385</v>
      </c>
      <c r="AL247">
        <v>245</v>
      </c>
      <c r="AM247">
        <f t="shared" si="134"/>
        <v>64.331691297208536</v>
      </c>
      <c r="AN247">
        <f t="shared" si="135"/>
        <v>16.548983364140483</v>
      </c>
      <c r="AO247">
        <f t="shared" si="136"/>
        <v>26.126790629739897</v>
      </c>
      <c r="AP247">
        <f t="shared" si="137"/>
        <v>47.063351498637601</v>
      </c>
      <c r="AQ247">
        <f t="shared" si="138"/>
        <v>49.032833046283386</v>
      </c>
      <c r="AR247">
        <f t="shared" si="139"/>
        <v>39.065237226277375</v>
      </c>
      <c r="AS247">
        <f t="shared" si="140"/>
        <v>64.331691297208536</v>
      </c>
      <c r="AT247">
        <f t="shared" si="141"/>
        <v>49.032833046283386</v>
      </c>
      <c r="AU247">
        <f t="shared" si="142"/>
        <v>4</v>
      </c>
      <c r="AV247">
        <f t="shared" si="110"/>
        <v>0</v>
      </c>
      <c r="AW247">
        <f t="shared" si="111"/>
        <v>0</v>
      </c>
      <c r="AX247">
        <f t="shared" si="112"/>
        <v>0</v>
      </c>
      <c r="AY247">
        <f t="shared" si="113"/>
        <v>1.1918482374615591</v>
      </c>
      <c r="AZ247">
        <f t="shared" si="114"/>
        <v>0</v>
      </c>
      <c r="BA247">
        <f t="shared" si="143"/>
        <v>31.201252916559309</v>
      </c>
    </row>
    <row r="248" spans="1:53" x14ac:dyDescent="0.25">
      <c r="A248">
        <v>246</v>
      </c>
      <c r="B248">
        <v>1319.8150000000001</v>
      </c>
      <c r="C248">
        <v>1431.501</v>
      </c>
      <c r="D248">
        <v>1734.2570000000001</v>
      </c>
      <c r="E248">
        <v>2269.2800000000002</v>
      </c>
      <c r="F248">
        <v>3331.9830000000002</v>
      </c>
      <c r="G248">
        <v>4279.6899999999996</v>
      </c>
      <c r="H248">
        <v>6328.3320000000003</v>
      </c>
      <c r="I248">
        <f t="shared" si="115"/>
        <v>144.17500000000007</v>
      </c>
      <c r="J248">
        <f t="shared" si="116"/>
        <v>252.22099999999998</v>
      </c>
      <c r="K248">
        <f t="shared" si="117"/>
        <v>547.69700000000012</v>
      </c>
      <c r="L248">
        <f t="shared" si="118"/>
        <v>1068.1600000000003</v>
      </c>
      <c r="M248">
        <f t="shared" si="119"/>
        <v>2101.7430000000004</v>
      </c>
      <c r="N248">
        <f t="shared" si="120"/>
        <v>2991.2099999999996</v>
      </c>
      <c r="O248">
        <f t="shared" si="121"/>
        <v>6008.3320000000003</v>
      </c>
      <c r="P248">
        <f t="shared" si="122"/>
        <v>0.61554849672532896</v>
      </c>
      <c r="Q248">
        <f t="shared" si="123"/>
        <v>0.53730119167827661</v>
      </c>
      <c r="R248">
        <f t="shared" si="124"/>
        <v>0.59931084893169551</v>
      </c>
      <c r="S248">
        <f t="shared" si="125"/>
        <v>0.59052536722632887</v>
      </c>
      <c r="T248">
        <f t="shared" si="126"/>
        <v>0.68014997490386297</v>
      </c>
      <c r="U248">
        <f t="shared" si="127"/>
        <v>0.90668361691350918</v>
      </c>
      <c r="V248">
        <f t="shared" si="128"/>
        <v>0.58241920155592719</v>
      </c>
      <c r="W248">
        <f t="shared" si="109"/>
        <v>3.0824192015559273</v>
      </c>
      <c r="X248">
        <f t="shared" si="129"/>
        <v>2.5373011916782766</v>
      </c>
      <c r="Y248">
        <f t="shared" si="130"/>
        <v>2.0993108489316956</v>
      </c>
      <c r="Z248">
        <f t="shared" si="131"/>
        <v>1.5905253672263289</v>
      </c>
      <c r="AA248">
        <f t="shared" si="132"/>
        <v>1.1801499749038631</v>
      </c>
      <c r="AB248">
        <f t="shared" si="133"/>
        <v>0.90668361691350918</v>
      </c>
      <c r="AL248">
        <v>246</v>
      </c>
      <c r="AM248">
        <f t="shared" si="134"/>
        <v>62.635959392566498</v>
      </c>
      <c r="AN248">
        <f t="shared" si="135"/>
        <v>14.624911133229059</v>
      </c>
      <c r="AO248">
        <f t="shared" si="136"/>
        <v>25.254199202292007</v>
      </c>
      <c r="AP248">
        <f t="shared" si="137"/>
        <v>46.273317962691266</v>
      </c>
      <c r="AQ248">
        <f t="shared" si="138"/>
        <v>48.04458842505263</v>
      </c>
      <c r="AR248">
        <f t="shared" si="139"/>
        <v>39.59848945660989</v>
      </c>
      <c r="AS248">
        <f t="shared" si="140"/>
        <v>62.635959392566498</v>
      </c>
      <c r="AT248">
        <f t="shared" si="141"/>
        <v>48.04458842505263</v>
      </c>
      <c r="AU248">
        <f t="shared" si="142"/>
        <v>4</v>
      </c>
      <c r="AV248">
        <f t="shared" si="110"/>
        <v>0</v>
      </c>
      <c r="AW248">
        <f t="shared" si="111"/>
        <v>0</v>
      </c>
      <c r="AX248">
        <f t="shared" si="112"/>
        <v>0</v>
      </c>
      <c r="AY248">
        <f t="shared" si="113"/>
        <v>1.1801499749038631</v>
      </c>
      <c r="AZ248">
        <f t="shared" si="114"/>
        <v>0</v>
      </c>
      <c r="BA248">
        <f t="shared" si="143"/>
        <v>30.370477603894436</v>
      </c>
    </row>
    <row r="249" spans="1:53" x14ac:dyDescent="0.25">
      <c r="A249">
        <v>247</v>
      </c>
      <c r="B249">
        <v>1309.2049999999999</v>
      </c>
      <c r="C249">
        <v>1441.7750000000001</v>
      </c>
      <c r="D249">
        <v>1723.7919999999999</v>
      </c>
      <c r="E249">
        <v>2254.424</v>
      </c>
      <c r="F249">
        <v>3273.1350000000002</v>
      </c>
      <c r="G249">
        <v>4380.2700000000004</v>
      </c>
      <c r="H249">
        <v>6164.3609999999999</v>
      </c>
      <c r="I249">
        <f t="shared" si="115"/>
        <v>133.56499999999994</v>
      </c>
      <c r="J249">
        <f t="shared" si="116"/>
        <v>262.49500000000012</v>
      </c>
      <c r="K249">
        <f t="shared" si="117"/>
        <v>537.23199999999997</v>
      </c>
      <c r="L249">
        <f t="shared" si="118"/>
        <v>1053.3040000000001</v>
      </c>
      <c r="M249">
        <f t="shared" si="119"/>
        <v>2042.8950000000002</v>
      </c>
      <c r="N249">
        <f t="shared" si="120"/>
        <v>3091.7900000000004</v>
      </c>
      <c r="O249">
        <f t="shared" si="121"/>
        <v>5844.3609999999999</v>
      </c>
      <c r="P249">
        <f t="shared" si="122"/>
        <v>0.57024959226716487</v>
      </c>
      <c r="Q249">
        <f t="shared" si="123"/>
        <v>0.55918768187260104</v>
      </c>
      <c r="R249">
        <f t="shared" si="124"/>
        <v>0.58785964866207507</v>
      </c>
      <c r="S249">
        <f t="shared" si="125"/>
        <v>0.58231232343559103</v>
      </c>
      <c r="T249">
        <f t="shared" si="126"/>
        <v>0.6611060357908779</v>
      </c>
      <c r="U249">
        <f t="shared" si="127"/>
        <v>0.93717102441387246</v>
      </c>
      <c r="V249">
        <f t="shared" si="128"/>
        <v>0.56652463066698044</v>
      </c>
      <c r="W249">
        <f t="shared" si="109"/>
        <v>3.0665246306669802</v>
      </c>
      <c r="X249">
        <f t="shared" si="129"/>
        <v>2.5591876818726011</v>
      </c>
      <c r="Y249">
        <f t="shared" si="130"/>
        <v>2.0878596486620751</v>
      </c>
      <c r="Z249">
        <f t="shared" si="131"/>
        <v>1.5823123234355911</v>
      </c>
      <c r="AA249">
        <f t="shared" si="132"/>
        <v>1.161106035790878</v>
      </c>
      <c r="AB249">
        <f t="shared" si="133"/>
        <v>0.93717102441387246</v>
      </c>
      <c r="AL249">
        <v>247</v>
      </c>
      <c r="AM249">
        <f t="shared" si="134"/>
        <v>60.67065789315977</v>
      </c>
      <c r="AN249">
        <f t="shared" si="135"/>
        <v>15.355324896914549</v>
      </c>
      <c r="AO249">
        <f t="shared" si="136"/>
        <v>24.66631088141115</v>
      </c>
      <c r="AP249">
        <f t="shared" si="137"/>
        <v>45.494864808216306</v>
      </c>
      <c r="AQ249">
        <f t="shared" si="138"/>
        <v>46.435796495256845</v>
      </c>
      <c r="AR249">
        <f t="shared" si="139"/>
        <v>41.297935252771033</v>
      </c>
      <c r="AS249">
        <f t="shared" si="140"/>
        <v>60.67065789315977</v>
      </c>
      <c r="AT249">
        <f t="shared" si="141"/>
        <v>46.435796495256845</v>
      </c>
      <c r="AU249">
        <f t="shared" si="142"/>
        <v>4</v>
      </c>
      <c r="AV249">
        <f t="shared" si="110"/>
        <v>0</v>
      </c>
      <c r="AW249">
        <f t="shared" si="111"/>
        <v>0</v>
      </c>
      <c r="AX249">
        <f t="shared" si="112"/>
        <v>0</v>
      </c>
      <c r="AY249">
        <f t="shared" si="113"/>
        <v>1.161106035790878</v>
      </c>
      <c r="AZ249">
        <f t="shared" si="114"/>
        <v>0</v>
      </c>
      <c r="BA249">
        <f t="shared" si="143"/>
        <v>30.654931049490958</v>
      </c>
    </row>
    <row r="250" spans="1:53" x14ac:dyDescent="0.25">
      <c r="A250">
        <v>248</v>
      </c>
      <c r="B250">
        <v>1304.4680000000001</v>
      </c>
      <c r="C250">
        <v>1433.3679999999999</v>
      </c>
      <c r="D250">
        <v>1704.865</v>
      </c>
      <c r="E250">
        <v>2226.9</v>
      </c>
      <c r="F250">
        <v>3248.8980000000001</v>
      </c>
      <c r="G250">
        <v>4256.9399999999996</v>
      </c>
      <c r="H250">
        <v>5920.67</v>
      </c>
      <c r="I250">
        <f t="shared" si="115"/>
        <v>128.82800000000009</v>
      </c>
      <c r="J250">
        <f t="shared" si="116"/>
        <v>254.08799999999994</v>
      </c>
      <c r="K250">
        <f t="shared" si="117"/>
        <v>518.30500000000006</v>
      </c>
      <c r="L250">
        <f t="shared" si="118"/>
        <v>1025.7800000000002</v>
      </c>
      <c r="M250">
        <f t="shared" si="119"/>
        <v>2018.6580000000001</v>
      </c>
      <c r="N250">
        <f t="shared" si="120"/>
        <v>2968.4599999999996</v>
      </c>
      <c r="O250">
        <f t="shared" si="121"/>
        <v>5600.67</v>
      </c>
      <c r="P250">
        <f t="shared" si="122"/>
        <v>0.55002518977722004</v>
      </c>
      <c r="Q250">
        <f t="shared" si="123"/>
        <v>0.54127842325242514</v>
      </c>
      <c r="R250">
        <f t="shared" si="124"/>
        <v>0.56714900676020208</v>
      </c>
      <c r="S250">
        <f t="shared" si="125"/>
        <v>0.56709585754327396</v>
      </c>
      <c r="T250">
        <f t="shared" si="126"/>
        <v>0.65326264345330609</v>
      </c>
      <c r="U250">
        <f t="shared" si="127"/>
        <v>0.89978772786366568</v>
      </c>
      <c r="V250">
        <f t="shared" si="128"/>
        <v>0.54290238115640654</v>
      </c>
      <c r="W250">
        <f t="shared" si="109"/>
        <v>3.0429023811564067</v>
      </c>
      <c r="X250">
        <f t="shared" si="129"/>
        <v>2.5412784232524253</v>
      </c>
      <c r="Y250">
        <f t="shared" si="130"/>
        <v>2.0671490067602019</v>
      </c>
      <c r="Z250">
        <f t="shared" si="131"/>
        <v>1.5670958575432739</v>
      </c>
      <c r="AA250">
        <f t="shared" si="132"/>
        <v>1.153262643453306</v>
      </c>
      <c r="AB250">
        <f t="shared" si="133"/>
        <v>0.89978772786366568</v>
      </c>
      <c r="AL250">
        <v>248</v>
      </c>
      <c r="AM250">
        <f t="shared" si="134"/>
        <v>57.749859168434554</v>
      </c>
      <c r="AN250">
        <f t="shared" si="135"/>
        <v>14.757642542300575</v>
      </c>
      <c r="AO250">
        <f t="shared" si="136"/>
        <v>23.603056008089428</v>
      </c>
      <c r="AP250">
        <f t="shared" si="137"/>
        <v>44.052609515824777</v>
      </c>
      <c r="AQ250">
        <f t="shared" si="138"/>
        <v>45.773203204024171</v>
      </c>
      <c r="AR250">
        <f t="shared" si="139"/>
        <v>39.214095025682617</v>
      </c>
      <c r="AS250">
        <f t="shared" si="140"/>
        <v>57.749859168434554</v>
      </c>
      <c r="AT250">
        <f t="shared" si="141"/>
        <v>45.773203204024171</v>
      </c>
      <c r="AU250">
        <f t="shared" si="142"/>
        <v>4</v>
      </c>
      <c r="AV250">
        <f t="shared" si="110"/>
        <v>0</v>
      </c>
      <c r="AW250">
        <f t="shared" si="111"/>
        <v>0</v>
      </c>
      <c r="AX250">
        <f t="shared" si="112"/>
        <v>0</v>
      </c>
      <c r="AY250">
        <f t="shared" si="113"/>
        <v>1.153262643453306</v>
      </c>
      <c r="AZ250">
        <f t="shared" si="114"/>
        <v>0</v>
      </c>
      <c r="BA250">
        <f t="shared" si="143"/>
        <v>26.165212670450494</v>
      </c>
    </row>
    <row r="251" spans="1:53" x14ac:dyDescent="0.25">
      <c r="A251">
        <v>249</v>
      </c>
      <c r="B251">
        <v>1309.3800000000001</v>
      </c>
      <c r="C251">
        <v>1430.93</v>
      </c>
      <c r="D251">
        <v>1708.6210000000001</v>
      </c>
      <c r="E251">
        <v>2203.9870000000001</v>
      </c>
      <c r="F251">
        <v>3256.35</v>
      </c>
      <c r="G251">
        <v>4231.3720000000003</v>
      </c>
      <c r="H251">
        <v>5920.0839999999998</v>
      </c>
      <c r="I251">
        <f t="shared" si="115"/>
        <v>133.74000000000012</v>
      </c>
      <c r="J251">
        <f t="shared" si="116"/>
        <v>251.65000000000006</v>
      </c>
      <c r="K251">
        <f t="shared" si="117"/>
        <v>522.06100000000015</v>
      </c>
      <c r="L251">
        <f t="shared" si="118"/>
        <v>1002.8670000000001</v>
      </c>
      <c r="M251">
        <f t="shared" si="119"/>
        <v>2026.11</v>
      </c>
      <c r="N251">
        <f t="shared" si="120"/>
        <v>2942.8920000000003</v>
      </c>
      <c r="O251">
        <f t="shared" si="121"/>
        <v>5600.0839999999998</v>
      </c>
      <c r="P251">
        <f t="shared" si="122"/>
        <v>0.57099674667623057</v>
      </c>
      <c r="Q251">
        <f t="shared" si="123"/>
        <v>0.53608480216095544</v>
      </c>
      <c r="R251">
        <f t="shared" si="124"/>
        <v>0.57125896454450165</v>
      </c>
      <c r="S251">
        <f t="shared" si="125"/>
        <v>0.55442855326371199</v>
      </c>
      <c r="T251">
        <f t="shared" si="126"/>
        <v>0.65567420262727905</v>
      </c>
      <c r="U251">
        <f t="shared" si="127"/>
        <v>0.8920376579196484</v>
      </c>
      <c r="V251">
        <f t="shared" si="128"/>
        <v>0.54284557709629266</v>
      </c>
      <c r="W251">
        <f t="shared" si="109"/>
        <v>3.0428455770962928</v>
      </c>
      <c r="X251">
        <f t="shared" si="129"/>
        <v>2.5360848021609552</v>
      </c>
      <c r="Y251">
        <f t="shared" si="130"/>
        <v>2.0712589645445014</v>
      </c>
      <c r="Z251">
        <f t="shared" si="131"/>
        <v>1.5544285532637119</v>
      </c>
      <c r="AA251">
        <f t="shared" si="132"/>
        <v>1.155674202627279</v>
      </c>
      <c r="AB251">
        <f t="shared" si="133"/>
        <v>0.8920376579196484</v>
      </c>
      <c r="AL251">
        <v>249</v>
      </c>
      <c r="AM251">
        <f t="shared" si="134"/>
        <v>57.742835568659871</v>
      </c>
      <c r="AN251">
        <f t="shared" si="135"/>
        <v>14.584316792265037</v>
      </c>
      <c r="AO251">
        <f t="shared" si="136"/>
        <v>23.814055390146624</v>
      </c>
      <c r="AP251">
        <f t="shared" si="137"/>
        <v>42.85197023684762</v>
      </c>
      <c r="AQ251">
        <f t="shared" si="138"/>
        <v>45.976926651904094</v>
      </c>
      <c r="AR251">
        <f t="shared" si="139"/>
        <v>38.782086374695872</v>
      </c>
      <c r="AS251">
        <f t="shared" si="140"/>
        <v>57.742835568659871</v>
      </c>
      <c r="AT251">
        <f t="shared" si="141"/>
        <v>45.976926651904094</v>
      </c>
      <c r="AU251">
        <f t="shared" si="142"/>
        <v>4</v>
      </c>
      <c r="AV251">
        <f t="shared" si="110"/>
        <v>0</v>
      </c>
      <c r="AW251">
        <f t="shared" si="111"/>
        <v>0</v>
      </c>
      <c r="AX251">
        <f t="shared" si="112"/>
        <v>0</v>
      </c>
      <c r="AY251">
        <f t="shared" si="113"/>
        <v>1.155674202627279</v>
      </c>
      <c r="AZ251">
        <f t="shared" si="114"/>
        <v>0</v>
      </c>
      <c r="BA251">
        <f t="shared" si="143"/>
        <v>25.590899117369563</v>
      </c>
    </row>
    <row r="252" spans="1:53" x14ac:dyDescent="0.25">
      <c r="A252">
        <v>250</v>
      </c>
      <c r="B252">
        <v>1300.287</v>
      </c>
      <c r="C252">
        <v>1420.9780000000001</v>
      </c>
      <c r="D252">
        <v>1689.3530000000001</v>
      </c>
      <c r="E252">
        <v>2162.4569999999999</v>
      </c>
      <c r="F252">
        <v>3187.3409999999999</v>
      </c>
      <c r="G252">
        <v>4170.1149999999998</v>
      </c>
      <c r="H252">
        <v>5703.7160000000003</v>
      </c>
      <c r="I252">
        <f t="shared" si="115"/>
        <v>124.64700000000003</v>
      </c>
      <c r="J252">
        <f t="shared" si="116"/>
        <v>241.69800000000006</v>
      </c>
      <c r="K252">
        <f t="shared" si="117"/>
        <v>502.79300000000006</v>
      </c>
      <c r="L252">
        <f t="shared" si="118"/>
        <v>961.33699999999988</v>
      </c>
      <c r="M252">
        <f t="shared" si="119"/>
        <v>1957.1009999999999</v>
      </c>
      <c r="N252">
        <f t="shared" si="120"/>
        <v>2881.6349999999998</v>
      </c>
      <c r="O252">
        <f t="shared" si="121"/>
        <v>5383.7160000000003</v>
      </c>
      <c r="P252">
        <f t="shared" si="122"/>
        <v>0.53217460358121771</v>
      </c>
      <c r="Q252">
        <f t="shared" si="123"/>
        <v>0.51488426192210857</v>
      </c>
      <c r="R252">
        <f t="shared" si="124"/>
        <v>0.55017518749767469</v>
      </c>
      <c r="S252">
        <f t="shared" si="125"/>
        <v>0.53146896059884008</v>
      </c>
      <c r="T252">
        <f t="shared" si="126"/>
        <v>0.6333420385053381</v>
      </c>
      <c r="U252">
        <f t="shared" si="127"/>
        <v>0.87346968097343891</v>
      </c>
      <c r="V252">
        <f t="shared" si="128"/>
        <v>0.52187188958996777</v>
      </c>
      <c r="W252">
        <f t="shared" si="109"/>
        <v>3.0218718895899679</v>
      </c>
      <c r="X252">
        <f t="shared" si="129"/>
        <v>2.5148842619221083</v>
      </c>
      <c r="Y252">
        <f t="shared" si="130"/>
        <v>2.0501751874976746</v>
      </c>
      <c r="Z252">
        <f t="shared" si="131"/>
        <v>1.5314689605988401</v>
      </c>
      <c r="AA252">
        <f t="shared" si="132"/>
        <v>1.1333420385053381</v>
      </c>
      <c r="AB252">
        <f t="shared" si="133"/>
        <v>0.87346968097343891</v>
      </c>
      <c r="AL252">
        <v>250</v>
      </c>
      <c r="AM252">
        <f t="shared" si="134"/>
        <v>55.149521172677481</v>
      </c>
      <c r="AN252">
        <f t="shared" si="135"/>
        <v>13.87679510877293</v>
      </c>
      <c r="AO252">
        <f t="shared" si="136"/>
        <v>22.731644289646649</v>
      </c>
      <c r="AP252">
        <f t="shared" si="137"/>
        <v>40.675801718717246</v>
      </c>
      <c r="AQ252">
        <f t="shared" si="138"/>
        <v>44.090352387982172</v>
      </c>
      <c r="AR252">
        <f t="shared" si="139"/>
        <v>37.747060016220601</v>
      </c>
      <c r="AS252">
        <f t="shared" si="140"/>
        <v>55.149521172677481</v>
      </c>
      <c r="AT252">
        <f t="shared" si="141"/>
        <v>44.090352387982172</v>
      </c>
      <c r="AU252">
        <f t="shared" si="142"/>
        <v>4</v>
      </c>
      <c r="AV252">
        <f t="shared" si="110"/>
        <v>0</v>
      </c>
      <c r="AW252">
        <f t="shared" si="111"/>
        <v>0</v>
      </c>
      <c r="AX252">
        <f t="shared" si="112"/>
        <v>0</v>
      </c>
      <c r="AY252">
        <f t="shared" si="113"/>
        <v>1.1333420385053381</v>
      </c>
      <c r="AZ252">
        <f t="shared" si="114"/>
        <v>0</v>
      </c>
      <c r="BA252">
        <f t="shared" si="143"/>
        <v>25.082967555754298</v>
      </c>
    </row>
    <row r="253" spans="1:53" x14ac:dyDescent="0.25">
      <c r="A253">
        <v>251</v>
      </c>
      <c r="B253">
        <v>1280.4090000000001</v>
      </c>
      <c r="C253">
        <v>1402.258</v>
      </c>
      <c r="D253">
        <v>1653.4280000000001</v>
      </c>
      <c r="E253">
        <v>2107.9319999999998</v>
      </c>
      <c r="F253">
        <v>3039.68</v>
      </c>
      <c r="G253">
        <v>4140.26</v>
      </c>
      <c r="H253">
        <v>5513.6670000000004</v>
      </c>
      <c r="I253">
        <f t="shared" si="115"/>
        <v>104.7690000000001</v>
      </c>
      <c r="J253">
        <f t="shared" si="116"/>
        <v>222.97800000000004</v>
      </c>
      <c r="K253">
        <f t="shared" si="117"/>
        <v>466.86800000000011</v>
      </c>
      <c r="L253">
        <f t="shared" si="118"/>
        <v>906.81199999999978</v>
      </c>
      <c r="M253">
        <f t="shared" si="119"/>
        <v>1809.4399999999998</v>
      </c>
      <c r="N253">
        <f t="shared" si="120"/>
        <v>2851.78</v>
      </c>
      <c r="O253">
        <f t="shared" si="121"/>
        <v>5193.6670000000004</v>
      </c>
      <c r="P253">
        <f t="shared" si="122"/>
        <v>0.44730640161897711</v>
      </c>
      <c r="Q253">
        <f t="shared" si="123"/>
        <v>0.4750054322123804</v>
      </c>
      <c r="R253">
        <f t="shared" si="124"/>
        <v>0.51086468872212709</v>
      </c>
      <c r="S253">
        <f t="shared" si="125"/>
        <v>0.50132516599127608</v>
      </c>
      <c r="T253">
        <f t="shared" si="126"/>
        <v>0.58555711644575259</v>
      </c>
      <c r="U253">
        <f t="shared" si="127"/>
        <v>0.86442015272802908</v>
      </c>
      <c r="V253">
        <f t="shared" si="128"/>
        <v>0.5034494410907</v>
      </c>
      <c r="W253">
        <f t="shared" si="109"/>
        <v>3.0034494410906998</v>
      </c>
      <c r="X253">
        <f t="shared" si="129"/>
        <v>2.4750054322123805</v>
      </c>
      <c r="Y253">
        <f t="shared" si="130"/>
        <v>2.0108646887221271</v>
      </c>
      <c r="Z253">
        <f t="shared" si="131"/>
        <v>1.5013251659912761</v>
      </c>
      <c r="AA253">
        <f t="shared" si="132"/>
        <v>1.0855571164457527</v>
      </c>
      <c r="AB253">
        <f t="shared" si="133"/>
        <v>0.86442015272802908</v>
      </c>
      <c r="AL253">
        <v>251</v>
      </c>
      <c r="AM253">
        <f t="shared" si="134"/>
        <v>52.871657497632825</v>
      </c>
      <c r="AN253">
        <f t="shared" si="135"/>
        <v>12.545926347220247</v>
      </c>
      <c r="AO253">
        <f t="shared" si="136"/>
        <v>20.71349924161564</v>
      </c>
      <c r="AP253">
        <f t="shared" si="137"/>
        <v>37.818696290085924</v>
      </c>
      <c r="AQ253">
        <f t="shared" si="138"/>
        <v>40.053582656715598</v>
      </c>
      <c r="AR253">
        <f t="shared" si="139"/>
        <v>37.242616247634501</v>
      </c>
      <c r="AS253">
        <f t="shared" si="140"/>
        <v>52.871657497632825</v>
      </c>
      <c r="AT253">
        <f t="shared" si="141"/>
        <v>40.053582656715598</v>
      </c>
      <c r="AU253">
        <f t="shared" si="142"/>
        <v>4</v>
      </c>
      <c r="AV253">
        <f t="shared" si="110"/>
        <v>0</v>
      </c>
      <c r="AW253">
        <f t="shared" si="111"/>
        <v>0</v>
      </c>
      <c r="AX253">
        <f t="shared" si="112"/>
        <v>0</v>
      </c>
      <c r="AY253">
        <f t="shared" si="113"/>
        <v>1.0855571164457527</v>
      </c>
      <c r="AZ253">
        <f t="shared" si="114"/>
        <v>0</v>
      </c>
      <c r="BA253">
        <f t="shared" si="143"/>
        <v>32.002317871977127</v>
      </c>
    </row>
    <row r="254" spans="1:53" x14ac:dyDescent="0.25">
      <c r="A254">
        <v>252</v>
      </c>
      <c r="B254">
        <v>1268.5899999999999</v>
      </c>
      <c r="C254">
        <v>1370.5609999999999</v>
      </c>
      <c r="D254">
        <v>1615.6489999999999</v>
      </c>
      <c r="E254">
        <v>2073.5050000000001</v>
      </c>
      <c r="F254">
        <v>2945.6559999999999</v>
      </c>
      <c r="G254">
        <v>4227.1840000000002</v>
      </c>
      <c r="H254">
        <v>5375.4139999999998</v>
      </c>
      <c r="I254">
        <f t="shared" si="115"/>
        <v>92.949999999999918</v>
      </c>
      <c r="J254">
        <f t="shared" si="116"/>
        <v>191.28099999999992</v>
      </c>
      <c r="K254">
        <f t="shared" si="117"/>
        <v>429.08899999999988</v>
      </c>
      <c r="L254">
        <f t="shared" si="118"/>
        <v>872.3850000000001</v>
      </c>
      <c r="M254">
        <f t="shared" si="119"/>
        <v>1715.4159999999999</v>
      </c>
      <c r="N254">
        <f t="shared" si="120"/>
        <v>2938.7040000000002</v>
      </c>
      <c r="O254">
        <f t="shared" si="121"/>
        <v>5055.4139999999998</v>
      </c>
      <c r="P254">
        <f t="shared" si="122"/>
        <v>0.39684572755761577</v>
      </c>
      <c r="Q254">
        <f t="shared" si="123"/>
        <v>0.40748196718517649</v>
      </c>
      <c r="R254">
        <f t="shared" si="124"/>
        <v>0.46952547276551115</v>
      </c>
      <c r="S254">
        <f t="shared" si="125"/>
        <v>0.4822924210677621</v>
      </c>
      <c r="T254">
        <f t="shared" si="126"/>
        <v>0.55512978958401893</v>
      </c>
      <c r="U254">
        <f t="shared" si="127"/>
        <v>0.89076820810247281</v>
      </c>
      <c r="V254">
        <f t="shared" si="128"/>
        <v>0.49004785111985416</v>
      </c>
      <c r="W254">
        <f t="shared" si="109"/>
        <v>2.9900478511198543</v>
      </c>
      <c r="X254">
        <f t="shared" si="129"/>
        <v>2.4074819671851766</v>
      </c>
      <c r="Y254">
        <f t="shared" si="130"/>
        <v>1.9695254727655112</v>
      </c>
      <c r="Z254">
        <f t="shared" si="131"/>
        <v>1.4822924210677622</v>
      </c>
      <c r="AA254">
        <f t="shared" si="132"/>
        <v>1.055129789584019</v>
      </c>
      <c r="AB254">
        <f t="shared" si="133"/>
        <v>0.89076820810247281</v>
      </c>
      <c r="AL254">
        <v>252</v>
      </c>
      <c r="AM254">
        <f t="shared" si="134"/>
        <v>51.214603334412033</v>
      </c>
      <c r="AN254">
        <f t="shared" si="135"/>
        <v>10.292478316507882</v>
      </c>
      <c r="AO254">
        <f t="shared" si="136"/>
        <v>18.591202741419011</v>
      </c>
      <c r="AP254">
        <f t="shared" si="137"/>
        <v>36.014724376441002</v>
      </c>
      <c r="AQ254">
        <f t="shared" si="138"/>
        <v>37.483146067415731</v>
      </c>
      <c r="AR254">
        <f t="shared" si="139"/>
        <v>38.711324006488248</v>
      </c>
      <c r="AS254">
        <f t="shared" si="140"/>
        <v>51.214603334412033</v>
      </c>
      <c r="AT254">
        <f t="shared" si="141"/>
        <v>38.711324006488248</v>
      </c>
      <c r="AU254">
        <f t="shared" si="142"/>
        <v>5</v>
      </c>
      <c r="AV254">
        <f t="shared" si="110"/>
        <v>0</v>
      </c>
      <c r="AW254">
        <f t="shared" si="111"/>
        <v>0</v>
      </c>
      <c r="AX254">
        <f t="shared" si="112"/>
        <v>0</v>
      </c>
      <c r="AY254">
        <f t="shared" si="113"/>
        <v>0</v>
      </c>
      <c r="AZ254">
        <f t="shared" si="114"/>
        <v>0.89076820810247281</v>
      </c>
      <c r="BA254">
        <f t="shared" si="143"/>
        <v>32.298764376615388</v>
      </c>
    </row>
    <row r="255" spans="1:53" x14ac:dyDescent="0.25">
      <c r="A255">
        <v>253</v>
      </c>
      <c r="B255">
        <v>1291.828</v>
      </c>
      <c r="C255">
        <v>1372.0309999999999</v>
      </c>
      <c r="D255">
        <v>1582.8789999999999</v>
      </c>
      <c r="E255">
        <v>2010.867</v>
      </c>
      <c r="F255">
        <v>2883.3789999999999</v>
      </c>
      <c r="G255">
        <v>4224.8909999999996</v>
      </c>
      <c r="H255">
        <v>5182.518</v>
      </c>
      <c r="I255">
        <f t="shared" si="115"/>
        <v>116.18799999999997</v>
      </c>
      <c r="J255">
        <f t="shared" si="116"/>
        <v>192.75099999999995</v>
      </c>
      <c r="K255">
        <f t="shared" si="117"/>
        <v>396.3189999999999</v>
      </c>
      <c r="L255">
        <f t="shared" si="118"/>
        <v>809.74699999999996</v>
      </c>
      <c r="M255">
        <f t="shared" si="119"/>
        <v>1653.1389999999999</v>
      </c>
      <c r="N255">
        <f t="shared" si="120"/>
        <v>2936.4109999999996</v>
      </c>
      <c r="O255">
        <f t="shared" si="121"/>
        <v>4862.518</v>
      </c>
      <c r="P255">
        <f t="shared" si="122"/>
        <v>0.4960592941739031</v>
      </c>
      <c r="Q255">
        <f t="shared" si="123"/>
        <v>0.41061347785148533</v>
      </c>
      <c r="R255">
        <f t="shared" si="124"/>
        <v>0.43366729475925653</v>
      </c>
      <c r="S255">
        <f t="shared" si="125"/>
        <v>0.44766340673252875</v>
      </c>
      <c r="T255">
        <f t="shared" si="126"/>
        <v>0.5349761837496767</v>
      </c>
      <c r="U255">
        <f t="shared" si="127"/>
        <v>0.89007316310944884</v>
      </c>
      <c r="V255">
        <f t="shared" si="128"/>
        <v>0.47134942794627921</v>
      </c>
      <c r="W255">
        <f t="shared" si="109"/>
        <v>2.9713494279462793</v>
      </c>
      <c r="X255">
        <f t="shared" si="129"/>
        <v>2.4106134778514852</v>
      </c>
      <c r="Y255">
        <f t="shared" si="130"/>
        <v>1.9336672947592566</v>
      </c>
      <c r="Z255">
        <f t="shared" si="131"/>
        <v>1.4476634067325287</v>
      </c>
      <c r="AA255">
        <f t="shared" si="132"/>
        <v>1.0349761837496767</v>
      </c>
      <c r="AB255">
        <f t="shared" si="133"/>
        <v>0.89007316310944884</v>
      </c>
      <c r="AL255">
        <v>253</v>
      </c>
      <c r="AM255">
        <f t="shared" si="134"/>
        <v>48.902616470701041</v>
      </c>
      <c r="AN255">
        <f t="shared" si="135"/>
        <v>10.396985639129809</v>
      </c>
      <c r="AO255">
        <f t="shared" si="136"/>
        <v>16.750294927251268</v>
      </c>
      <c r="AP255">
        <f t="shared" si="137"/>
        <v>32.732498428002515</v>
      </c>
      <c r="AQ255">
        <f t="shared" si="138"/>
        <v>35.7806118264578</v>
      </c>
      <c r="AR255">
        <f t="shared" si="139"/>
        <v>38.672580427142471</v>
      </c>
      <c r="AS255">
        <f t="shared" si="140"/>
        <v>48.902616470701041</v>
      </c>
      <c r="AT255">
        <f t="shared" si="141"/>
        <v>38.672580427142471</v>
      </c>
      <c r="AU255">
        <f t="shared" si="142"/>
        <v>5</v>
      </c>
      <c r="AV255">
        <f t="shared" si="110"/>
        <v>0</v>
      </c>
      <c r="AW255">
        <f t="shared" si="111"/>
        <v>0</v>
      </c>
      <c r="AX255">
        <f t="shared" si="112"/>
        <v>0</v>
      </c>
      <c r="AY255">
        <f t="shared" si="113"/>
        <v>0</v>
      </c>
      <c r="AZ255">
        <f t="shared" si="114"/>
        <v>0.89007316310944884</v>
      </c>
      <c r="BA255">
        <f t="shared" si="143"/>
        <v>26.452943999512861</v>
      </c>
    </row>
    <row r="256" spans="1:53" x14ac:dyDescent="0.25">
      <c r="A256">
        <v>254</v>
      </c>
      <c r="B256">
        <v>1274.828</v>
      </c>
      <c r="C256">
        <v>1367.752</v>
      </c>
      <c r="D256">
        <v>1563.26</v>
      </c>
      <c r="E256">
        <v>1963.252</v>
      </c>
      <c r="F256">
        <v>2761.56</v>
      </c>
      <c r="G256">
        <v>4102.3609999999999</v>
      </c>
      <c r="H256">
        <v>4808.9639999999999</v>
      </c>
      <c r="I256">
        <f t="shared" si="115"/>
        <v>99.187999999999974</v>
      </c>
      <c r="J256">
        <f t="shared" si="116"/>
        <v>188.47199999999995</v>
      </c>
      <c r="K256">
        <f t="shared" si="117"/>
        <v>376.7</v>
      </c>
      <c r="L256">
        <f t="shared" si="118"/>
        <v>762.13199999999995</v>
      </c>
      <c r="M256">
        <f t="shared" si="119"/>
        <v>1531.32</v>
      </c>
      <c r="N256">
        <f t="shared" si="120"/>
        <v>2813.8809999999999</v>
      </c>
      <c r="O256">
        <f t="shared" si="121"/>
        <v>4488.9639999999999</v>
      </c>
      <c r="P256">
        <f t="shared" si="122"/>
        <v>0.42347858015045525</v>
      </c>
      <c r="Q256">
        <f t="shared" si="123"/>
        <v>0.40149801244935246</v>
      </c>
      <c r="R256">
        <f t="shared" si="124"/>
        <v>0.4121994401878587</v>
      </c>
      <c r="S256">
        <f t="shared" si="125"/>
        <v>0.42133976106101734</v>
      </c>
      <c r="T256">
        <f t="shared" si="126"/>
        <v>0.49555405183687212</v>
      </c>
      <c r="U256">
        <f t="shared" si="127"/>
        <v>0.85293235936099521</v>
      </c>
      <c r="V256">
        <f t="shared" si="128"/>
        <v>0.43513887526410006</v>
      </c>
      <c r="W256">
        <f t="shared" si="109"/>
        <v>2.9351388752641001</v>
      </c>
      <c r="X256">
        <f t="shared" si="129"/>
        <v>2.4014980124493523</v>
      </c>
      <c r="Y256">
        <f t="shared" si="130"/>
        <v>1.9121994401878588</v>
      </c>
      <c r="Z256">
        <f t="shared" si="131"/>
        <v>1.4213397610610174</v>
      </c>
      <c r="AA256">
        <f t="shared" si="132"/>
        <v>0.99555405183687218</v>
      </c>
      <c r="AB256">
        <f t="shared" si="133"/>
        <v>0.85293235936099521</v>
      </c>
      <c r="AL256">
        <v>254</v>
      </c>
      <c r="AM256">
        <f t="shared" si="134"/>
        <v>44.425323313317271</v>
      </c>
      <c r="AN256">
        <f t="shared" si="135"/>
        <v>10.092776908858234</v>
      </c>
      <c r="AO256">
        <f t="shared" si="136"/>
        <v>15.648165833380142</v>
      </c>
      <c r="AP256">
        <f t="shared" si="137"/>
        <v>30.237476420037723</v>
      </c>
      <c r="AQ256">
        <f t="shared" si="138"/>
        <v>32.450313021132345</v>
      </c>
      <c r="AR256">
        <f t="shared" si="139"/>
        <v>36.602257366855909</v>
      </c>
      <c r="AS256">
        <f t="shared" si="140"/>
        <v>44.425323313317271</v>
      </c>
      <c r="AT256">
        <f t="shared" si="141"/>
        <v>36.602257366855909</v>
      </c>
      <c r="AU256">
        <f t="shared" si="142"/>
        <v>5</v>
      </c>
      <c r="AV256">
        <f t="shared" si="110"/>
        <v>0</v>
      </c>
      <c r="AW256">
        <f t="shared" si="111"/>
        <v>0</v>
      </c>
      <c r="AX256">
        <f t="shared" si="112"/>
        <v>0</v>
      </c>
      <c r="AY256">
        <f t="shared" si="113"/>
        <v>0</v>
      </c>
      <c r="AZ256">
        <f t="shared" si="114"/>
        <v>0.85293235936099521</v>
      </c>
      <c r="BA256">
        <f t="shared" si="143"/>
        <v>21.373178894549024</v>
      </c>
    </row>
    <row r="257" spans="1:53" x14ac:dyDescent="0.25">
      <c r="A257">
        <v>255</v>
      </c>
      <c r="B257">
        <v>1250.857</v>
      </c>
      <c r="C257">
        <v>1365.19</v>
      </c>
      <c r="D257">
        <v>1559.31</v>
      </c>
      <c r="E257">
        <v>1946.614</v>
      </c>
      <c r="F257">
        <v>2699.348</v>
      </c>
      <c r="G257">
        <v>3987.6219999999998</v>
      </c>
      <c r="H257">
        <v>4572.6570000000002</v>
      </c>
      <c r="I257">
        <f t="shared" si="115"/>
        <v>75.21699999999997</v>
      </c>
      <c r="J257">
        <f t="shared" si="116"/>
        <v>185.91000000000005</v>
      </c>
      <c r="K257">
        <f t="shared" si="117"/>
        <v>372.74999999999994</v>
      </c>
      <c r="L257">
        <f t="shared" si="118"/>
        <v>745.49400000000003</v>
      </c>
      <c r="M257">
        <f t="shared" si="119"/>
        <v>1469.1079999999999</v>
      </c>
      <c r="N257">
        <f t="shared" si="120"/>
        <v>2699.1419999999998</v>
      </c>
      <c r="O257">
        <f t="shared" si="121"/>
        <v>4252.6570000000002</v>
      </c>
      <c r="P257">
        <f t="shared" si="122"/>
        <v>0.32113550392362777</v>
      </c>
      <c r="Q257">
        <f t="shared" si="123"/>
        <v>0.39604023671664312</v>
      </c>
      <c r="R257">
        <f t="shared" si="124"/>
        <v>0.40787720023898144</v>
      </c>
      <c r="S257">
        <f t="shared" si="125"/>
        <v>0.41214155006274777</v>
      </c>
      <c r="T257">
        <f t="shared" si="126"/>
        <v>0.47542148080477209</v>
      </c>
      <c r="U257">
        <f t="shared" si="127"/>
        <v>0.81815313238561094</v>
      </c>
      <c r="V257">
        <f t="shared" si="128"/>
        <v>0.41223239568506276</v>
      </c>
      <c r="W257">
        <f t="shared" si="109"/>
        <v>2.9122323956850629</v>
      </c>
      <c r="X257">
        <f t="shared" si="129"/>
        <v>2.3960402367166429</v>
      </c>
      <c r="Y257">
        <f t="shared" si="130"/>
        <v>1.9078772002389814</v>
      </c>
      <c r="Z257">
        <f t="shared" si="131"/>
        <v>1.4121415500627479</v>
      </c>
      <c r="AA257">
        <f t="shared" si="132"/>
        <v>0.97542148080477209</v>
      </c>
      <c r="AB257">
        <f t="shared" si="133"/>
        <v>0.81815313238561094</v>
      </c>
      <c r="AL257">
        <v>255</v>
      </c>
      <c r="AM257">
        <f t="shared" si="134"/>
        <v>41.593026740018935</v>
      </c>
      <c r="AN257">
        <f t="shared" si="135"/>
        <v>9.9106355751457418</v>
      </c>
      <c r="AO257">
        <f t="shared" si="136"/>
        <v>15.426268187180488</v>
      </c>
      <c r="AP257">
        <f t="shared" si="137"/>
        <v>29.365646614965417</v>
      </c>
      <c r="AQ257">
        <f t="shared" si="138"/>
        <v>30.749555756034884</v>
      </c>
      <c r="AR257">
        <f t="shared" si="139"/>
        <v>34.663574614760741</v>
      </c>
      <c r="AS257">
        <f t="shared" si="140"/>
        <v>41.593026740018935</v>
      </c>
      <c r="AT257">
        <f t="shared" si="141"/>
        <v>34.663574614760741</v>
      </c>
      <c r="AU257">
        <f t="shared" si="142"/>
        <v>5</v>
      </c>
      <c r="AV257">
        <f t="shared" si="110"/>
        <v>0</v>
      </c>
      <c r="AW257">
        <f t="shared" si="111"/>
        <v>0</v>
      </c>
      <c r="AX257">
        <f t="shared" si="112"/>
        <v>0</v>
      </c>
      <c r="AY257">
        <f t="shared" si="113"/>
        <v>0</v>
      </c>
      <c r="AZ257">
        <f t="shared" si="114"/>
        <v>0.81815313238561094</v>
      </c>
      <c r="BA257">
        <f t="shared" si="143"/>
        <v>19.990587244015611</v>
      </c>
    </row>
    <row r="258" spans="1:53" x14ac:dyDescent="0.25">
      <c r="A258">
        <v>256</v>
      </c>
      <c r="B258">
        <v>1245.3309999999999</v>
      </c>
      <c r="C258">
        <v>1366.6559999999999</v>
      </c>
      <c r="D258">
        <v>1542.229</v>
      </c>
      <c r="E258">
        <v>1929.0450000000001</v>
      </c>
      <c r="F258">
        <v>2650.9169999999999</v>
      </c>
      <c r="G258">
        <v>3925.0929999999998</v>
      </c>
      <c r="H258">
        <v>4411.7359999999999</v>
      </c>
      <c r="I258">
        <f t="shared" si="115"/>
        <v>69.690999999999903</v>
      </c>
      <c r="J258">
        <f t="shared" si="116"/>
        <v>187.37599999999995</v>
      </c>
      <c r="K258">
        <f t="shared" si="117"/>
        <v>355.66900000000004</v>
      </c>
      <c r="L258">
        <f t="shared" si="118"/>
        <v>727.92500000000007</v>
      </c>
      <c r="M258">
        <f t="shared" si="119"/>
        <v>1420.6769999999999</v>
      </c>
      <c r="N258">
        <f t="shared" si="120"/>
        <v>2636.6129999999998</v>
      </c>
      <c r="O258">
        <f t="shared" si="121"/>
        <v>4091.7359999999999</v>
      </c>
      <c r="P258">
        <f t="shared" si="122"/>
        <v>0.29754250241224084</v>
      </c>
      <c r="Q258">
        <f t="shared" si="123"/>
        <v>0.39916322626549233</v>
      </c>
      <c r="R258">
        <f t="shared" si="124"/>
        <v>0.38918652161448242</v>
      </c>
      <c r="S258">
        <f t="shared" si="125"/>
        <v>0.40242864171868009</v>
      </c>
      <c r="T258">
        <f t="shared" si="126"/>
        <v>0.45974861146034268</v>
      </c>
      <c r="U258">
        <f t="shared" si="127"/>
        <v>0.79919959188461476</v>
      </c>
      <c r="V258">
        <f t="shared" si="128"/>
        <v>0.39663347732742515</v>
      </c>
      <c r="W258">
        <f t="shared" ref="W258:W321" si="144">V258/MAX(V:V)+2.5</f>
        <v>2.8966334773274252</v>
      </c>
      <c r="X258">
        <f t="shared" si="129"/>
        <v>2.3991632262654923</v>
      </c>
      <c r="Y258">
        <f t="shared" si="130"/>
        <v>1.8891865216144823</v>
      </c>
      <c r="Z258">
        <f t="shared" si="131"/>
        <v>1.40242864171868</v>
      </c>
      <c r="AA258">
        <f t="shared" si="132"/>
        <v>0.95974861146034263</v>
      </c>
      <c r="AB258">
        <f t="shared" si="133"/>
        <v>0.79919959188461476</v>
      </c>
      <c r="AL258">
        <v>256</v>
      </c>
      <c r="AM258">
        <f t="shared" si="134"/>
        <v>39.664281519302911</v>
      </c>
      <c r="AN258">
        <f t="shared" si="135"/>
        <v>10.014858524100662</v>
      </c>
      <c r="AO258">
        <f t="shared" si="136"/>
        <v>14.46671535307005</v>
      </c>
      <c r="AP258">
        <f t="shared" si="137"/>
        <v>28.445032487948023</v>
      </c>
      <c r="AQ258">
        <f t="shared" si="138"/>
        <v>29.425544711446456</v>
      </c>
      <c r="AR258">
        <f t="shared" si="139"/>
        <v>33.607055961070557</v>
      </c>
      <c r="AS258">
        <f t="shared" si="140"/>
        <v>39.664281519302911</v>
      </c>
      <c r="AT258">
        <f t="shared" si="141"/>
        <v>33.607055961070557</v>
      </c>
      <c r="AU258">
        <f t="shared" si="142"/>
        <v>5</v>
      </c>
      <c r="AV258">
        <f t="shared" ref="AV258:AV321" si="145">IF(COLUMN(AN258)=(COLUMN($AM258)+$AU258),X258,0)</f>
        <v>0</v>
      </c>
      <c r="AW258">
        <f t="shared" ref="AW258:AW321" si="146">IF(COLUMN(AO258)=(COLUMN($AM258)+$AU258),Y258,0)</f>
        <v>0</v>
      </c>
      <c r="AX258">
        <f t="shared" ref="AX258:AX321" si="147">IF(COLUMN(AP258)=(COLUMN($AM258)+$AU258),Z258,0)</f>
        <v>0</v>
      </c>
      <c r="AY258">
        <f t="shared" ref="AY258:AY321" si="148">IF(COLUMN(AQ258)=(COLUMN($AM258)+$AU258),AA258,0)</f>
        <v>0</v>
      </c>
      <c r="AZ258">
        <f t="shared" ref="AZ258:AZ321" si="149">IF(COLUMN(AR258)=(COLUMN($AM258)+$AU258),AB258,0)</f>
        <v>0.79919959188461476</v>
      </c>
      <c r="BA258">
        <f t="shared" si="143"/>
        <v>18.023672068296815</v>
      </c>
    </row>
    <row r="259" spans="1:53" x14ac:dyDescent="0.25">
      <c r="A259">
        <v>257</v>
      </c>
      <c r="B259">
        <v>1245.096</v>
      </c>
      <c r="C259">
        <v>1352.62</v>
      </c>
      <c r="D259">
        <v>1520.5830000000001</v>
      </c>
      <c r="E259">
        <v>1888.941</v>
      </c>
      <c r="F259">
        <v>2576.6329999999998</v>
      </c>
      <c r="G259">
        <v>3867.152</v>
      </c>
      <c r="H259">
        <v>4150.5339999999997</v>
      </c>
      <c r="I259">
        <f t="shared" ref="I259:I322" si="150">B259-1172-182*B$1</f>
        <v>69.456000000000003</v>
      </c>
      <c r="J259">
        <f t="shared" ref="J259:J322" si="151">C259-1172-182*C$1</f>
        <v>173.33999999999989</v>
      </c>
      <c r="K259">
        <f t="shared" ref="K259:K322" si="152">D259-1172-182*D$1</f>
        <v>334.02300000000008</v>
      </c>
      <c r="L259">
        <f t="shared" ref="L259:L322" si="153">E259-1172-182*E$1</f>
        <v>687.82100000000003</v>
      </c>
      <c r="M259">
        <f t="shared" ref="M259:M322" si="154">F259-1172-182*F$1</f>
        <v>1346.3929999999998</v>
      </c>
      <c r="N259">
        <f t="shared" ref="N259:N322" si="155">G259-1172-182*G$1</f>
        <v>2578.672</v>
      </c>
      <c r="O259">
        <f t="shared" ref="O259:O322" si="156">H259-320</f>
        <v>3830.5339999999997</v>
      </c>
      <c r="P259">
        <f t="shared" ref="P259:P322" si="157">I259/MAX(I:I)</f>
        <v>0.29653918077721125</v>
      </c>
      <c r="Q259">
        <f t="shared" ref="Q259:Q322" si="158">J259/MAX(J:J)</f>
        <v>0.36926262510065544</v>
      </c>
      <c r="R259">
        <f t="shared" ref="R259:R322" si="159">K259/MAX(K:K)</f>
        <v>0.36550064669463539</v>
      </c>
      <c r="S259">
        <f t="shared" ref="S259:S322" si="160">L259/MAX(L:L)</f>
        <v>0.38025740395725416</v>
      </c>
      <c r="T259">
        <f t="shared" ref="T259:T322" si="161">M259/MAX(M:M)</f>
        <v>0.43570939223336841</v>
      </c>
      <c r="U259">
        <f t="shared" ref="U259:U322" si="162">N259/MAX(N:N)</f>
        <v>0.78163674760167057</v>
      </c>
      <c r="V259">
        <f t="shared" ref="V259:V322" si="163">O259/MAX(O:O)</f>
        <v>0.37131379454611224</v>
      </c>
      <c r="W259">
        <f t="shared" si="144"/>
        <v>2.8713137945461122</v>
      </c>
      <c r="X259">
        <f t="shared" ref="X259:X322" si="164">Q259/MAX(Q:Q)+2</f>
        <v>2.3692626251006557</v>
      </c>
      <c r="Y259">
        <f t="shared" ref="Y259:Y322" si="165">R259/MAX(R:R)+1.5</f>
        <v>1.8655006466946353</v>
      </c>
      <c r="Z259">
        <f t="shared" ref="Z259:Z322" si="166">S259/MAX(S:S)+1</f>
        <v>1.3802574039572542</v>
      </c>
      <c r="AA259">
        <f t="shared" ref="AA259:AA322" si="167">T259/MAX(T:T)+0.5</f>
        <v>0.93570939223336835</v>
      </c>
      <c r="AB259">
        <f t="shared" ref="AB259:AB322" si="168">U259/MAX(U:U)</f>
        <v>0.78163674760167057</v>
      </c>
      <c r="AL259">
        <v>257</v>
      </c>
      <c r="AM259">
        <f t="shared" ref="AM259:AM322" si="169">(H259-AK$10)/AK$11</f>
        <v>36.533601812232561</v>
      </c>
      <c r="AN259">
        <f t="shared" ref="AN259:AN322" si="170">(C259-AF$10)/AF$11</f>
        <v>9.0169913266031454</v>
      </c>
      <c r="AO259">
        <f t="shared" ref="AO259:AO322" si="171">(D259-AG$10)/AG$11</f>
        <v>13.250716251895961</v>
      </c>
      <c r="AP259">
        <f t="shared" ref="AP259:AP322" si="172">(E259-AH$10)/AH$11</f>
        <v>26.343586250262</v>
      </c>
      <c r="AQ259">
        <f t="shared" ref="AQ259:AQ322" si="173">(F259-AI$10)/AI$11</f>
        <v>27.394762021925143</v>
      </c>
      <c r="AR259">
        <f t="shared" ref="AR259:AR322" si="174">(G259-AJ$10)/AJ$11</f>
        <v>32.628058258988915</v>
      </c>
      <c r="AS259">
        <f t="shared" ref="AS259:AS322" si="175">(H259-AK$10)/AK$11</f>
        <v>36.533601812232561</v>
      </c>
      <c r="AT259">
        <f t="shared" ref="AT259:AT322" si="176">INDEX(AN259:AR259,MATCH(MAX(AN259:AR259),AN259:AR259,0))</f>
        <v>32.628058258988915</v>
      </c>
      <c r="AU259">
        <f t="shared" ref="AU259:AU322" si="177">MATCH(MAX(AN259:AR259),AN259:AR259,0)</f>
        <v>5</v>
      </c>
      <c r="AV259">
        <f t="shared" si="145"/>
        <v>0</v>
      </c>
      <c r="AW259">
        <f t="shared" si="146"/>
        <v>0</v>
      </c>
      <c r="AX259">
        <f t="shared" si="147"/>
        <v>0</v>
      </c>
      <c r="AY259">
        <f t="shared" si="148"/>
        <v>0</v>
      </c>
      <c r="AZ259">
        <f t="shared" si="149"/>
        <v>0.78163674760167057</v>
      </c>
      <c r="BA259">
        <f t="shared" ref="BA259:BA322" si="178">(AS259-AT259)/AT259*100</f>
        <v>11.969892667969853</v>
      </c>
    </row>
    <row r="260" spans="1:53" x14ac:dyDescent="0.25">
      <c r="A260">
        <v>258</v>
      </c>
      <c r="B260">
        <v>1261.923</v>
      </c>
      <c r="C260">
        <v>1349.904</v>
      </c>
      <c r="D260">
        <v>1523.069</v>
      </c>
      <c r="E260">
        <v>1864.8710000000001</v>
      </c>
      <c r="F260">
        <v>2534.806</v>
      </c>
      <c r="G260">
        <v>3807.174</v>
      </c>
      <c r="H260">
        <v>4009.7660000000001</v>
      </c>
      <c r="I260">
        <f t="shared" si="150"/>
        <v>86.283000000000001</v>
      </c>
      <c r="J260">
        <f t="shared" si="151"/>
        <v>170.624</v>
      </c>
      <c r="K260">
        <f t="shared" si="152"/>
        <v>336.50899999999996</v>
      </c>
      <c r="L260">
        <f t="shared" si="153"/>
        <v>663.75100000000009</v>
      </c>
      <c r="M260">
        <f t="shared" si="154"/>
        <v>1304.566</v>
      </c>
      <c r="N260">
        <f t="shared" si="155"/>
        <v>2518.694</v>
      </c>
      <c r="O260">
        <f t="shared" si="156"/>
        <v>3689.7660000000001</v>
      </c>
      <c r="P260">
        <f t="shared" si="157"/>
        <v>0.36838127929912634</v>
      </c>
      <c r="Q260">
        <f t="shared" si="158"/>
        <v>0.36347678634576136</v>
      </c>
      <c r="R260">
        <f t="shared" si="159"/>
        <v>0.36822092226752356</v>
      </c>
      <c r="S260">
        <f t="shared" si="160"/>
        <v>0.36695045968941253</v>
      </c>
      <c r="T260">
        <f t="shared" si="161"/>
        <v>0.42217365879673813</v>
      </c>
      <c r="U260">
        <f t="shared" si="162"/>
        <v>0.76345645602226331</v>
      </c>
      <c r="V260">
        <f t="shared" si="163"/>
        <v>0.35766841240600672</v>
      </c>
      <c r="W260">
        <f t="shared" si="144"/>
        <v>2.8576684124060066</v>
      </c>
      <c r="X260">
        <f t="shared" si="164"/>
        <v>2.3634767863457613</v>
      </c>
      <c r="Y260">
        <f t="shared" si="165"/>
        <v>1.8682209222675237</v>
      </c>
      <c r="Z260">
        <f t="shared" si="166"/>
        <v>1.3669504596894124</v>
      </c>
      <c r="AA260">
        <f t="shared" si="167"/>
        <v>0.92217365879673818</v>
      </c>
      <c r="AB260">
        <f t="shared" si="168"/>
        <v>0.76345645602226331</v>
      </c>
      <c r="AL260">
        <v>258</v>
      </c>
      <c r="AM260">
        <f t="shared" si="169"/>
        <v>34.846403701173394</v>
      </c>
      <c r="AN260">
        <f t="shared" si="170"/>
        <v>8.8239016067112157</v>
      </c>
      <c r="AO260">
        <f t="shared" si="171"/>
        <v>13.390371327453506</v>
      </c>
      <c r="AP260">
        <f t="shared" si="172"/>
        <v>25.082320268287575</v>
      </c>
      <c r="AQ260">
        <f t="shared" si="173"/>
        <v>26.251291724760112</v>
      </c>
      <c r="AR260">
        <f t="shared" si="174"/>
        <v>31.61464247093809</v>
      </c>
      <c r="AS260">
        <f t="shared" si="175"/>
        <v>34.846403701173394</v>
      </c>
      <c r="AT260">
        <f t="shared" si="176"/>
        <v>31.61464247093809</v>
      </c>
      <c r="AU260">
        <f t="shared" si="177"/>
        <v>5</v>
      </c>
      <c r="AV260">
        <f t="shared" si="145"/>
        <v>0</v>
      </c>
      <c r="AW260">
        <f t="shared" si="146"/>
        <v>0</v>
      </c>
      <c r="AX260">
        <f t="shared" si="147"/>
        <v>0</v>
      </c>
      <c r="AY260">
        <f t="shared" si="148"/>
        <v>0</v>
      </c>
      <c r="AZ260">
        <f t="shared" si="149"/>
        <v>0.76345645602226331</v>
      </c>
      <c r="BA260">
        <f t="shared" si="178"/>
        <v>10.222355774562738</v>
      </c>
    </row>
    <row r="261" spans="1:53" x14ac:dyDescent="0.25">
      <c r="A261">
        <v>259</v>
      </c>
      <c r="B261">
        <v>1249.105</v>
      </c>
      <c r="C261">
        <v>1346.384</v>
      </c>
      <c r="D261">
        <v>1515.26</v>
      </c>
      <c r="E261">
        <v>1845.182</v>
      </c>
      <c r="F261">
        <v>2525.3139999999999</v>
      </c>
      <c r="G261">
        <v>3761.5529999999999</v>
      </c>
      <c r="H261">
        <v>3915.8339999999998</v>
      </c>
      <c r="I261">
        <f t="shared" si="150"/>
        <v>73.465000000000018</v>
      </c>
      <c r="J261">
        <f t="shared" si="151"/>
        <v>167.10400000000001</v>
      </c>
      <c r="K261">
        <f t="shared" si="152"/>
        <v>328.7</v>
      </c>
      <c r="L261">
        <f t="shared" si="153"/>
        <v>644.06200000000001</v>
      </c>
      <c r="M261">
        <f t="shared" si="154"/>
        <v>1295.0739999999998</v>
      </c>
      <c r="N261">
        <f t="shared" si="155"/>
        <v>2473.0729999999999</v>
      </c>
      <c r="O261">
        <f t="shared" si="156"/>
        <v>3595.8339999999998</v>
      </c>
      <c r="P261">
        <f t="shared" si="157"/>
        <v>0.31365542092544674</v>
      </c>
      <c r="Q261">
        <f t="shared" si="158"/>
        <v>0.35597820298153898</v>
      </c>
      <c r="R261">
        <f t="shared" si="159"/>
        <v>0.35967601802428761</v>
      </c>
      <c r="S261">
        <f t="shared" si="160"/>
        <v>0.35606552301764127</v>
      </c>
      <c r="T261">
        <f t="shared" si="161"/>
        <v>0.41910193044470478</v>
      </c>
      <c r="U261">
        <f t="shared" si="162"/>
        <v>0.74962800088631121</v>
      </c>
      <c r="V261">
        <f t="shared" si="163"/>
        <v>0.34856308992373519</v>
      </c>
      <c r="W261">
        <f t="shared" si="144"/>
        <v>2.8485630899237351</v>
      </c>
      <c r="X261">
        <f t="shared" si="164"/>
        <v>2.355978202981539</v>
      </c>
      <c r="Y261">
        <f t="shared" si="165"/>
        <v>1.8596760180242877</v>
      </c>
      <c r="Z261">
        <f t="shared" si="166"/>
        <v>1.3560655230176413</v>
      </c>
      <c r="AA261">
        <f t="shared" si="167"/>
        <v>0.91910193044470478</v>
      </c>
      <c r="AB261">
        <f t="shared" si="168"/>
        <v>0.74962800088631121</v>
      </c>
      <c r="AL261">
        <v>259</v>
      </c>
      <c r="AM261">
        <f t="shared" si="169"/>
        <v>33.720566202821423</v>
      </c>
      <c r="AN261">
        <f t="shared" si="170"/>
        <v>8.5736527797525923</v>
      </c>
      <c r="AO261">
        <f t="shared" si="171"/>
        <v>12.951688107409691</v>
      </c>
      <c r="AP261">
        <f t="shared" si="172"/>
        <v>24.050618319010688</v>
      </c>
      <c r="AQ261">
        <f t="shared" si="173"/>
        <v>25.991798572951691</v>
      </c>
      <c r="AR261">
        <f t="shared" si="174"/>
        <v>30.843809137604755</v>
      </c>
      <c r="AS261">
        <f t="shared" si="175"/>
        <v>33.720566202821423</v>
      </c>
      <c r="AT261">
        <f t="shared" si="176"/>
        <v>30.843809137604755</v>
      </c>
      <c r="AU261">
        <f t="shared" si="177"/>
        <v>5</v>
      </c>
      <c r="AV261">
        <f t="shared" si="145"/>
        <v>0</v>
      </c>
      <c r="AW261">
        <f t="shared" si="146"/>
        <v>0</v>
      </c>
      <c r="AX261">
        <f t="shared" si="147"/>
        <v>0</v>
      </c>
      <c r="AY261">
        <f t="shared" si="148"/>
        <v>0</v>
      </c>
      <c r="AZ261">
        <f t="shared" si="149"/>
        <v>0.74962800088631121</v>
      </c>
      <c r="BA261">
        <f t="shared" si="178"/>
        <v>9.326854061320617</v>
      </c>
    </row>
    <row r="262" spans="1:53" x14ac:dyDescent="0.25">
      <c r="A262">
        <v>260</v>
      </c>
      <c r="B262">
        <v>1249.277</v>
      </c>
      <c r="C262">
        <v>1339.7370000000001</v>
      </c>
      <c r="D262">
        <v>1510.769</v>
      </c>
      <c r="E262">
        <v>1836.423</v>
      </c>
      <c r="F262">
        <v>2506.152</v>
      </c>
      <c r="G262">
        <v>3716.0439999999999</v>
      </c>
      <c r="H262">
        <v>3840.5940000000001</v>
      </c>
      <c r="I262">
        <f t="shared" si="150"/>
        <v>73.637000000000043</v>
      </c>
      <c r="J262">
        <f t="shared" si="151"/>
        <v>160.45700000000008</v>
      </c>
      <c r="K262">
        <f t="shared" si="152"/>
        <v>324.209</v>
      </c>
      <c r="L262">
        <f t="shared" si="153"/>
        <v>635.303</v>
      </c>
      <c r="M262">
        <f t="shared" si="154"/>
        <v>1275.912</v>
      </c>
      <c r="N262">
        <f t="shared" si="155"/>
        <v>2427.5639999999999</v>
      </c>
      <c r="O262">
        <f t="shared" si="156"/>
        <v>3520.5940000000001</v>
      </c>
      <c r="P262">
        <f t="shared" si="157"/>
        <v>0.31438976697321352</v>
      </c>
      <c r="Q262">
        <f t="shared" si="158"/>
        <v>0.34181823604347489</v>
      </c>
      <c r="R262">
        <f t="shared" si="159"/>
        <v>0.35476179533810853</v>
      </c>
      <c r="S262">
        <f t="shared" si="160"/>
        <v>0.35122316635615286</v>
      </c>
      <c r="T262">
        <f t="shared" si="161"/>
        <v>0.41290087074372911</v>
      </c>
      <c r="U262">
        <f t="shared" si="162"/>
        <v>0.73583349474260451</v>
      </c>
      <c r="V262">
        <f t="shared" si="163"/>
        <v>0.34126968124973583</v>
      </c>
      <c r="W262">
        <f t="shared" si="144"/>
        <v>2.8412696812497358</v>
      </c>
      <c r="X262">
        <f t="shared" si="164"/>
        <v>2.3418182360434749</v>
      </c>
      <c r="Y262">
        <f t="shared" si="165"/>
        <v>1.8547617953381086</v>
      </c>
      <c r="Z262">
        <f t="shared" si="166"/>
        <v>1.3512231663561529</v>
      </c>
      <c r="AA262">
        <f t="shared" si="167"/>
        <v>0.91290087074372916</v>
      </c>
      <c r="AB262">
        <f t="shared" si="168"/>
        <v>0.73583349474260451</v>
      </c>
      <c r="AL262">
        <v>260</v>
      </c>
      <c r="AM262">
        <f t="shared" si="169"/>
        <v>32.818764757350209</v>
      </c>
      <c r="AN262">
        <f t="shared" si="170"/>
        <v>8.1010948386179464</v>
      </c>
      <c r="AO262">
        <f t="shared" si="171"/>
        <v>12.699398910173581</v>
      </c>
      <c r="AP262">
        <f t="shared" si="172"/>
        <v>23.591647453364072</v>
      </c>
      <c r="AQ262">
        <f t="shared" si="173"/>
        <v>25.467946089286205</v>
      </c>
      <c r="AR262">
        <f t="shared" si="174"/>
        <v>30.07486820762368</v>
      </c>
      <c r="AS262">
        <f t="shared" si="175"/>
        <v>32.818764757350209</v>
      </c>
      <c r="AT262">
        <f t="shared" si="176"/>
        <v>30.07486820762368</v>
      </c>
      <c r="AU262">
        <f t="shared" si="177"/>
        <v>5</v>
      </c>
      <c r="AV262">
        <f t="shared" si="145"/>
        <v>0</v>
      </c>
      <c r="AW262">
        <f t="shared" si="146"/>
        <v>0</v>
      </c>
      <c r="AX262">
        <f t="shared" si="147"/>
        <v>0</v>
      </c>
      <c r="AY262">
        <f t="shared" si="148"/>
        <v>0</v>
      </c>
      <c r="AZ262">
        <f t="shared" si="149"/>
        <v>0.73583349474260451</v>
      </c>
      <c r="BA262">
        <f t="shared" si="178"/>
        <v>9.1235530303370638</v>
      </c>
    </row>
    <row r="263" spans="1:53" x14ac:dyDescent="0.25">
      <c r="A263">
        <v>261</v>
      </c>
      <c r="B263">
        <v>1243.1030000000001</v>
      </c>
      <c r="C263">
        <v>1335.4929999999999</v>
      </c>
      <c r="D263">
        <v>1502.778</v>
      </c>
      <c r="E263">
        <v>1818.104</v>
      </c>
      <c r="F263">
        <v>2465.6669999999999</v>
      </c>
      <c r="G263">
        <v>3663.6689999999999</v>
      </c>
      <c r="H263">
        <v>3740.18</v>
      </c>
      <c r="I263">
        <f t="shared" si="150"/>
        <v>67.463000000000065</v>
      </c>
      <c r="J263">
        <f t="shared" si="151"/>
        <v>156.21299999999994</v>
      </c>
      <c r="K263">
        <f t="shared" si="152"/>
        <v>316.21800000000002</v>
      </c>
      <c r="L263">
        <f t="shared" si="153"/>
        <v>616.98400000000004</v>
      </c>
      <c r="M263">
        <f t="shared" si="154"/>
        <v>1235.4269999999999</v>
      </c>
      <c r="N263">
        <f t="shared" si="155"/>
        <v>2375.1889999999999</v>
      </c>
      <c r="O263">
        <f t="shared" si="156"/>
        <v>3420.18</v>
      </c>
      <c r="P263">
        <f t="shared" si="157"/>
        <v>0.28803015942140381</v>
      </c>
      <c r="Q263">
        <f t="shared" si="158"/>
        <v>0.33277733041911101</v>
      </c>
      <c r="R263">
        <f t="shared" si="159"/>
        <v>0.34601773978583572</v>
      </c>
      <c r="S263">
        <f t="shared" si="160"/>
        <v>0.34109562534898252</v>
      </c>
      <c r="T263">
        <f t="shared" si="161"/>
        <v>0.3997994250703128</v>
      </c>
      <c r="U263">
        <f t="shared" si="162"/>
        <v>0.71995779412785499</v>
      </c>
      <c r="V263">
        <f t="shared" si="163"/>
        <v>0.33153602443699032</v>
      </c>
      <c r="W263">
        <f t="shared" si="144"/>
        <v>2.8315360244369905</v>
      </c>
      <c r="X263">
        <f t="shared" si="164"/>
        <v>2.3327773304191108</v>
      </c>
      <c r="Y263">
        <f t="shared" si="165"/>
        <v>1.8460177397858357</v>
      </c>
      <c r="Z263">
        <f t="shared" si="166"/>
        <v>1.3410956253489825</v>
      </c>
      <c r="AA263">
        <f t="shared" si="167"/>
        <v>0.89979942507031274</v>
      </c>
      <c r="AB263">
        <f t="shared" si="168"/>
        <v>0.71995779412785499</v>
      </c>
      <c r="AL263">
        <v>261</v>
      </c>
      <c r="AM263">
        <f t="shared" si="169"/>
        <v>31.615236177531667</v>
      </c>
      <c r="AN263">
        <f t="shared" si="170"/>
        <v>7.7993743779325966</v>
      </c>
      <c r="AO263">
        <f t="shared" si="171"/>
        <v>12.250491545418793</v>
      </c>
      <c r="AP263">
        <f t="shared" si="172"/>
        <v>22.631733389226579</v>
      </c>
      <c r="AQ263">
        <f t="shared" si="173"/>
        <v>24.361163509117251</v>
      </c>
      <c r="AR263">
        <f t="shared" si="174"/>
        <v>29.189916193565825</v>
      </c>
      <c r="AS263">
        <f t="shared" si="175"/>
        <v>31.615236177531667</v>
      </c>
      <c r="AT263">
        <f t="shared" si="176"/>
        <v>29.189916193565825</v>
      </c>
      <c r="AU263">
        <f t="shared" si="177"/>
        <v>5</v>
      </c>
      <c r="AV263">
        <f t="shared" si="145"/>
        <v>0</v>
      </c>
      <c r="AW263">
        <f t="shared" si="146"/>
        <v>0</v>
      </c>
      <c r="AX263">
        <f t="shared" si="147"/>
        <v>0</v>
      </c>
      <c r="AY263">
        <f t="shared" si="148"/>
        <v>0</v>
      </c>
      <c r="AZ263">
        <f t="shared" si="149"/>
        <v>0.71995779412785499</v>
      </c>
      <c r="BA263">
        <f t="shared" si="178"/>
        <v>8.3087596685201941</v>
      </c>
    </row>
    <row r="264" spans="1:53" x14ac:dyDescent="0.25">
      <c r="A264">
        <v>262</v>
      </c>
      <c r="B264">
        <v>1264.424</v>
      </c>
      <c r="C264">
        <v>1360.9760000000001</v>
      </c>
      <c r="D264">
        <v>1510.127</v>
      </c>
      <c r="E264">
        <v>1814.92</v>
      </c>
      <c r="F264">
        <v>2448.3429999999998</v>
      </c>
      <c r="G264">
        <v>3633.5309999999999</v>
      </c>
      <c r="H264">
        <v>3671.181</v>
      </c>
      <c r="I264">
        <f t="shared" si="150"/>
        <v>88.783999999999978</v>
      </c>
      <c r="J264">
        <f t="shared" si="151"/>
        <v>181.69600000000011</v>
      </c>
      <c r="K264">
        <f t="shared" si="152"/>
        <v>323.56699999999995</v>
      </c>
      <c r="L264">
        <f t="shared" si="153"/>
        <v>613.80000000000007</v>
      </c>
      <c r="M264">
        <f t="shared" si="154"/>
        <v>1218.1029999999998</v>
      </c>
      <c r="N264">
        <f t="shared" si="155"/>
        <v>2345.0509999999999</v>
      </c>
      <c r="O264">
        <f t="shared" si="156"/>
        <v>3351.181</v>
      </c>
      <c r="P264">
        <f t="shared" si="157"/>
        <v>0.37905918316810522</v>
      </c>
      <c r="Q264">
        <f t="shared" si="158"/>
        <v>0.38706323947322474</v>
      </c>
      <c r="R264">
        <f t="shared" si="159"/>
        <v>0.35405929456667073</v>
      </c>
      <c r="S264">
        <f t="shared" si="160"/>
        <v>0.33933537148322401</v>
      </c>
      <c r="T264">
        <f t="shared" si="161"/>
        <v>0.39419316485427569</v>
      </c>
      <c r="U264">
        <f t="shared" si="162"/>
        <v>0.71082248405382498</v>
      </c>
      <c r="V264">
        <f t="shared" si="163"/>
        <v>0.32484758869672875</v>
      </c>
      <c r="W264">
        <f t="shared" si="144"/>
        <v>2.8248475886967288</v>
      </c>
      <c r="X264">
        <f t="shared" si="164"/>
        <v>2.3870632394732247</v>
      </c>
      <c r="Y264">
        <f t="shared" si="165"/>
        <v>1.8540592945666707</v>
      </c>
      <c r="Z264">
        <f t="shared" si="166"/>
        <v>1.3393353714832239</v>
      </c>
      <c r="AA264">
        <f t="shared" si="167"/>
        <v>0.89419316485427569</v>
      </c>
      <c r="AB264">
        <f t="shared" si="168"/>
        <v>0.71082248405382498</v>
      </c>
      <c r="AL264">
        <v>262</v>
      </c>
      <c r="AM264">
        <f t="shared" si="169"/>
        <v>30.788237268227199</v>
      </c>
      <c r="AN264">
        <f t="shared" si="170"/>
        <v>9.6110479169628942</v>
      </c>
      <c r="AO264">
        <f t="shared" si="171"/>
        <v>12.663333520588724</v>
      </c>
      <c r="AP264">
        <f t="shared" si="172"/>
        <v>22.464892056172712</v>
      </c>
      <c r="AQ264">
        <f t="shared" si="173"/>
        <v>23.887558435167715</v>
      </c>
      <c r="AR264">
        <f t="shared" si="174"/>
        <v>28.680690727223574</v>
      </c>
      <c r="AS264">
        <f t="shared" si="175"/>
        <v>30.788237268227199</v>
      </c>
      <c r="AT264">
        <f t="shared" si="176"/>
        <v>28.680690727223574</v>
      </c>
      <c r="AU264">
        <f t="shared" si="177"/>
        <v>5</v>
      </c>
      <c r="AV264">
        <f t="shared" si="145"/>
        <v>0</v>
      </c>
      <c r="AW264">
        <f t="shared" si="146"/>
        <v>0</v>
      </c>
      <c r="AX264">
        <f t="shared" si="147"/>
        <v>0</v>
      </c>
      <c r="AY264">
        <f t="shared" si="148"/>
        <v>0</v>
      </c>
      <c r="AZ264">
        <f t="shared" si="149"/>
        <v>0.71082248405382498</v>
      </c>
      <c r="BA264">
        <f t="shared" si="178"/>
        <v>7.3483116604411203</v>
      </c>
    </row>
    <row r="265" spans="1:53" x14ac:dyDescent="0.25">
      <c r="A265">
        <v>263</v>
      </c>
      <c r="B265">
        <v>1248.6410000000001</v>
      </c>
      <c r="C265">
        <v>1352.4059999999999</v>
      </c>
      <c r="D265">
        <v>1506.212</v>
      </c>
      <c r="E265">
        <v>1829.9079999999999</v>
      </c>
      <c r="F265">
        <v>2418.2600000000002</v>
      </c>
      <c r="G265">
        <v>3630.5039999999999</v>
      </c>
      <c r="H265">
        <v>3626.0940000000001</v>
      </c>
      <c r="I265">
        <f t="shared" si="150"/>
        <v>73.001000000000076</v>
      </c>
      <c r="J265">
        <f t="shared" si="151"/>
        <v>173.12599999999995</v>
      </c>
      <c r="K265">
        <f t="shared" si="152"/>
        <v>319.65199999999999</v>
      </c>
      <c r="L265">
        <f t="shared" si="153"/>
        <v>628.7879999999999</v>
      </c>
      <c r="M265">
        <f t="shared" si="154"/>
        <v>1188.0200000000002</v>
      </c>
      <c r="N265">
        <f t="shared" si="155"/>
        <v>2342.0239999999999</v>
      </c>
      <c r="O265">
        <f t="shared" si="156"/>
        <v>3306.0940000000001</v>
      </c>
      <c r="P265">
        <f t="shared" si="157"/>
        <v>0.3116743943779835</v>
      </c>
      <c r="Q265">
        <f t="shared" si="158"/>
        <v>0.3688067453165807</v>
      </c>
      <c r="R265">
        <f t="shared" si="159"/>
        <v>0.34977535294645451</v>
      </c>
      <c r="S265">
        <f t="shared" si="160"/>
        <v>0.34762139062266767</v>
      </c>
      <c r="T265">
        <f t="shared" si="161"/>
        <v>0.38445793476428242</v>
      </c>
      <c r="U265">
        <f t="shared" si="162"/>
        <v>0.70990495191519309</v>
      </c>
      <c r="V265">
        <f t="shared" si="163"/>
        <v>0.32047706880193061</v>
      </c>
      <c r="W265">
        <f t="shared" si="144"/>
        <v>2.8204770688019307</v>
      </c>
      <c r="X265">
        <f t="shared" si="164"/>
        <v>2.3688067453165806</v>
      </c>
      <c r="Y265">
        <f t="shared" si="165"/>
        <v>1.8497753529464545</v>
      </c>
      <c r="Z265">
        <f t="shared" si="166"/>
        <v>1.3476213906226677</v>
      </c>
      <c r="AA265">
        <f t="shared" si="167"/>
        <v>0.88445793476428247</v>
      </c>
      <c r="AB265">
        <f t="shared" si="168"/>
        <v>0.70990495191519309</v>
      </c>
      <c r="AL265">
        <v>263</v>
      </c>
      <c r="AM265">
        <f t="shared" si="169"/>
        <v>30.247839583857704</v>
      </c>
      <c r="AN265">
        <f t="shared" si="170"/>
        <v>9.0017773354187334</v>
      </c>
      <c r="AO265">
        <f t="shared" si="171"/>
        <v>12.44340205606426</v>
      </c>
      <c r="AP265">
        <f t="shared" si="172"/>
        <v>23.250261999580793</v>
      </c>
      <c r="AQ265">
        <f t="shared" si="173"/>
        <v>23.065146668853721</v>
      </c>
      <c r="AR265">
        <f t="shared" si="174"/>
        <v>28.629545147337115</v>
      </c>
      <c r="AS265">
        <f t="shared" si="175"/>
        <v>30.247839583857704</v>
      </c>
      <c r="AT265">
        <f t="shared" si="176"/>
        <v>28.629545147337115</v>
      </c>
      <c r="AU265">
        <f t="shared" si="177"/>
        <v>5</v>
      </c>
      <c r="AV265">
        <f t="shared" si="145"/>
        <v>0</v>
      </c>
      <c r="AW265">
        <f t="shared" si="146"/>
        <v>0</v>
      </c>
      <c r="AX265">
        <f t="shared" si="147"/>
        <v>0</v>
      </c>
      <c r="AY265">
        <f t="shared" si="148"/>
        <v>0</v>
      </c>
      <c r="AZ265">
        <f t="shared" si="149"/>
        <v>0.70990495191519309</v>
      </c>
      <c r="BA265">
        <f t="shared" si="178"/>
        <v>5.6525328229712013</v>
      </c>
    </row>
    <row r="266" spans="1:53" x14ac:dyDescent="0.25">
      <c r="A266">
        <v>264</v>
      </c>
      <c r="B266">
        <v>1254.598</v>
      </c>
      <c r="C266">
        <v>1335.42</v>
      </c>
      <c r="D266">
        <v>1494.93</v>
      </c>
      <c r="E266">
        <v>1817.8910000000001</v>
      </c>
      <c r="F266">
        <v>2407.3429999999998</v>
      </c>
      <c r="G266">
        <v>3607.3040000000001</v>
      </c>
      <c r="H266">
        <v>3589.6709999999998</v>
      </c>
      <c r="I266">
        <f t="shared" si="150"/>
        <v>78.957999999999956</v>
      </c>
      <c r="J266">
        <f t="shared" si="151"/>
        <v>156.14000000000007</v>
      </c>
      <c r="K266">
        <f t="shared" si="152"/>
        <v>308.37000000000006</v>
      </c>
      <c r="L266">
        <f t="shared" si="153"/>
        <v>616.77100000000007</v>
      </c>
      <c r="M266">
        <f t="shared" si="154"/>
        <v>1177.1029999999998</v>
      </c>
      <c r="N266">
        <f t="shared" si="155"/>
        <v>2318.8240000000001</v>
      </c>
      <c r="O266">
        <f t="shared" si="156"/>
        <v>3269.6709999999998</v>
      </c>
      <c r="P266">
        <f t="shared" si="157"/>
        <v>0.33710753046255232</v>
      </c>
      <c r="Q266">
        <f t="shared" si="158"/>
        <v>0.3326218200254783</v>
      </c>
      <c r="R266">
        <f t="shared" si="159"/>
        <v>0.33743016026209188</v>
      </c>
      <c r="S266">
        <f t="shared" si="160"/>
        <v>0.34097786967266136</v>
      </c>
      <c r="T266">
        <f t="shared" si="161"/>
        <v>0.3809250588246334</v>
      </c>
      <c r="U266">
        <f t="shared" si="162"/>
        <v>0.70287266066436371</v>
      </c>
      <c r="V266">
        <f t="shared" si="163"/>
        <v>0.31694639596656271</v>
      </c>
      <c r="W266">
        <f t="shared" si="144"/>
        <v>2.8169463959665628</v>
      </c>
      <c r="X266">
        <f t="shared" si="164"/>
        <v>2.3326218200254782</v>
      </c>
      <c r="Y266">
        <f t="shared" si="165"/>
        <v>1.8374301602620919</v>
      </c>
      <c r="Z266">
        <f t="shared" si="166"/>
        <v>1.3409778696726613</v>
      </c>
      <c r="AA266">
        <f t="shared" si="167"/>
        <v>0.88092505882463334</v>
      </c>
      <c r="AB266">
        <f t="shared" si="168"/>
        <v>0.70287266066436371</v>
      </c>
      <c r="AL266">
        <v>264</v>
      </c>
      <c r="AM266">
        <f t="shared" si="169"/>
        <v>29.811285702300044</v>
      </c>
      <c r="AN266">
        <f t="shared" si="170"/>
        <v>7.7941845585098841</v>
      </c>
      <c r="AO266">
        <f t="shared" si="171"/>
        <v>11.809617437222627</v>
      </c>
      <c r="AP266">
        <f t="shared" si="172"/>
        <v>22.620572207084471</v>
      </c>
      <c r="AQ266">
        <f t="shared" si="173"/>
        <v>22.766696738565841</v>
      </c>
      <c r="AR266">
        <f t="shared" si="174"/>
        <v>28.237547310083809</v>
      </c>
      <c r="AS266">
        <f t="shared" si="175"/>
        <v>29.811285702300044</v>
      </c>
      <c r="AT266">
        <f t="shared" si="176"/>
        <v>28.237547310083809</v>
      </c>
      <c r="AU266">
        <f t="shared" si="177"/>
        <v>5</v>
      </c>
      <c r="AV266">
        <f t="shared" si="145"/>
        <v>0</v>
      </c>
      <c r="AW266">
        <f t="shared" si="146"/>
        <v>0</v>
      </c>
      <c r="AX266">
        <f t="shared" si="147"/>
        <v>0</v>
      </c>
      <c r="AY266">
        <f t="shared" si="148"/>
        <v>0</v>
      </c>
      <c r="AZ266">
        <f t="shared" si="149"/>
        <v>0.70287266066436371</v>
      </c>
      <c r="BA266">
        <f t="shared" si="178"/>
        <v>5.5732120602919473</v>
      </c>
    </row>
    <row r="267" spans="1:53" x14ac:dyDescent="0.25">
      <c r="A267">
        <v>265</v>
      </c>
      <c r="B267">
        <v>1252.1659999999999</v>
      </c>
      <c r="C267">
        <v>1342.095</v>
      </c>
      <c r="D267">
        <v>1492.6610000000001</v>
      </c>
      <c r="E267">
        <v>1806.4390000000001</v>
      </c>
      <c r="F267">
        <v>2410.8409999999999</v>
      </c>
      <c r="G267">
        <v>3615.6030000000001</v>
      </c>
      <c r="H267">
        <v>3601.3130000000001</v>
      </c>
      <c r="I267">
        <f t="shared" si="150"/>
        <v>76.525999999999939</v>
      </c>
      <c r="J267">
        <f t="shared" si="151"/>
        <v>162.81500000000003</v>
      </c>
      <c r="K267">
        <f t="shared" si="152"/>
        <v>306.10100000000006</v>
      </c>
      <c r="L267">
        <f t="shared" si="153"/>
        <v>605.31900000000007</v>
      </c>
      <c r="M267">
        <f t="shared" si="154"/>
        <v>1180.6009999999999</v>
      </c>
      <c r="N267">
        <f t="shared" si="155"/>
        <v>2327.123</v>
      </c>
      <c r="O267">
        <f t="shared" si="156"/>
        <v>3281.3130000000001</v>
      </c>
      <c r="P267">
        <f t="shared" si="157"/>
        <v>0.32672421890343312</v>
      </c>
      <c r="Q267">
        <f t="shared" si="158"/>
        <v>0.34684143478575785</v>
      </c>
      <c r="R267">
        <f t="shared" si="159"/>
        <v>0.33494733432690138</v>
      </c>
      <c r="S267">
        <f t="shared" si="160"/>
        <v>0.33464670532885904</v>
      </c>
      <c r="T267">
        <f t="shared" si="161"/>
        <v>0.38205705479760144</v>
      </c>
      <c r="U267">
        <f t="shared" si="162"/>
        <v>0.70538822036654614</v>
      </c>
      <c r="V267">
        <f t="shared" si="163"/>
        <v>0.31807491621885808</v>
      </c>
      <c r="W267">
        <f t="shared" si="144"/>
        <v>2.8180749162188583</v>
      </c>
      <c r="X267">
        <f t="shared" si="164"/>
        <v>2.346841434785758</v>
      </c>
      <c r="Y267">
        <f t="shared" si="165"/>
        <v>1.8349473343269014</v>
      </c>
      <c r="Z267">
        <f t="shared" si="166"/>
        <v>1.3346467053288591</v>
      </c>
      <c r="AA267">
        <f t="shared" si="167"/>
        <v>0.88205705479760144</v>
      </c>
      <c r="AB267">
        <f t="shared" si="168"/>
        <v>0.70538822036654614</v>
      </c>
      <c r="AL267">
        <v>265</v>
      </c>
      <c r="AM267">
        <f t="shared" si="169"/>
        <v>29.950822815912169</v>
      </c>
      <c r="AN267">
        <f t="shared" si="170"/>
        <v>8.2687331153135215</v>
      </c>
      <c r="AO267">
        <f t="shared" si="171"/>
        <v>11.682152688051231</v>
      </c>
      <c r="AP267">
        <f t="shared" si="172"/>
        <v>22.020488367218615</v>
      </c>
      <c r="AQ267">
        <f t="shared" si="173"/>
        <v>22.862325377949094</v>
      </c>
      <c r="AR267">
        <f t="shared" si="174"/>
        <v>28.377771019194377</v>
      </c>
      <c r="AS267">
        <f t="shared" si="175"/>
        <v>29.950822815912169</v>
      </c>
      <c r="AT267">
        <f t="shared" si="176"/>
        <v>28.377771019194377</v>
      </c>
      <c r="AU267">
        <f t="shared" si="177"/>
        <v>5</v>
      </c>
      <c r="AV267">
        <f t="shared" si="145"/>
        <v>0</v>
      </c>
      <c r="AW267">
        <f t="shared" si="146"/>
        <v>0</v>
      </c>
      <c r="AX267">
        <f t="shared" si="147"/>
        <v>0</v>
      </c>
      <c r="AY267">
        <f t="shared" si="148"/>
        <v>0</v>
      </c>
      <c r="AZ267">
        <f t="shared" si="149"/>
        <v>0.70538822036654614</v>
      </c>
      <c r="BA267">
        <f t="shared" si="178"/>
        <v>5.5432535404341614</v>
      </c>
    </row>
    <row r="268" spans="1:53" x14ac:dyDescent="0.25">
      <c r="A268">
        <v>266</v>
      </c>
      <c r="B268">
        <v>1271.364</v>
      </c>
      <c r="C268">
        <v>1342.21</v>
      </c>
      <c r="D268">
        <v>1490.114</v>
      </c>
      <c r="E268">
        <v>1791.8530000000001</v>
      </c>
      <c r="F268">
        <v>2382.2150000000001</v>
      </c>
      <c r="G268">
        <v>3589.328</v>
      </c>
      <c r="H268">
        <v>3518.444</v>
      </c>
      <c r="I268">
        <f t="shared" si="150"/>
        <v>95.724000000000032</v>
      </c>
      <c r="J268">
        <f t="shared" si="151"/>
        <v>162.93000000000004</v>
      </c>
      <c r="K268">
        <f t="shared" si="152"/>
        <v>303.55400000000003</v>
      </c>
      <c r="L268">
        <f t="shared" si="153"/>
        <v>590.73300000000006</v>
      </c>
      <c r="M268">
        <f t="shared" si="154"/>
        <v>1151.9750000000001</v>
      </c>
      <c r="N268">
        <f t="shared" si="155"/>
        <v>2300.848</v>
      </c>
      <c r="O268">
        <f t="shared" si="156"/>
        <v>3198.444</v>
      </c>
      <c r="P268">
        <f t="shared" si="157"/>
        <v>0.40868919230473649</v>
      </c>
      <c r="Q268">
        <f t="shared" si="158"/>
        <v>0.34708641691271397</v>
      </c>
      <c r="R268">
        <f t="shared" si="159"/>
        <v>0.33216031023834691</v>
      </c>
      <c r="S268">
        <f t="shared" si="160"/>
        <v>0.32658292929683835</v>
      </c>
      <c r="T268">
        <f t="shared" si="161"/>
        <v>0.37279332789017378</v>
      </c>
      <c r="U268">
        <f t="shared" si="162"/>
        <v>0.69742384740897967</v>
      </c>
      <c r="V268">
        <f t="shared" si="163"/>
        <v>0.31004198847556125</v>
      </c>
      <c r="W268">
        <f t="shared" si="144"/>
        <v>2.8100419884755614</v>
      </c>
      <c r="X268">
        <f t="shared" si="164"/>
        <v>2.3470864169127141</v>
      </c>
      <c r="Y268">
        <f t="shared" si="165"/>
        <v>1.832160310238347</v>
      </c>
      <c r="Z268">
        <f t="shared" si="166"/>
        <v>1.3265829292968383</v>
      </c>
      <c r="AA268">
        <f t="shared" si="167"/>
        <v>0.87279332789017383</v>
      </c>
      <c r="AB268">
        <f t="shared" si="168"/>
        <v>0.69742384740897967</v>
      </c>
      <c r="AL268">
        <v>266</v>
      </c>
      <c r="AM268">
        <f t="shared" si="169"/>
        <v>28.957582731053659</v>
      </c>
      <c r="AN268">
        <f t="shared" si="170"/>
        <v>8.276908858239727</v>
      </c>
      <c r="AO268">
        <f t="shared" si="171"/>
        <v>11.539070838716922</v>
      </c>
      <c r="AP268">
        <f t="shared" si="172"/>
        <v>21.256183190106896</v>
      </c>
      <c r="AQ268">
        <f t="shared" si="173"/>
        <v>22.079745208999704</v>
      </c>
      <c r="AR268">
        <f t="shared" si="174"/>
        <v>27.933816572046499</v>
      </c>
      <c r="AS268">
        <f t="shared" si="175"/>
        <v>28.957582731053659</v>
      </c>
      <c r="AT268">
        <f t="shared" si="176"/>
        <v>27.933816572046499</v>
      </c>
      <c r="AU268">
        <f t="shared" si="177"/>
        <v>5</v>
      </c>
      <c r="AV268">
        <f t="shared" si="145"/>
        <v>0</v>
      </c>
      <c r="AW268">
        <f t="shared" si="146"/>
        <v>0</v>
      </c>
      <c r="AX268">
        <f t="shared" si="147"/>
        <v>0</v>
      </c>
      <c r="AY268">
        <f t="shared" si="148"/>
        <v>0</v>
      </c>
      <c r="AZ268">
        <f t="shared" si="149"/>
        <v>0.69742384740897967</v>
      </c>
      <c r="BA268">
        <f t="shared" si="178"/>
        <v>3.6649705791783824</v>
      </c>
    </row>
    <row r="269" spans="1:53" x14ac:dyDescent="0.25">
      <c r="A269">
        <v>267</v>
      </c>
      <c r="B269">
        <v>1257.3699999999999</v>
      </c>
      <c r="C269">
        <v>1336.624</v>
      </c>
      <c r="D269">
        <v>1476.7760000000001</v>
      </c>
      <c r="E269">
        <v>1775.3119999999999</v>
      </c>
      <c r="F269">
        <v>2353.8649999999998</v>
      </c>
      <c r="G269">
        <v>3499.4609999999998</v>
      </c>
      <c r="H269">
        <v>3364.78</v>
      </c>
      <c r="I269">
        <f t="shared" si="150"/>
        <v>81.72999999999989</v>
      </c>
      <c r="J269">
        <f t="shared" si="151"/>
        <v>157.34400000000002</v>
      </c>
      <c r="K269">
        <f t="shared" si="152"/>
        <v>290.21600000000007</v>
      </c>
      <c r="L269">
        <f t="shared" si="153"/>
        <v>574.19199999999989</v>
      </c>
      <c r="M269">
        <f t="shared" si="154"/>
        <v>1123.6249999999998</v>
      </c>
      <c r="N269">
        <f t="shared" si="155"/>
        <v>2210.9809999999998</v>
      </c>
      <c r="O269">
        <f t="shared" si="156"/>
        <v>3044.78</v>
      </c>
      <c r="P269">
        <f t="shared" si="157"/>
        <v>0.3489424563021401</v>
      </c>
      <c r="Q269">
        <f t="shared" si="158"/>
        <v>0.33518667638074062</v>
      </c>
      <c r="R269">
        <f t="shared" si="159"/>
        <v>0.3175653643046446</v>
      </c>
      <c r="S269">
        <f t="shared" si="160"/>
        <v>0.3174383441229966</v>
      </c>
      <c r="T269">
        <f t="shared" si="161"/>
        <v>0.36361891798918933</v>
      </c>
      <c r="U269">
        <f t="shared" si="162"/>
        <v>0.67018372164008799</v>
      </c>
      <c r="V269">
        <f t="shared" si="163"/>
        <v>0.29514652927192703</v>
      </c>
      <c r="W269">
        <f t="shared" si="144"/>
        <v>2.7951465292719271</v>
      </c>
      <c r="X269">
        <f t="shared" si="164"/>
        <v>2.3351866763807405</v>
      </c>
      <c r="Y269">
        <f t="shared" si="165"/>
        <v>1.8175653643046445</v>
      </c>
      <c r="Z269">
        <f t="shared" si="166"/>
        <v>1.3174383441229967</v>
      </c>
      <c r="AA269">
        <f t="shared" si="167"/>
        <v>0.86361891798918933</v>
      </c>
      <c r="AB269">
        <f t="shared" si="168"/>
        <v>0.67018372164008799</v>
      </c>
      <c r="AL269">
        <v>267</v>
      </c>
      <c r="AM269">
        <f t="shared" si="169"/>
        <v>27.115817482291181</v>
      </c>
      <c r="AN269">
        <f t="shared" si="170"/>
        <v>7.8797810322764104</v>
      </c>
      <c r="AO269">
        <f t="shared" si="171"/>
        <v>10.789787090612885</v>
      </c>
      <c r="AP269">
        <f t="shared" si="172"/>
        <v>20.389436176902109</v>
      </c>
      <c r="AQ269">
        <f t="shared" si="173"/>
        <v>21.304710352934737</v>
      </c>
      <c r="AR269">
        <f t="shared" si="174"/>
        <v>26.415382535820488</v>
      </c>
      <c r="AS269">
        <f t="shared" si="175"/>
        <v>27.115817482291181</v>
      </c>
      <c r="AT269">
        <f t="shared" si="176"/>
        <v>26.415382535820488</v>
      </c>
      <c r="AU269">
        <f t="shared" si="177"/>
        <v>5</v>
      </c>
      <c r="AV269">
        <f t="shared" si="145"/>
        <v>0</v>
      </c>
      <c r="AW269">
        <f t="shared" si="146"/>
        <v>0</v>
      </c>
      <c r="AX269">
        <f t="shared" si="147"/>
        <v>0</v>
      </c>
      <c r="AY269">
        <f t="shared" si="148"/>
        <v>0</v>
      </c>
      <c r="AZ269">
        <f t="shared" si="149"/>
        <v>0.67018372164008799</v>
      </c>
      <c r="BA269">
        <f t="shared" si="178"/>
        <v>2.6516176531642914</v>
      </c>
    </row>
    <row r="270" spans="1:53" x14ac:dyDescent="0.25">
      <c r="A270">
        <v>268</v>
      </c>
      <c r="B270">
        <v>1236.547</v>
      </c>
      <c r="C270">
        <v>1323.683</v>
      </c>
      <c r="D270">
        <v>1485.1020000000001</v>
      </c>
      <c r="E270">
        <v>1773.5050000000001</v>
      </c>
      <c r="F270">
        <v>2326.2489999999998</v>
      </c>
      <c r="G270">
        <v>3389.6480000000001</v>
      </c>
      <c r="H270">
        <v>3235.1689999999999</v>
      </c>
      <c r="I270">
        <f t="shared" si="150"/>
        <v>60.907000000000025</v>
      </c>
      <c r="J270">
        <f t="shared" si="151"/>
        <v>144.40299999999999</v>
      </c>
      <c r="K270">
        <f t="shared" si="152"/>
        <v>298.54200000000009</v>
      </c>
      <c r="L270">
        <f t="shared" si="153"/>
        <v>572.3850000000001</v>
      </c>
      <c r="M270">
        <f t="shared" si="154"/>
        <v>1096.0089999999998</v>
      </c>
      <c r="N270">
        <f t="shared" si="155"/>
        <v>2101.1680000000001</v>
      </c>
      <c r="O270">
        <f t="shared" si="156"/>
        <v>2915.1689999999999</v>
      </c>
      <c r="P270">
        <f t="shared" si="157"/>
        <v>0.26003962053094926</v>
      </c>
      <c r="Q270">
        <f t="shared" si="158"/>
        <v>0.30761873112039911</v>
      </c>
      <c r="R270">
        <f t="shared" si="159"/>
        <v>0.32667598957410077</v>
      </c>
      <c r="S270">
        <f t="shared" si="160"/>
        <v>0.31643935582669469</v>
      </c>
      <c r="T270">
        <f t="shared" si="161"/>
        <v>0.35468203954736982</v>
      </c>
      <c r="U270">
        <f t="shared" si="162"/>
        <v>0.6368976440914963</v>
      </c>
      <c r="V270">
        <f t="shared" si="163"/>
        <v>0.28258265378487579</v>
      </c>
      <c r="W270">
        <f t="shared" si="144"/>
        <v>2.7825826537848757</v>
      </c>
      <c r="X270">
        <f t="shared" si="164"/>
        <v>2.3076187311203991</v>
      </c>
      <c r="Y270">
        <f t="shared" si="165"/>
        <v>1.8266759895741007</v>
      </c>
      <c r="Z270">
        <f t="shared" si="166"/>
        <v>1.3164393558266947</v>
      </c>
      <c r="AA270">
        <f t="shared" si="167"/>
        <v>0.85468203954736977</v>
      </c>
      <c r="AB270">
        <f t="shared" si="168"/>
        <v>0.6368976440914963</v>
      </c>
      <c r="AL270">
        <v>268</v>
      </c>
      <c r="AM270">
        <f t="shared" si="169"/>
        <v>25.562343437249048</v>
      </c>
      <c r="AN270">
        <f t="shared" si="170"/>
        <v>6.9597611261197176</v>
      </c>
      <c r="AO270">
        <f t="shared" si="171"/>
        <v>11.257513622830178</v>
      </c>
      <c r="AP270">
        <f t="shared" si="172"/>
        <v>20.294749528400757</v>
      </c>
      <c r="AQ270">
        <f t="shared" si="173"/>
        <v>20.549741655047974</v>
      </c>
      <c r="AR270">
        <f t="shared" si="174"/>
        <v>24.559931738307654</v>
      </c>
      <c r="AS270">
        <f t="shared" si="175"/>
        <v>25.562343437249048</v>
      </c>
      <c r="AT270">
        <f t="shared" si="176"/>
        <v>24.559931738307654</v>
      </c>
      <c r="AU270">
        <f t="shared" si="177"/>
        <v>5</v>
      </c>
      <c r="AV270">
        <f t="shared" si="145"/>
        <v>0</v>
      </c>
      <c r="AW270">
        <f t="shared" si="146"/>
        <v>0</v>
      </c>
      <c r="AX270">
        <f t="shared" si="147"/>
        <v>0</v>
      </c>
      <c r="AY270">
        <f t="shared" si="148"/>
        <v>0</v>
      </c>
      <c r="AZ270">
        <f t="shared" si="149"/>
        <v>0.6368976440914963</v>
      </c>
      <c r="BA270">
        <f t="shared" si="178"/>
        <v>4.0814922029195637</v>
      </c>
    </row>
    <row r="271" spans="1:53" x14ac:dyDescent="0.25">
      <c r="A271">
        <v>269</v>
      </c>
      <c r="B271">
        <v>1247.8119999999999</v>
      </c>
      <c r="C271">
        <v>1326.847</v>
      </c>
      <c r="D271">
        <v>1481.0250000000001</v>
      </c>
      <c r="E271">
        <v>1764.7070000000001</v>
      </c>
      <c r="F271">
        <v>2320.4079999999999</v>
      </c>
      <c r="G271">
        <v>3406.01</v>
      </c>
      <c r="H271">
        <v>3249.8820000000001</v>
      </c>
      <c r="I271">
        <f t="shared" si="150"/>
        <v>72.171999999999898</v>
      </c>
      <c r="J271">
        <f t="shared" si="151"/>
        <v>147.56699999999998</v>
      </c>
      <c r="K271">
        <f t="shared" si="152"/>
        <v>294.46500000000009</v>
      </c>
      <c r="L271">
        <f t="shared" si="153"/>
        <v>563.5870000000001</v>
      </c>
      <c r="M271">
        <f t="shared" si="154"/>
        <v>1090.1679999999999</v>
      </c>
      <c r="N271">
        <f t="shared" si="155"/>
        <v>2117.5300000000002</v>
      </c>
      <c r="O271">
        <f t="shared" si="156"/>
        <v>2929.8820000000001</v>
      </c>
      <c r="P271">
        <f t="shared" si="157"/>
        <v>0.30813501720589814</v>
      </c>
      <c r="Q271">
        <f t="shared" si="158"/>
        <v>0.31435893503073986</v>
      </c>
      <c r="R271">
        <f t="shared" si="159"/>
        <v>0.32221478140408244</v>
      </c>
      <c r="S271">
        <f t="shared" si="160"/>
        <v>0.31157543826672496</v>
      </c>
      <c r="T271">
        <f t="shared" si="161"/>
        <v>0.35279181985665908</v>
      </c>
      <c r="U271">
        <f t="shared" si="162"/>
        <v>0.6418572281193442</v>
      </c>
      <c r="V271">
        <f t="shared" si="163"/>
        <v>0.28400886220885979</v>
      </c>
      <c r="W271">
        <f t="shared" si="144"/>
        <v>2.7840088622088599</v>
      </c>
      <c r="X271">
        <f t="shared" si="164"/>
        <v>2.3143589350307399</v>
      </c>
      <c r="Y271">
        <f t="shared" si="165"/>
        <v>1.8222147814040826</v>
      </c>
      <c r="Z271">
        <f t="shared" si="166"/>
        <v>1.3115754382667251</v>
      </c>
      <c r="AA271">
        <f t="shared" si="167"/>
        <v>0.85279181985665908</v>
      </c>
      <c r="AB271">
        <f t="shared" si="168"/>
        <v>0.6418572281193442</v>
      </c>
      <c r="AL271">
        <v>269</v>
      </c>
      <c r="AM271">
        <f t="shared" si="169"/>
        <v>25.738688528519891</v>
      </c>
      <c r="AN271">
        <f t="shared" si="170"/>
        <v>7.1847006967154803</v>
      </c>
      <c r="AO271">
        <f t="shared" si="171"/>
        <v>11.028481545980563</v>
      </c>
      <c r="AP271">
        <f t="shared" si="172"/>
        <v>19.833735066023898</v>
      </c>
      <c r="AQ271">
        <f t="shared" si="173"/>
        <v>20.390059870417453</v>
      </c>
      <c r="AR271">
        <f t="shared" si="174"/>
        <v>24.836391592322254</v>
      </c>
      <c r="AS271">
        <f t="shared" si="175"/>
        <v>25.738688528519891</v>
      </c>
      <c r="AT271">
        <f t="shared" si="176"/>
        <v>24.836391592322254</v>
      </c>
      <c r="AU271">
        <f t="shared" si="177"/>
        <v>5</v>
      </c>
      <c r="AV271">
        <f t="shared" si="145"/>
        <v>0</v>
      </c>
      <c r="AW271">
        <f t="shared" si="146"/>
        <v>0</v>
      </c>
      <c r="AX271">
        <f t="shared" si="147"/>
        <v>0</v>
      </c>
      <c r="AY271">
        <f t="shared" si="148"/>
        <v>0</v>
      </c>
      <c r="AZ271">
        <f t="shared" si="149"/>
        <v>0.6418572281193442</v>
      </c>
      <c r="BA271">
        <f t="shared" si="178"/>
        <v>3.6329630769574681</v>
      </c>
    </row>
    <row r="272" spans="1:53" x14ac:dyDescent="0.25">
      <c r="A272">
        <v>270</v>
      </c>
      <c r="B272">
        <v>1241.56</v>
      </c>
      <c r="C272">
        <v>1330.498</v>
      </c>
      <c r="D272">
        <v>1478.15</v>
      </c>
      <c r="E272">
        <v>1769.9159999999999</v>
      </c>
      <c r="F272">
        <v>2312.502</v>
      </c>
      <c r="G272">
        <v>3400.1909999999998</v>
      </c>
      <c r="H272">
        <v>3230.5169999999998</v>
      </c>
      <c r="I272">
        <f t="shared" si="150"/>
        <v>65.919999999999945</v>
      </c>
      <c r="J272">
        <f t="shared" si="151"/>
        <v>151.21800000000005</v>
      </c>
      <c r="K272">
        <f t="shared" si="152"/>
        <v>291.59000000000009</v>
      </c>
      <c r="L272">
        <f t="shared" si="153"/>
        <v>568.79599999999994</v>
      </c>
      <c r="M272">
        <f t="shared" si="154"/>
        <v>1082.2619999999999</v>
      </c>
      <c r="N272">
        <f t="shared" si="155"/>
        <v>2111.7109999999998</v>
      </c>
      <c r="O272">
        <f t="shared" si="156"/>
        <v>2910.5169999999998</v>
      </c>
      <c r="P272">
        <f t="shared" si="157"/>
        <v>0.28144239226033385</v>
      </c>
      <c r="Q272">
        <f t="shared" si="158"/>
        <v>0.3221365849917559</v>
      </c>
      <c r="R272">
        <f t="shared" si="159"/>
        <v>0.31906884726407686</v>
      </c>
      <c r="S272">
        <f t="shared" si="160"/>
        <v>0.31445520032286062</v>
      </c>
      <c r="T272">
        <f t="shared" si="161"/>
        <v>0.35023334067933348</v>
      </c>
      <c r="U272">
        <f t="shared" si="162"/>
        <v>0.64009339610259508</v>
      </c>
      <c r="V272">
        <f t="shared" si="163"/>
        <v>0.28213171097318729</v>
      </c>
      <c r="W272">
        <f t="shared" si="144"/>
        <v>2.7821317109731871</v>
      </c>
      <c r="X272">
        <f t="shared" si="164"/>
        <v>2.3221365849917559</v>
      </c>
      <c r="Y272">
        <f t="shared" si="165"/>
        <v>1.8190688472640768</v>
      </c>
      <c r="Z272">
        <f t="shared" si="166"/>
        <v>1.3144552003228607</v>
      </c>
      <c r="AA272">
        <f t="shared" si="167"/>
        <v>0.85023334067933343</v>
      </c>
      <c r="AB272">
        <f t="shared" si="168"/>
        <v>0.64009339610259508</v>
      </c>
      <c r="AL272">
        <v>270</v>
      </c>
      <c r="AM272">
        <f t="shared" si="169"/>
        <v>25.506586122996893</v>
      </c>
      <c r="AN272">
        <f t="shared" si="170"/>
        <v>7.4442627612683072</v>
      </c>
      <c r="AO272">
        <f t="shared" si="171"/>
        <v>10.866973765518791</v>
      </c>
      <c r="AP272">
        <f t="shared" si="172"/>
        <v>20.106686229302028</v>
      </c>
      <c r="AQ272">
        <f t="shared" si="173"/>
        <v>20.173924929604418</v>
      </c>
      <c r="AR272">
        <f t="shared" si="174"/>
        <v>24.738071100297375</v>
      </c>
      <c r="AS272">
        <f t="shared" si="175"/>
        <v>25.506586122996893</v>
      </c>
      <c r="AT272">
        <f t="shared" si="176"/>
        <v>24.738071100297375</v>
      </c>
      <c r="AU272">
        <f t="shared" si="177"/>
        <v>5</v>
      </c>
      <c r="AV272">
        <f t="shared" si="145"/>
        <v>0</v>
      </c>
      <c r="AW272">
        <f t="shared" si="146"/>
        <v>0</v>
      </c>
      <c r="AX272">
        <f t="shared" si="147"/>
        <v>0</v>
      </c>
      <c r="AY272">
        <f t="shared" si="148"/>
        <v>0</v>
      </c>
      <c r="AZ272">
        <f t="shared" si="149"/>
        <v>0.64009339610259508</v>
      </c>
      <c r="BA272">
        <f t="shared" si="178"/>
        <v>3.1066085127804461</v>
      </c>
    </row>
    <row r="273" spans="1:53" x14ac:dyDescent="0.25">
      <c r="A273">
        <v>271</v>
      </c>
      <c r="B273">
        <v>1232.201</v>
      </c>
      <c r="C273">
        <v>1322.27</v>
      </c>
      <c r="D273">
        <v>1474.7639999999999</v>
      </c>
      <c r="E273">
        <v>1752.299</v>
      </c>
      <c r="F273">
        <v>2302.5729999999999</v>
      </c>
      <c r="G273">
        <v>3368.248</v>
      </c>
      <c r="H273">
        <v>3133.498</v>
      </c>
      <c r="I273">
        <f t="shared" si="150"/>
        <v>56.561000000000021</v>
      </c>
      <c r="J273">
        <f t="shared" si="151"/>
        <v>142.98999999999998</v>
      </c>
      <c r="K273">
        <f t="shared" si="152"/>
        <v>288.20399999999989</v>
      </c>
      <c r="L273">
        <f t="shared" si="153"/>
        <v>551.17899999999997</v>
      </c>
      <c r="M273">
        <f t="shared" si="154"/>
        <v>1072.3329999999999</v>
      </c>
      <c r="N273">
        <f t="shared" si="155"/>
        <v>2079.768</v>
      </c>
      <c r="O273">
        <f t="shared" si="156"/>
        <v>2813.498</v>
      </c>
      <c r="P273">
        <f t="shared" si="157"/>
        <v>0.24148457446354313</v>
      </c>
      <c r="Q273">
        <f t="shared" si="158"/>
        <v>0.30460864637788593</v>
      </c>
      <c r="R273">
        <f t="shared" si="159"/>
        <v>0.3153637575256214</v>
      </c>
      <c r="S273">
        <f t="shared" si="160"/>
        <v>0.30471575548835433</v>
      </c>
      <c r="T273">
        <f t="shared" si="161"/>
        <v>0.34702019373376469</v>
      </c>
      <c r="U273">
        <f t="shared" si="162"/>
        <v>0.63041096164461052</v>
      </c>
      <c r="V273">
        <f t="shared" si="163"/>
        <v>0.27272714935512848</v>
      </c>
      <c r="W273">
        <f t="shared" si="144"/>
        <v>2.7727271493551284</v>
      </c>
      <c r="X273">
        <f t="shared" si="164"/>
        <v>2.3046086463778859</v>
      </c>
      <c r="Y273">
        <f t="shared" si="165"/>
        <v>1.8153637575256214</v>
      </c>
      <c r="Z273">
        <f t="shared" si="166"/>
        <v>1.3047157554883544</v>
      </c>
      <c r="AA273">
        <f t="shared" si="167"/>
        <v>0.84702019373376469</v>
      </c>
      <c r="AB273">
        <f t="shared" si="168"/>
        <v>0.63041096164461052</v>
      </c>
      <c r="AL273">
        <v>271</v>
      </c>
      <c r="AM273">
        <f t="shared" si="169"/>
        <v>24.343748876343891</v>
      </c>
      <c r="AN273">
        <f t="shared" si="170"/>
        <v>6.8593061282525198</v>
      </c>
      <c r="AO273">
        <f t="shared" si="171"/>
        <v>10.676759732599281</v>
      </c>
      <c r="AP273">
        <f t="shared" si="172"/>
        <v>19.183556906308947</v>
      </c>
      <c r="AQ273">
        <f t="shared" si="173"/>
        <v>19.902485032395635</v>
      </c>
      <c r="AR273">
        <f t="shared" si="174"/>
        <v>24.198347526358475</v>
      </c>
      <c r="AS273">
        <f t="shared" si="175"/>
        <v>24.343748876343891</v>
      </c>
      <c r="AT273">
        <f t="shared" si="176"/>
        <v>24.198347526358475</v>
      </c>
      <c r="AU273">
        <f t="shared" si="177"/>
        <v>5</v>
      </c>
      <c r="AV273">
        <f t="shared" si="145"/>
        <v>0</v>
      </c>
      <c r="AW273">
        <f t="shared" si="146"/>
        <v>0</v>
      </c>
      <c r="AX273">
        <f t="shared" si="147"/>
        <v>0</v>
      </c>
      <c r="AY273">
        <f t="shared" si="148"/>
        <v>0</v>
      </c>
      <c r="AZ273">
        <f t="shared" si="149"/>
        <v>0.63041096164461052</v>
      </c>
      <c r="BA273">
        <f t="shared" si="178"/>
        <v>0.60087305476969177</v>
      </c>
    </row>
    <row r="274" spans="1:53" x14ac:dyDescent="0.25">
      <c r="A274">
        <v>272</v>
      </c>
      <c r="B274">
        <v>1239.3969999999999</v>
      </c>
      <c r="C274">
        <v>1323.652</v>
      </c>
      <c r="D274">
        <v>1475.817</v>
      </c>
      <c r="E274">
        <v>1761.8620000000001</v>
      </c>
      <c r="F274">
        <v>2282.8829999999998</v>
      </c>
      <c r="G274">
        <v>3379.5970000000002</v>
      </c>
      <c r="H274">
        <v>3188.9459999999999</v>
      </c>
      <c r="I274">
        <f t="shared" si="150"/>
        <v>63.756999999999934</v>
      </c>
      <c r="J274">
        <f t="shared" si="151"/>
        <v>144.37200000000004</v>
      </c>
      <c r="K274">
        <f t="shared" si="152"/>
        <v>289.25700000000001</v>
      </c>
      <c r="L274">
        <f t="shared" si="153"/>
        <v>560.74200000000008</v>
      </c>
      <c r="M274">
        <f t="shared" si="154"/>
        <v>1052.6429999999998</v>
      </c>
      <c r="N274">
        <f t="shared" si="155"/>
        <v>2091.1170000000002</v>
      </c>
      <c r="O274">
        <f t="shared" si="156"/>
        <v>2868.9459999999999</v>
      </c>
      <c r="P274">
        <f t="shared" si="157"/>
        <v>0.27220756376429162</v>
      </c>
      <c r="Q274">
        <f t="shared" si="158"/>
        <v>0.30755269246008932</v>
      </c>
      <c r="R274">
        <f t="shared" si="159"/>
        <v>0.3165159900993349</v>
      </c>
      <c r="S274">
        <f t="shared" si="160"/>
        <v>0.31000259836468885</v>
      </c>
      <c r="T274">
        <f t="shared" si="161"/>
        <v>0.34064826671611453</v>
      </c>
      <c r="U274">
        <f t="shared" si="162"/>
        <v>0.63385102515347536</v>
      </c>
      <c r="V274">
        <f t="shared" si="163"/>
        <v>0.27810201543907209</v>
      </c>
      <c r="W274">
        <f t="shared" si="144"/>
        <v>2.7781020154390719</v>
      </c>
      <c r="X274">
        <f t="shared" si="164"/>
        <v>2.3075526924600895</v>
      </c>
      <c r="Y274">
        <f t="shared" si="165"/>
        <v>1.8165159900993348</v>
      </c>
      <c r="Z274">
        <f t="shared" si="166"/>
        <v>1.3100025983646888</v>
      </c>
      <c r="AA274">
        <f t="shared" si="167"/>
        <v>0.84064826671611459</v>
      </c>
      <c r="AB274">
        <f t="shared" si="168"/>
        <v>0.63385102515347536</v>
      </c>
      <c r="AL274">
        <v>272</v>
      </c>
      <c r="AM274">
        <f t="shared" si="169"/>
        <v>25.008330037275417</v>
      </c>
      <c r="AN274">
        <f t="shared" si="170"/>
        <v>6.957557230200484</v>
      </c>
      <c r="AO274">
        <f t="shared" si="171"/>
        <v>10.735913712712764</v>
      </c>
      <c r="AP274">
        <f t="shared" si="172"/>
        <v>19.684657304548313</v>
      </c>
      <c r="AQ274">
        <f t="shared" si="173"/>
        <v>19.364198037125121</v>
      </c>
      <c r="AR274">
        <f t="shared" si="174"/>
        <v>24.390105433901059</v>
      </c>
      <c r="AS274">
        <f t="shared" si="175"/>
        <v>25.008330037275417</v>
      </c>
      <c r="AT274">
        <f t="shared" si="176"/>
        <v>24.390105433901059</v>
      </c>
      <c r="AU274">
        <f t="shared" si="177"/>
        <v>5</v>
      </c>
      <c r="AV274">
        <f t="shared" si="145"/>
        <v>0</v>
      </c>
      <c r="AW274">
        <f t="shared" si="146"/>
        <v>0</v>
      </c>
      <c r="AX274">
        <f t="shared" si="147"/>
        <v>0</v>
      </c>
      <c r="AY274">
        <f t="shared" si="148"/>
        <v>0</v>
      </c>
      <c r="AZ274">
        <f t="shared" si="149"/>
        <v>0.63385102515347536</v>
      </c>
      <c r="BA274">
        <f t="shared" si="178"/>
        <v>2.5347352640594001</v>
      </c>
    </row>
    <row r="275" spans="1:53" x14ac:dyDescent="0.25">
      <c r="A275">
        <v>273</v>
      </c>
      <c r="B275">
        <v>1241.454</v>
      </c>
      <c r="C275">
        <v>1334.8920000000001</v>
      </c>
      <c r="D275">
        <v>1472.9380000000001</v>
      </c>
      <c r="E275">
        <v>1756.808</v>
      </c>
      <c r="F275">
        <v>2313.2289999999998</v>
      </c>
      <c r="G275">
        <v>3358.828</v>
      </c>
      <c r="H275">
        <v>3177.2530000000002</v>
      </c>
      <c r="I275">
        <f t="shared" si="150"/>
        <v>65.81399999999995</v>
      </c>
      <c r="J275">
        <f t="shared" si="151"/>
        <v>155.61200000000005</v>
      </c>
      <c r="K275">
        <f t="shared" si="152"/>
        <v>286.3780000000001</v>
      </c>
      <c r="L275">
        <f t="shared" si="153"/>
        <v>555.68799999999999</v>
      </c>
      <c r="M275">
        <f t="shared" si="154"/>
        <v>1082.9889999999998</v>
      </c>
      <c r="N275">
        <f t="shared" si="155"/>
        <v>2070.348</v>
      </c>
      <c r="O275">
        <f t="shared" si="156"/>
        <v>2857.2530000000002</v>
      </c>
      <c r="P275">
        <f t="shared" si="157"/>
        <v>0.28098983016112888</v>
      </c>
      <c r="Q275">
        <f t="shared" si="158"/>
        <v>0.33149703252084489</v>
      </c>
      <c r="R275">
        <f t="shared" si="159"/>
        <v>0.31336567900748247</v>
      </c>
      <c r="S275">
        <f t="shared" si="160"/>
        <v>0.30720852705892759</v>
      </c>
      <c r="T275">
        <f t="shared" si="161"/>
        <v>0.3504686068521029</v>
      </c>
      <c r="U275">
        <f t="shared" si="162"/>
        <v>0.627555608903972</v>
      </c>
      <c r="V275">
        <f t="shared" si="163"/>
        <v>0.2769685514887123</v>
      </c>
      <c r="W275">
        <f t="shared" si="144"/>
        <v>2.7769685514887121</v>
      </c>
      <c r="X275">
        <f t="shared" si="164"/>
        <v>2.3314970325208448</v>
      </c>
      <c r="Y275">
        <f t="shared" si="165"/>
        <v>1.8133656790074824</v>
      </c>
      <c r="Z275">
        <f t="shared" si="166"/>
        <v>1.3072085270589275</v>
      </c>
      <c r="AA275">
        <f t="shared" si="167"/>
        <v>0.8504686068521029</v>
      </c>
      <c r="AB275">
        <f t="shared" si="168"/>
        <v>0.627555608903972</v>
      </c>
      <c r="AL275">
        <v>273</v>
      </c>
      <c r="AM275">
        <f t="shared" si="169"/>
        <v>24.86818165474093</v>
      </c>
      <c r="AN275">
        <f t="shared" si="170"/>
        <v>7.7566472344660893</v>
      </c>
      <c r="AO275">
        <f t="shared" si="171"/>
        <v>10.574181225773833</v>
      </c>
      <c r="AP275">
        <f t="shared" si="172"/>
        <v>19.419828128274993</v>
      </c>
      <c r="AQ275">
        <f t="shared" si="173"/>
        <v>20.193799721151475</v>
      </c>
      <c r="AR275">
        <f t="shared" si="174"/>
        <v>24.039182887266829</v>
      </c>
      <c r="AS275">
        <f t="shared" si="175"/>
        <v>24.86818165474093</v>
      </c>
      <c r="AT275">
        <f t="shared" si="176"/>
        <v>24.039182887266829</v>
      </c>
      <c r="AU275">
        <f t="shared" si="177"/>
        <v>5</v>
      </c>
      <c r="AV275">
        <f t="shared" si="145"/>
        <v>0</v>
      </c>
      <c r="AW275">
        <f t="shared" si="146"/>
        <v>0</v>
      </c>
      <c r="AX275">
        <f t="shared" si="147"/>
        <v>0</v>
      </c>
      <c r="AY275">
        <f t="shared" si="148"/>
        <v>0</v>
      </c>
      <c r="AZ275">
        <f t="shared" si="149"/>
        <v>0.627555608903972</v>
      </c>
      <c r="BA275">
        <f t="shared" si="178"/>
        <v>3.4485313887819702</v>
      </c>
    </row>
    <row r="276" spans="1:53" x14ac:dyDescent="0.25">
      <c r="A276">
        <v>274</v>
      </c>
      <c r="B276">
        <v>1236.933</v>
      </c>
      <c r="C276">
        <v>1331.731</v>
      </c>
      <c r="D276">
        <v>1465.037</v>
      </c>
      <c r="E276">
        <v>1746.405</v>
      </c>
      <c r="F276">
        <v>2276.2959999999998</v>
      </c>
      <c r="G276">
        <v>3314.6610000000001</v>
      </c>
      <c r="H276">
        <v>3048.9850000000001</v>
      </c>
      <c r="I276">
        <f t="shared" si="150"/>
        <v>61.292999999999992</v>
      </c>
      <c r="J276">
        <f t="shared" si="151"/>
        <v>152.45099999999999</v>
      </c>
      <c r="K276">
        <f t="shared" si="152"/>
        <v>278.47700000000003</v>
      </c>
      <c r="L276">
        <f t="shared" si="153"/>
        <v>545.28499999999997</v>
      </c>
      <c r="M276">
        <f t="shared" si="154"/>
        <v>1046.0559999999998</v>
      </c>
      <c r="N276">
        <f t="shared" si="155"/>
        <v>2026.181</v>
      </c>
      <c r="O276">
        <f t="shared" si="156"/>
        <v>2728.9850000000001</v>
      </c>
      <c r="P276">
        <f t="shared" si="157"/>
        <v>0.26168762968465803</v>
      </c>
      <c r="Q276">
        <f t="shared" si="158"/>
        <v>0.32476321944859848</v>
      </c>
      <c r="R276">
        <f t="shared" si="159"/>
        <v>0.30472010487176626</v>
      </c>
      <c r="S276">
        <f t="shared" si="160"/>
        <v>0.30145729559991818</v>
      </c>
      <c r="T276">
        <f t="shared" si="161"/>
        <v>0.33851663221813277</v>
      </c>
      <c r="U276">
        <f t="shared" si="162"/>
        <v>0.61416788443520554</v>
      </c>
      <c r="V276">
        <f t="shared" si="163"/>
        <v>0.26453486005069327</v>
      </c>
      <c r="W276">
        <f t="shared" si="144"/>
        <v>2.7645348600506932</v>
      </c>
      <c r="X276">
        <f t="shared" si="164"/>
        <v>2.3247632194485983</v>
      </c>
      <c r="Y276">
        <f t="shared" si="165"/>
        <v>1.8047201048717663</v>
      </c>
      <c r="Z276">
        <f t="shared" si="166"/>
        <v>1.3014572955999182</v>
      </c>
      <c r="AA276">
        <f t="shared" si="167"/>
        <v>0.83851663221813277</v>
      </c>
      <c r="AB276">
        <f t="shared" si="168"/>
        <v>0.61416788443520554</v>
      </c>
      <c r="AL276">
        <v>274</v>
      </c>
      <c r="AM276">
        <f t="shared" si="169"/>
        <v>23.330804357987848</v>
      </c>
      <c r="AN276">
        <f t="shared" si="170"/>
        <v>7.5319209441205714</v>
      </c>
      <c r="AO276">
        <f t="shared" si="171"/>
        <v>10.130329756755236</v>
      </c>
      <c r="AP276">
        <f t="shared" si="172"/>
        <v>18.874711800461117</v>
      </c>
      <c r="AQ276">
        <f t="shared" si="173"/>
        <v>19.184122037234474</v>
      </c>
      <c r="AR276">
        <f t="shared" si="174"/>
        <v>23.292917004595836</v>
      </c>
      <c r="AS276">
        <f t="shared" si="175"/>
        <v>23.330804357987848</v>
      </c>
      <c r="AT276">
        <f t="shared" si="176"/>
        <v>23.292917004595836</v>
      </c>
      <c r="AU276">
        <f t="shared" si="177"/>
        <v>5</v>
      </c>
      <c r="AV276">
        <f t="shared" si="145"/>
        <v>0</v>
      </c>
      <c r="AW276">
        <f t="shared" si="146"/>
        <v>0</v>
      </c>
      <c r="AX276">
        <f t="shared" si="147"/>
        <v>0</v>
      </c>
      <c r="AY276">
        <f t="shared" si="148"/>
        <v>0</v>
      </c>
      <c r="AZ276">
        <f t="shared" si="149"/>
        <v>0.61416788443520554</v>
      </c>
      <c r="BA276">
        <f t="shared" si="178"/>
        <v>0.16265611294857013</v>
      </c>
    </row>
    <row r="277" spans="1:53" x14ac:dyDescent="0.25">
      <c r="A277">
        <v>275</v>
      </c>
      <c r="B277">
        <v>1235.752</v>
      </c>
      <c r="C277">
        <v>1315.9559999999999</v>
      </c>
      <c r="D277">
        <v>1459.5329999999999</v>
      </c>
      <c r="E277">
        <v>1730.2850000000001</v>
      </c>
      <c r="F277">
        <v>2258.598</v>
      </c>
      <c r="G277">
        <v>3282.598</v>
      </c>
      <c r="H277">
        <v>2967.3519999999999</v>
      </c>
      <c r="I277">
        <f t="shared" si="150"/>
        <v>60.111999999999952</v>
      </c>
      <c r="J277">
        <f t="shared" si="151"/>
        <v>136.6759999999999</v>
      </c>
      <c r="K277">
        <f t="shared" si="152"/>
        <v>272.9729999999999</v>
      </c>
      <c r="L277">
        <f t="shared" si="153"/>
        <v>529.16500000000008</v>
      </c>
      <c r="M277">
        <f t="shared" si="154"/>
        <v>1028.3579999999999</v>
      </c>
      <c r="N277">
        <f t="shared" si="155"/>
        <v>1994.1179999999999</v>
      </c>
      <c r="O277">
        <f t="shared" si="156"/>
        <v>2647.3519999999999</v>
      </c>
      <c r="P277">
        <f t="shared" si="157"/>
        <v>0.25664540478691128</v>
      </c>
      <c r="Q277">
        <f t="shared" si="158"/>
        <v>0.29115806246831188</v>
      </c>
      <c r="R277">
        <f t="shared" si="159"/>
        <v>0.29869741913034326</v>
      </c>
      <c r="S277">
        <f t="shared" si="160"/>
        <v>0.29254545756096489</v>
      </c>
      <c r="T277">
        <f t="shared" si="161"/>
        <v>0.33278934098611795</v>
      </c>
      <c r="U277">
        <f t="shared" si="162"/>
        <v>0.60444907605695797</v>
      </c>
      <c r="V277">
        <f t="shared" si="163"/>
        <v>0.25662174428401874</v>
      </c>
      <c r="W277">
        <f t="shared" si="144"/>
        <v>2.7566217442840188</v>
      </c>
      <c r="X277">
        <f t="shared" si="164"/>
        <v>2.2911580624683117</v>
      </c>
      <c r="Y277">
        <f t="shared" si="165"/>
        <v>1.7986974191303433</v>
      </c>
      <c r="Z277">
        <f t="shared" si="166"/>
        <v>1.2925454575609649</v>
      </c>
      <c r="AA277">
        <f t="shared" si="167"/>
        <v>0.83278934098611801</v>
      </c>
      <c r="AB277">
        <f t="shared" si="168"/>
        <v>0.60444907605695797</v>
      </c>
      <c r="AL277">
        <v>275</v>
      </c>
      <c r="AM277">
        <f t="shared" si="169"/>
        <v>22.35237855524792</v>
      </c>
      <c r="AN277">
        <f t="shared" si="170"/>
        <v>6.4104222948954828</v>
      </c>
      <c r="AO277">
        <f t="shared" si="171"/>
        <v>9.8211336441772836</v>
      </c>
      <c r="AP277">
        <f t="shared" si="172"/>
        <v>18.030025151959759</v>
      </c>
      <c r="AQ277">
        <f t="shared" si="173"/>
        <v>18.700292517564723</v>
      </c>
      <c r="AR277">
        <f t="shared" si="174"/>
        <v>22.751165855636657</v>
      </c>
      <c r="AS277">
        <f t="shared" si="175"/>
        <v>22.35237855524792</v>
      </c>
      <c r="AT277">
        <f t="shared" si="176"/>
        <v>22.751165855636657</v>
      </c>
      <c r="AU277">
        <f t="shared" si="177"/>
        <v>5</v>
      </c>
      <c r="AV277">
        <f t="shared" si="145"/>
        <v>0</v>
      </c>
      <c r="AW277">
        <f t="shared" si="146"/>
        <v>0</v>
      </c>
      <c r="AX277">
        <f t="shared" si="147"/>
        <v>0</v>
      </c>
      <c r="AY277">
        <f t="shared" si="148"/>
        <v>0</v>
      </c>
      <c r="AZ277">
        <f t="shared" si="149"/>
        <v>0.60444907605695797</v>
      </c>
      <c r="BA277">
        <f t="shared" si="178"/>
        <v>-1.7528213847113072</v>
      </c>
    </row>
    <row r="278" spans="1:53" x14ac:dyDescent="0.25">
      <c r="A278">
        <v>276</v>
      </c>
      <c r="B278">
        <v>1243.3119999999999</v>
      </c>
      <c r="C278">
        <v>1308.0619999999999</v>
      </c>
      <c r="D278">
        <v>1456.625</v>
      </c>
      <c r="E278">
        <v>1726.9380000000001</v>
      </c>
      <c r="F278">
        <v>2263.0619999999999</v>
      </c>
      <c r="G278">
        <v>3294.3119999999999</v>
      </c>
      <c r="H278">
        <v>2972.8220000000001</v>
      </c>
      <c r="I278">
        <f t="shared" si="150"/>
        <v>67.671999999999898</v>
      </c>
      <c r="J278">
        <f t="shared" si="151"/>
        <v>128.7819999999999</v>
      </c>
      <c r="K278">
        <f t="shared" si="152"/>
        <v>270.065</v>
      </c>
      <c r="L278">
        <f t="shared" si="153"/>
        <v>525.8180000000001</v>
      </c>
      <c r="M278">
        <f t="shared" si="154"/>
        <v>1032.8219999999999</v>
      </c>
      <c r="N278">
        <f t="shared" si="155"/>
        <v>2005.8319999999999</v>
      </c>
      <c r="O278">
        <f t="shared" si="156"/>
        <v>2652.8220000000001</v>
      </c>
      <c r="P278">
        <f t="shared" si="157"/>
        <v>0.28892247525851489</v>
      </c>
      <c r="Q278">
        <f t="shared" si="158"/>
        <v>0.2743416371622972</v>
      </c>
      <c r="R278">
        <f t="shared" si="159"/>
        <v>0.29551537513760034</v>
      </c>
      <c r="S278">
        <f t="shared" si="160"/>
        <v>0.29069509019642537</v>
      </c>
      <c r="T278">
        <f t="shared" si="161"/>
        <v>0.33423394648163801</v>
      </c>
      <c r="U278">
        <f t="shared" si="162"/>
        <v>0.60799977690662244</v>
      </c>
      <c r="V278">
        <f t="shared" si="163"/>
        <v>0.25715198013525181</v>
      </c>
      <c r="W278">
        <f t="shared" si="144"/>
        <v>2.757151980135252</v>
      </c>
      <c r="X278">
        <f t="shared" si="164"/>
        <v>2.2743416371622973</v>
      </c>
      <c r="Y278">
        <f t="shared" si="165"/>
        <v>1.7955153751376003</v>
      </c>
      <c r="Z278">
        <f t="shared" si="166"/>
        <v>1.2906950901964254</v>
      </c>
      <c r="AA278">
        <f t="shared" si="167"/>
        <v>0.83423394648163796</v>
      </c>
      <c r="AB278">
        <f t="shared" si="168"/>
        <v>0.60799977690662244</v>
      </c>
      <c r="AL278">
        <v>276</v>
      </c>
      <c r="AM278">
        <f t="shared" si="169"/>
        <v>22.417940143588268</v>
      </c>
      <c r="AN278">
        <f t="shared" si="170"/>
        <v>5.8492108630740693</v>
      </c>
      <c r="AO278">
        <f t="shared" si="171"/>
        <v>9.6577720352789118</v>
      </c>
      <c r="AP278">
        <f t="shared" si="172"/>
        <v>17.854642632571792</v>
      </c>
      <c r="AQ278">
        <f t="shared" si="173"/>
        <v>18.822329752043519</v>
      </c>
      <c r="AR278">
        <f t="shared" si="174"/>
        <v>22.949090970532573</v>
      </c>
      <c r="AS278">
        <f t="shared" si="175"/>
        <v>22.417940143588268</v>
      </c>
      <c r="AT278">
        <f t="shared" si="176"/>
        <v>22.949090970532573</v>
      </c>
      <c r="AU278">
        <f t="shared" si="177"/>
        <v>5</v>
      </c>
      <c r="AV278">
        <f t="shared" si="145"/>
        <v>0</v>
      </c>
      <c r="AW278">
        <f t="shared" si="146"/>
        <v>0</v>
      </c>
      <c r="AX278">
        <f t="shared" si="147"/>
        <v>0</v>
      </c>
      <c r="AY278">
        <f t="shared" si="148"/>
        <v>0</v>
      </c>
      <c r="AZ278">
        <f t="shared" si="149"/>
        <v>0.60799977690662244</v>
      </c>
      <c r="BA278">
        <f t="shared" si="178"/>
        <v>-2.3144743625197237</v>
      </c>
    </row>
    <row r="279" spans="1:53" x14ac:dyDescent="0.25">
      <c r="A279">
        <v>277</v>
      </c>
      <c r="B279">
        <v>1246.376</v>
      </c>
      <c r="C279">
        <v>1325.903</v>
      </c>
      <c r="D279">
        <v>1466.473</v>
      </c>
      <c r="E279">
        <v>1739.2670000000001</v>
      </c>
      <c r="F279">
        <v>2285.4319999999998</v>
      </c>
      <c r="G279">
        <v>3286.39</v>
      </c>
      <c r="H279">
        <v>3037.5680000000002</v>
      </c>
      <c r="I279">
        <f t="shared" si="150"/>
        <v>70.735999999999976</v>
      </c>
      <c r="J279">
        <f t="shared" si="151"/>
        <v>146.62300000000002</v>
      </c>
      <c r="K279">
        <f t="shared" si="152"/>
        <v>279.91299999999995</v>
      </c>
      <c r="L279">
        <f t="shared" si="153"/>
        <v>538.14700000000005</v>
      </c>
      <c r="M279">
        <f t="shared" si="154"/>
        <v>1055.1919999999998</v>
      </c>
      <c r="N279">
        <f t="shared" si="155"/>
        <v>1997.9099999999999</v>
      </c>
      <c r="O279">
        <f t="shared" si="156"/>
        <v>2717.5680000000002</v>
      </c>
      <c r="P279">
        <f t="shared" si="157"/>
        <v>0.30200408159780018</v>
      </c>
      <c r="Q279">
        <f t="shared" si="158"/>
        <v>0.31234795131033488</v>
      </c>
      <c r="R279">
        <f t="shared" si="159"/>
        <v>0.30629143058482633</v>
      </c>
      <c r="S279">
        <f t="shared" si="160"/>
        <v>0.29751109833428241</v>
      </c>
      <c r="T279">
        <f t="shared" si="161"/>
        <v>0.34147315457634764</v>
      </c>
      <c r="U279">
        <f t="shared" si="162"/>
        <v>0.60559849193726589</v>
      </c>
      <c r="V279">
        <f t="shared" si="163"/>
        <v>0.2634281502310355</v>
      </c>
      <c r="W279">
        <f t="shared" si="144"/>
        <v>2.7634281502310354</v>
      </c>
      <c r="X279">
        <f t="shared" si="164"/>
        <v>2.3123479513103349</v>
      </c>
      <c r="Y279">
        <f t="shared" si="165"/>
        <v>1.8062914305848263</v>
      </c>
      <c r="Z279">
        <f t="shared" si="166"/>
        <v>1.2975110983342824</v>
      </c>
      <c r="AA279">
        <f t="shared" si="167"/>
        <v>0.84147315457634764</v>
      </c>
      <c r="AB279">
        <f t="shared" si="168"/>
        <v>0.60559849193726589</v>
      </c>
      <c r="AL279">
        <v>277</v>
      </c>
      <c r="AM279">
        <f t="shared" si="169"/>
        <v>23.193964019033238</v>
      </c>
      <c r="AN279">
        <f t="shared" si="170"/>
        <v>7.1175885113038522</v>
      </c>
      <c r="AO279">
        <f t="shared" si="171"/>
        <v>10.21099938205718</v>
      </c>
      <c r="AP279">
        <f t="shared" si="172"/>
        <v>18.500681198910083</v>
      </c>
      <c r="AQ279">
        <f t="shared" si="173"/>
        <v>19.433882828945567</v>
      </c>
      <c r="AR279">
        <f t="shared" si="174"/>
        <v>22.815237226277368</v>
      </c>
      <c r="AS279">
        <f t="shared" si="175"/>
        <v>23.193964019033238</v>
      </c>
      <c r="AT279">
        <f t="shared" si="176"/>
        <v>22.815237226277368</v>
      </c>
      <c r="AU279">
        <f t="shared" si="177"/>
        <v>5</v>
      </c>
      <c r="AV279">
        <f t="shared" si="145"/>
        <v>0</v>
      </c>
      <c r="AW279">
        <f t="shared" si="146"/>
        <v>0</v>
      </c>
      <c r="AX279">
        <f t="shared" si="147"/>
        <v>0</v>
      </c>
      <c r="AY279">
        <f t="shared" si="148"/>
        <v>0</v>
      </c>
      <c r="AZ279">
        <f t="shared" si="149"/>
        <v>0.60559849193726589</v>
      </c>
      <c r="BA279">
        <f t="shared" si="178"/>
        <v>1.6599730653673543</v>
      </c>
    </row>
    <row r="280" spans="1:53" x14ac:dyDescent="0.25">
      <c r="A280">
        <v>278</v>
      </c>
      <c r="B280">
        <v>1273.492</v>
      </c>
      <c r="C280">
        <v>1316.1110000000001</v>
      </c>
      <c r="D280">
        <v>1456.9770000000001</v>
      </c>
      <c r="E280">
        <v>1726.1320000000001</v>
      </c>
      <c r="F280">
        <v>2297.4059999999999</v>
      </c>
      <c r="G280">
        <v>3353.6590000000001</v>
      </c>
      <c r="H280">
        <v>3094.0729999999999</v>
      </c>
      <c r="I280">
        <f t="shared" si="150"/>
        <v>97.851999999999961</v>
      </c>
      <c r="J280">
        <f t="shared" si="151"/>
        <v>136.8310000000001</v>
      </c>
      <c r="K280">
        <f t="shared" si="152"/>
        <v>270.41700000000009</v>
      </c>
      <c r="L280">
        <f t="shared" si="153"/>
        <v>525.01200000000006</v>
      </c>
      <c r="M280">
        <f t="shared" si="154"/>
        <v>1067.1659999999999</v>
      </c>
      <c r="N280">
        <f t="shared" si="155"/>
        <v>2065.1790000000001</v>
      </c>
      <c r="O280">
        <f t="shared" si="156"/>
        <v>2774.0729999999999</v>
      </c>
      <c r="P280">
        <f t="shared" si="157"/>
        <v>0.41777458991896543</v>
      </c>
      <c r="Q280">
        <f t="shared" si="158"/>
        <v>0.29148825576986187</v>
      </c>
      <c r="R280">
        <f t="shared" si="159"/>
        <v>0.29590054690013334</v>
      </c>
      <c r="S280">
        <f t="shared" si="160"/>
        <v>0.29024949829447771</v>
      </c>
      <c r="T280">
        <f t="shared" si="161"/>
        <v>0.3453480887616876</v>
      </c>
      <c r="U280">
        <f t="shared" si="162"/>
        <v>0.62598880228864717</v>
      </c>
      <c r="V280">
        <f t="shared" si="163"/>
        <v>0.26890547688074751</v>
      </c>
      <c r="W280">
        <f t="shared" si="144"/>
        <v>2.7689054768807475</v>
      </c>
      <c r="X280">
        <f t="shared" si="164"/>
        <v>2.2914882557698619</v>
      </c>
      <c r="Y280">
        <f t="shared" si="165"/>
        <v>1.7959005469001332</v>
      </c>
      <c r="Z280">
        <f t="shared" si="166"/>
        <v>1.2902494982944777</v>
      </c>
      <c r="AA280">
        <f t="shared" si="167"/>
        <v>0.84534808876168754</v>
      </c>
      <c r="AB280">
        <f t="shared" si="168"/>
        <v>0.62598880228864717</v>
      </c>
      <c r="AL280">
        <v>278</v>
      </c>
      <c r="AM280">
        <f t="shared" si="169"/>
        <v>23.871214028022482</v>
      </c>
      <c r="AN280">
        <f t="shared" si="170"/>
        <v>6.4214417744916865</v>
      </c>
      <c r="AO280">
        <f t="shared" si="171"/>
        <v>9.6775462052693673</v>
      </c>
      <c r="AP280">
        <f t="shared" si="172"/>
        <v>17.812408300146721</v>
      </c>
      <c r="AQ280">
        <f t="shared" si="173"/>
        <v>19.761229120533638</v>
      </c>
      <c r="AR280">
        <f t="shared" si="174"/>
        <v>23.951845093268453</v>
      </c>
      <c r="AS280">
        <f t="shared" si="175"/>
        <v>23.871214028022482</v>
      </c>
      <c r="AT280">
        <f t="shared" si="176"/>
        <v>23.951845093268453</v>
      </c>
      <c r="AU280">
        <f t="shared" si="177"/>
        <v>5</v>
      </c>
      <c r="AV280">
        <f t="shared" si="145"/>
        <v>0</v>
      </c>
      <c r="AW280">
        <f t="shared" si="146"/>
        <v>0</v>
      </c>
      <c r="AX280">
        <f t="shared" si="147"/>
        <v>0</v>
      </c>
      <c r="AY280">
        <f t="shared" si="148"/>
        <v>0</v>
      </c>
      <c r="AZ280">
        <f t="shared" si="149"/>
        <v>0.62598880228864717</v>
      </c>
      <c r="BA280">
        <f t="shared" si="178"/>
        <v>-0.33663822111404562</v>
      </c>
    </row>
    <row r="281" spans="1:53" x14ac:dyDescent="0.25">
      <c r="A281">
        <v>279</v>
      </c>
      <c r="B281">
        <v>1256.9659999999999</v>
      </c>
      <c r="C281">
        <v>1340.9079999999999</v>
      </c>
      <c r="D281">
        <v>1473.4059999999999</v>
      </c>
      <c r="E281">
        <v>1769.633</v>
      </c>
      <c r="F281">
        <v>2327.6770000000001</v>
      </c>
      <c r="G281">
        <v>3327.125</v>
      </c>
      <c r="H281">
        <v>3133.4279999999999</v>
      </c>
      <c r="I281">
        <f t="shared" si="150"/>
        <v>81.325999999999894</v>
      </c>
      <c r="J281">
        <f t="shared" si="151"/>
        <v>161.6279999999999</v>
      </c>
      <c r="K281">
        <f t="shared" si="152"/>
        <v>286.84599999999995</v>
      </c>
      <c r="L281">
        <f t="shared" si="153"/>
        <v>568.51300000000003</v>
      </c>
      <c r="M281">
        <f t="shared" si="154"/>
        <v>1097.4370000000001</v>
      </c>
      <c r="N281">
        <f t="shared" si="155"/>
        <v>2038.645</v>
      </c>
      <c r="O281">
        <f t="shared" si="156"/>
        <v>2813.4279999999999</v>
      </c>
      <c r="P281">
        <f t="shared" si="157"/>
        <v>0.3472175969806417</v>
      </c>
      <c r="Q281">
        <f t="shared" si="158"/>
        <v>0.34431279317969737</v>
      </c>
      <c r="R281">
        <f t="shared" si="159"/>
        <v>0.31387778237357711</v>
      </c>
      <c r="S281">
        <f t="shared" si="160"/>
        <v>0.31429874559798326</v>
      </c>
      <c r="T281">
        <f t="shared" si="161"/>
        <v>0.3551441579720121</v>
      </c>
      <c r="U281">
        <f t="shared" si="162"/>
        <v>0.61794592228651324</v>
      </c>
      <c r="V281">
        <f t="shared" si="163"/>
        <v>0.27272036388719678</v>
      </c>
      <c r="W281">
        <f t="shared" si="144"/>
        <v>2.7727203638871969</v>
      </c>
      <c r="X281">
        <f t="shared" si="164"/>
        <v>2.3443127931796974</v>
      </c>
      <c r="Y281">
        <f t="shared" si="165"/>
        <v>1.8138777823735772</v>
      </c>
      <c r="Z281">
        <f t="shared" si="166"/>
        <v>1.3142987455979833</v>
      </c>
      <c r="AA281">
        <f t="shared" si="167"/>
        <v>0.85514415797201204</v>
      </c>
      <c r="AB281">
        <f t="shared" si="168"/>
        <v>0.61794592228651324</v>
      </c>
      <c r="AL281">
        <v>279</v>
      </c>
      <c r="AM281">
        <f t="shared" si="169"/>
        <v>24.342909879783775</v>
      </c>
      <c r="AN281">
        <f t="shared" si="170"/>
        <v>8.1843452296317256</v>
      </c>
      <c r="AO281">
        <f t="shared" si="171"/>
        <v>10.600471883602037</v>
      </c>
      <c r="AP281">
        <f t="shared" si="172"/>
        <v>20.091857053028715</v>
      </c>
      <c r="AQ281">
        <f t="shared" si="173"/>
        <v>20.588780447797923</v>
      </c>
      <c r="AR281">
        <f t="shared" si="174"/>
        <v>23.503514463368479</v>
      </c>
      <c r="AS281">
        <f t="shared" si="175"/>
        <v>24.342909879783775</v>
      </c>
      <c r="AT281">
        <f t="shared" si="176"/>
        <v>23.503514463368479</v>
      </c>
      <c r="AU281">
        <f t="shared" si="177"/>
        <v>5</v>
      </c>
      <c r="AV281">
        <f t="shared" si="145"/>
        <v>0</v>
      </c>
      <c r="AW281">
        <f t="shared" si="146"/>
        <v>0</v>
      </c>
      <c r="AX281">
        <f t="shared" si="147"/>
        <v>0</v>
      </c>
      <c r="AY281">
        <f t="shared" si="148"/>
        <v>0</v>
      </c>
      <c r="AZ281">
        <f t="shared" si="149"/>
        <v>0.61794592228651324</v>
      </c>
      <c r="BA281">
        <f t="shared" si="178"/>
        <v>3.5713612860899615</v>
      </c>
    </row>
    <row r="282" spans="1:53" x14ac:dyDescent="0.25">
      <c r="A282">
        <v>280</v>
      </c>
      <c r="B282">
        <v>1247.1189999999999</v>
      </c>
      <c r="C282">
        <v>1329.2829999999999</v>
      </c>
      <c r="D282">
        <v>1479.9549999999999</v>
      </c>
      <c r="E282">
        <v>1774.5419999999999</v>
      </c>
      <c r="F282">
        <v>2324.4079999999999</v>
      </c>
      <c r="G282">
        <v>3394.373</v>
      </c>
      <c r="H282">
        <v>3228.7339999999999</v>
      </c>
      <c r="I282">
        <f t="shared" si="150"/>
        <v>71.478999999999914</v>
      </c>
      <c r="J282">
        <f t="shared" si="151"/>
        <v>150.0029999999999</v>
      </c>
      <c r="K282">
        <f t="shared" si="152"/>
        <v>293.39499999999992</v>
      </c>
      <c r="L282">
        <f t="shared" si="153"/>
        <v>573.42199999999991</v>
      </c>
      <c r="M282">
        <f t="shared" si="154"/>
        <v>1094.1679999999999</v>
      </c>
      <c r="N282">
        <f t="shared" si="155"/>
        <v>2105.893</v>
      </c>
      <c r="O282">
        <f t="shared" si="156"/>
        <v>2908.7339999999999</v>
      </c>
      <c r="P282">
        <f t="shared" si="157"/>
        <v>0.30517628574600114</v>
      </c>
      <c r="Q282">
        <f t="shared" si="158"/>
        <v>0.31954829556347997</v>
      </c>
      <c r="R282">
        <f t="shared" si="159"/>
        <v>0.3210439467850193</v>
      </c>
      <c r="S282">
        <f t="shared" si="160"/>
        <v>0.31701265458887784</v>
      </c>
      <c r="T282">
        <f t="shared" si="161"/>
        <v>0.3540862692254047</v>
      </c>
      <c r="U282">
        <f t="shared" si="162"/>
        <v>0.63832986720184837</v>
      </c>
      <c r="V282">
        <f t="shared" si="163"/>
        <v>0.28195887541144166</v>
      </c>
      <c r="W282">
        <f t="shared" si="144"/>
        <v>2.7819588754114415</v>
      </c>
      <c r="X282">
        <f t="shared" si="164"/>
        <v>2.3195482955634801</v>
      </c>
      <c r="Y282">
        <f t="shared" si="165"/>
        <v>1.8210439467850192</v>
      </c>
      <c r="Z282">
        <f t="shared" si="166"/>
        <v>1.3170126545888778</v>
      </c>
      <c r="AA282">
        <f t="shared" si="167"/>
        <v>0.85408626922540476</v>
      </c>
      <c r="AB282">
        <f t="shared" si="168"/>
        <v>0.63832986720184837</v>
      </c>
      <c r="AL282">
        <v>280</v>
      </c>
      <c r="AM282">
        <f t="shared" si="169"/>
        <v>25.485215682044274</v>
      </c>
      <c r="AN282">
        <f t="shared" si="170"/>
        <v>7.3578842599175216</v>
      </c>
      <c r="AO282">
        <f t="shared" si="171"/>
        <v>10.968372563339129</v>
      </c>
      <c r="AP282">
        <f t="shared" si="172"/>
        <v>20.349088241458809</v>
      </c>
      <c r="AQ282">
        <f t="shared" si="173"/>
        <v>20.499412231061537</v>
      </c>
      <c r="AR282">
        <f t="shared" si="174"/>
        <v>24.639767504731008</v>
      </c>
      <c r="AS282">
        <f t="shared" si="175"/>
        <v>25.485215682044274</v>
      </c>
      <c r="AT282">
        <f t="shared" si="176"/>
        <v>24.639767504731008</v>
      </c>
      <c r="AU282">
        <f t="shared" si="177"/>
        <v>5</v>
      </c>
      <c r="AV282">
        <f t="shared" si="145"/>
        <v>0</v>
      </c>
      <c r="AW282">
        <f t="shared" si="146"/>
        <v>0</v>
      </c>
      <c r="AX282">
        <f t="shared" si="147"/>
        <v>0</v>
      </c>
      <c r="AY282">
        <f t="shared" si="148"/>
        <v>0</v>
      </c>
      <c r="AZ282">
        <f t="shared" si="149"/>
        <v>0.63832986720184837</v>
      </c>
      <c r="BA282">
        <f t="shared" si="178"/>
        <v>3.4312343943624208</v>
      </c>
    </row>
    <row r="283" spans="1:53" x14ac:dyDescent="0.25">
      <c r="A283">
        <v>281</v>
      </c>
      <c r="B283">
        <v>1233.7349999999999</v>
      </c>
      <c r="C283">
        <v>1323.595</v>
      </c>
      <c r="D283">
        <v>1484.94</v>
      </c>
      <c r="E283">
        <v>1743.1510000000001</v>
      </c>
      <c r="F283">
        <v>2312.4470000000001</v>
      </c>
      <c r="G283">
        <v>3397.5309999999999</v>
      </c>
      <c r="H283">
        <v>3207.66</v>
      </c>
      <c r="I283">
        <f t="shared" si="150"/>
        <v>58.094999999999899</v>
      </c>
      <c r="J283">
        <f t="shared" si="151"/>
        <v>144.31500000000003</v>
      </c>
      <c r="K283">
        <f t="shared" si="152"/>
        <v>298.38000000000005</v>
      </c>
      <c r="L283">
        <f t="shared" si="153"/>
        <v>542.03100000000006</v>
      </c>
      <c r="M283">
        <f t="shared" si="154"/>
        <v>1082.2070000000001</v>
      </c>
      <c r="N283">
        <f t="shared" si="155"/>
        <v>2109.0509999999999</v>
      </c>
      <c r="O283">
        <f t="shared" si="156"/>
        <v>2887.66</v>
      </c>
      <c r="P283">
        <f t="shared" si="157"/>
        <v>0.24803391654071724</v>
      </c>
      <c r="Q283">
        <f t="shared" si="158"/>
        <v>0.3074312665362936</v>
      </c>
      <c r="R283">
        <f t="shared" si="159"/>
        <v>0.32649872302429866</v>
      </c>
      <c r="S283">
        <f t="shared" si="160"/>
        <v>0.29965834268560343</v>
      </c>
      <c r="T283">
        <f t="shared" si="161"/>
        <v>0.35021554200051325</v>
      </c>
      <c r="U283">
        <f t="shared" si="162"/>
        <v>0.63928710753676732</v>
      </c>
      <c r="V283">
        <f t="shared" si="163"/>
        <v>0.2799160618229799</v>
      </c>
      <c r="W283">
        <f t="shared" si="144"/>
        <v>2.7799160618229797</v>
      </c>
      <c r="X283">
        <f t="shared" si="164"/>
        <v>2.3074312665362937</v>
      </c>
      <c r="Y283">
        <f t="shared" si="165"/>
        <v>1.8264987230242986</v>
      </c>
      <c r="Z283">
        <f t="shared" si="166"/>
        <v>1.2996583426856034</v>
      </c>
      <c r="AA283">
        <f t="shared" si="167"/>
        <v>0.8502155420005133</v>
      </c>
      <c r="AB283">
        <f t="shared" si="168"/>
        <v>0.63928710753676732</v>
      </c>
      <c r="AL283">
        <v>281</v>
      </c>
      <c r="AM283">
        <f t="shared" si="169"/>
        <v>25.232629774789348</v>
      </c>
      <c r="AN283">
        <f t="shared" si="170"/>
        <v>6.9535049054457545</v>
      </c>
      <c r="AO283">
        <f t="shared" si="171"/>
        <v>11.248413010505026</v>
      </c>
      <c r="AP283">
        <f t="shared" si="172"/>
        <v>18.704202473276045</v>
      </c>
      <c r="AQ283">
        <f t="shared" si="173"/>
        <v>20.172421334645566</v>
      </c>
      <c r="AR283">
        <f t="shared" si="174"/>
        <v>24.693126520681265</v>
      </c>
      <c r="AS283">
        <f t="shared" si="175"/>
        <v>25.232629774789348</v>
      </c>
      <c r="AT283">
        <f t="shared" si="176"/>
        <v>24.693126520681265</v>
      </c>
      <c r="AU283">
        <f t="shared" si="177"/>
        <v>5</v>
      </c>
      <c r="AV283">
        <f t="shared" si="145"/>
        <v>0</v>
      </c>
      <c r="AW283">
        <f t="shared" si="146"/>
        <v>0</v>
      </c>
      <c r="AX283">
        <f t="shared" si="147"/>
        <v>0</v>
      </c>
      <c r="AY283">
        <f t="shared" si="148"/>
        <v>0</v>
      </c>
      <c r="AZ283">
        <f t="shared" si="149"/>
        <v>0.63928710753676732</v>
      </c>
      <c r="BA283">
        <f t="shared" si="178"/>
        <v>2.184831692561219</v>
      </c>
    </row>
    <row r="284" spans="1:53" x14ac:dyDescent="0.25">
      <c r="A284">
        <v>282</v>
      </c>
      <c r="B284">
        <v>1237.7059999999999</v>
      </c>
      <c r="C284">
        <v>1324.48</v>
      </c>
      <c r="D284">
        <v>1493.1859999999999</v>
      </c>
      <c r="E284">
        <v>1773.133</v>
      </c>
      <c r="F284">
        <v>2335.973</v>
      </c>
      <c r="G284">
        <v>3431.346</v>
      </c>
      <c r="H284">
        <v>3301.2040000000002</v>
      </c>
      <c r="I284">
        <f t="shared" si="150"/>
        <v>62.065999999999903</v>
      </c>
      <c r="J284">
        <f t="shared" si="151"/>
        <v>145.20000000000002</v>
      </c>
      <c r="K284">
        <f t="shared" si="152"/>
        <v>306.62599999999992</v>
      </c>
      <c r="L284">
        <f t="shared" si="153"/>
        <v>572.01300000000003</v>
      </c>
      <c r="M284">
        <f t="shared" si="154"/>
        <v>1105.7329999999999</v>
      </c>
      <c r="N284">
        <f t="shared" si="155"/>
        <v>2142.866</v>
      </c>
      <c r="O284">
        <f t="shared" si="156"/>
        <v>2981.2040000000002</v>
      </c>
      <c r="P284">
        <f t="shared" si="157"/>
        <v>0.26498791744584144</v>
      </c>
      <c r="Q284">
        <f t="shared" si="158"/>
        <v>0.30931656377417338</v>
      </c>
      <c r="R284">
        <f t="shared" si="159"/>
        <v>0.3355218092568153</v>
      </c>
      <c r="S284">
        <f t="shared" si="160"/>
        <v>0.31623369802579571</v>
      </c>
      <c r="T284">
        <f t="shared" si="161"/>
        <v>0.35782884596279035</v>
      </c>
      <c r="U284">
        <f t="shared" si="162"/>
        <v>0.64953697515085329</v>
      </c>
      <c r="V284">
        <f t="shared" si="163"/>
        <v>0.28898377342585868</v>
      </c>
      <c r="W284">
        <f t="shared" si="144"/>
        <v>2.7889837734258585</v>
      </c>
      <c r="X284">
        <f t="shared" si="164"/>
        <v>2.3093165637741735</v>
      </c>
      <c r="Y284">
        <f t="shared" si="165"/>
        <v>1.8355218092568153</v>
      </c>
      <c r="Z284">
        <f t="shared" si="166"/>
        <v>1.3162336980257958</v>
      </c>
      <c r="AA284">
        <f t="shared" si="167"/>
        <v>0.8578288459627903</v>
      </c>
      <c r="AB284">
        <f t="shared" si="168"/>
        <v>0.64953697515085329</v>
      </c>
      <c r="AL284">
        <v>282</v>
      </c>
      <c r="AM284">
        <f t="shared" si="169"/>
        <v>26.353816835065263</v>
      </c>
      <c r="AN284">
        <f t="shared" si="170"/>
        <v>7.0164225792691584</v>
      </c>
      <c r="AO284">
        <f t="shared" si="171"/>
        <v>11.711645413179026</v>
      </c>
      <c r="AP284">
        <f t="shared" si="172"/>
        <v>20.275256759589183</v>
      </c>
      <c r="AQ284">
        <f t="shared" si="173"/>
        <v>20.815577243773749</v>
      </c>
      <c r="AR284">
        <f t="shared" si="174"/>
        <v>25.26448026493647</v>
      </c>
      <c r="AS284">
        <f t="shared" si="175"/>
        <v>26.353816835065263</v>
      </c>
      <c r="AT284">
        <f t="shared" si="176"/>
        <v>25.26448026493647</v>
      </c>
      <c r="AU284">
        <f t="shared" si="177"/>
        <v>5</v>
      </c>
      <c r="AV284">
        <f t="shared" si="145"/>
        <v>0</v>
      </c>
      <c r="AW284">
        <f t="shared" si="146"/>
        <v>0</v>
      </c>
      <c r="AX284">
        <f t="shared" si="147"/>
        <v>0</v>
      </c>
      <c r="AY284">
        <f t="shared" si="148"/>
        <v>0</v>
      </c>
      <c r="AZ284">
        <f t="shared" si="149"/>
        <v>0.64953697515085329</v>
      </c>
      <c r="BA284">
        <f t="shared" si="178"/>
        <v>4.3117315642571858</v>
      </c>
    </row>
    <row r="285" spans="1:53" x14ac:dyDescent="0.25">
      <c r="A285">
        <v>283</v>
      </c>
      <c r="B285">
        <v>1242.576</v>
      </c>
      <c r="C285">
        <v>1332.0930000000001</v>
      </c>
      <c r="D285">
        <v>1497.9490000000001</v>
      </c>
      <c r="E285">
        <v>1804.2829999999999</v>
      </c>
      <c r="F285">
        <v>2383.6860000000001</v>
      </c>
      <c r="G285">
        <v>3498.2179999999998</v>
      </c>
      <c r="H285">
        <v>3449.9650000000001</v>
      </c>
      <c r="I285">
        <f t="shared" si="150"/>
        <v>66.936000000000021</v>
      </c>
      <c r="J285">
        <f t="shared" si="151"/>
        <v>152.81300000000007</v>
      </c>
      <c r="K285">
        <f t="shared" si="152"/>
        <v>311.38900000000007</v>
      </c>
      <c r="L285">
        <f t="shared" si="153"/>
        <v>603.1629999999999</v>
      </c>
      <c r="M285">
        <f t="shared" si="154"/>
        <v>1153.4460000000001</v>
      </c>
      <c r="N285">
        <f t="shared" si="155"/>
        <v>2209.7379999999998</v>
      </c>
      <c r="O285">
        <f t="shared" si="156"/>
        <v>3129.9650000000001</v>
      </c>
      <c r="P285">
        <f t="shared" si="157"/>
        <v>0.28578015728667672</v>
      </c>
      <c r="Q285">
        <f t="shared" si="158"/>
        <v>0.32553438057866924</v>
      </c>
      <c r="R285">
        <f t="shared" si="159"/>
        <v>0.34073366466858818</v>
      </c>
      <c r="S285">
        <f t="shared" si="160"/>
        <v>0.33345477463332646</v>
      </c>
      <c r="T285">
        <f t="shared" si="161"/>
        <v>0.37326936164552993</v>
      </c>
      <c r="U285">
        <f t="shared" si="162"/>
        <v>0.66980694844936461</v>
      </c>
      <c r="V285">
        <f t="shared" si="163"/>
        <v>0.30340395906850648</v>
      </c>
      <c r="W285">
        <f t="shared" si="144"/>
        <v>2.8034039590685067</v>
      </c>
      <c r="X285">
        <f t="shared" si="164"/>
        <v>2.3255343805786692</v>
      </c>
      <c r="Y285">
        <f t="shared" si="165"/>
        <v>1.8407336646685881</v>
      </c>
      <c r="Z285">
        <f t="shared" si="166"/>
        <v>1.3334547746333265</v>
      </c>
      <c r="AA285">
        <f t="shared" si="167"/>
        <v>0.87326936164552993</v>
      </c>
      <c r="AB285">
        <f t="shared" si="168"/>
        <v>0.66980694844936461</v>
      </c>
      <c r="AL285">
        <v>283</v>
      </c>
      <c r="AM285">
        <f t="shared" si="169"/>
        <v>28.13681636762432</v>
      </c>
      <c r="AN285">
        <f t="shared" si="170"/>
        <v>7.5576567609839351</v>
      </c>
      <c r="AO285">
        <f t="shared" si="171"/>
        <v>11.979214650862311</v>
      </c>
      <c r="AP285">
        <f t="shared" si="172"/>
        <v>21.907514147977356</v>
      </c>
      <c r="AQ285">
        <f t="shared" si="173"/>
        <v>22.119959539626567</v>
      </c>
      <c r="AR285">
        <f t="shared" si="174"/>
        <v>26.394380237902134</v>
      </c>
      <c r="AS285">
        <f t="shared" si="175"/>
        <v>28.13681636762432</v>
      </c>
      <c r="AT285">
        <f t="shared" si="176"/>
        <v>26.394380237902134</v>
      </c>
      <c r="AU285">
        <f t="shared" si="177"/>
        <v>5</v>
      </c>
      <c r="AV285">
        <f t="shared" si="145"/>
        <v>0</v>
      </c>
      <c r="AW285">
        <f t="shared" si="146"/>
        <v>0</v>
      </c>
      <c r="AX285">
        <f t="shared" si="147"/>
        <v>0</v>
      </c>
      <c r="AY285">
        <f t="shared" si="148"/>
        <v>0</v>
      </c>
      <c r="AZ285">
        <f t="shared" si="149"/>
        <v>0.66980694844936461</v>
      </c>
      <c r="BA285">
        <f t="shared" si="178"/>
        <v>6.6015421238042977</v>
      </c>
    </row>
    <row r="286" spans="1:53" x14ac:dyDescent="0.25">
      <c r="A286">
        <v>284</v>
      </c>
      <c r="B286">
        <v>1245.1010000000001</v>
      </c>
      <c r="C286">
        <v>1334.8130000000001</v>
      </c>
      <c r="D286">
        <v>1505.366</v>
      </c>
      <c r="E286">
        <v>1822.6120000000001</v>
      </c>
      <c r="F286">
        <v>2405.5390000000002</v>
      </c>
      <c r="G286">
        <v>3572.1869999999999</v>
      </c>
      <c r="H286">
        <v>3556.0830000000001</v>
      </c>
      <c r="I286">
        <f t="shared" si="150"/>
        <v>69.461000000000112</v>
      </c>
      <c r="J286">
        <f t="shared" si="151"/>
        <v>155.5330000000001</v>
      </c>
      <c r="K286">
        <f t="shared" si="152"/>
        <v>318.80599999999998</v>
      </c>
      <c r="L286">
        <f t="shared" si="153"/>
        <v>621.49200000000008</v>
      </c>
      <c r="M286">
        <f t="shared" si="154"/>
        <v>1175.2990000000002</v>
      </c>
      <c r="N286">
        <f t="shared" si="155"/>
        <v>2283.7069999999999</v>
      </c>
      <c r="O286">
        <f t="shared" si="156"/>
        <v>3236.0830000000001</v>
      </c>
      <c r="P286">
        <f t="shared" si="157"/>
        <v>0.29656052804604216</v>
      </c>
      <c r="Q286">
        <f t="shared" si="158"/>
        <v>0.33132874045102295</v>
      </c>
      <c r="R286">
        <f t="shared" si="159"/>
        <v>0.34884962763082156</v>
      </c>
      <c r="S286">
        <f t="shared" si="160"/>
        <v>0.34358784407600501</v>
      </c>
      <c r="T286">
        <f t="shared" si="161"/>
        <v>0.38034126215932929</v>
      </c>
      <c r="U286">
        <f t="shared" si="162"/>
        <v>0.69222813601542499</v>
      </c>
      <c r="V286">
        <f t="shared" si="163"/>
        <v>0.31369053458242813</v>
      </c>
      <c r="W286">
        <f t="shared" si="144"/>
        <v>2.8136905345824283</v>
      </c>
      <c r="X286">
        <f t="shared" si="164"/>
        <v>2.3313287404510228</v>
      </c>
      <c r="Y286">
        <f t="shared" si="165"/>
        <v>1.8488496276308215</v>
      </c>
      <c r="Z286">
        <f t="shared" si="166"/>
        <v>1.343587844076005</v>
      </c>
      <c r="AA286">
        <f t="shared" si="167"/>
        <v>0.88034126215932929</v>
      </c>
      <c r="AB286">
        <f t="shared" si="168"/>
        <v>0.69222813601542499</v>
      </c>
      <c r="AL286">
        <v>284</v>
      </c>
      <c r="AM286">
        <f t="shared" si="169"/>
        <v>29.408711181427012</v>
      </c>
      <c r="AN286">
        <f t="shared" si="170"/>
        <v>7.7510308545428739</v>
      </c>
      <c r="AO286">
        <f t="shared" si="171"/>
        <v>12.395876636144031</v>
      </c>
      <c r="AP286">
        <f t="shared" si="172"/>
        <v>22.867952211276464</v>
      </c>
      <c r="AQ286">
        <f t="shared" si="173"/>
        <v>22.717378823915368</v>
      </c>
      <c r="AR286">
        <f t="shared" si="174"/>
        <v>27.644194376858607</v>
      </c>
      <c r="AS286">
        <f t="shared" si="175"/>
        <v>29.408711181427012</v>
      </c>
      <c r="AT286">
        <f t="shared" si="176"/>
        <v>27.644194376858607</v>
      </c>
      <c r="AU286">
        <f t="shared" si="177"/>
        <v>5</v>
      </c>
      <c r="AV286">
        <f t="shared" si="145"/>
        <v>0</v>
      </c>
      <c r="AW286">
        <f t="shared" si="146"/>
        <v>0</v>
      </c>
      <c r="AX286">
        <f t="shared" si="147"/>
        <v>0</v>
      </c>
      <c r="AY286">
        <f t="shared" si="148"/>
        <v>0</v>
      </c>
      <c r="AZ286">
        <f t="shared" si="149"/>
        <v>0.69222813601542499</v>
      </c>
      <c r="BA286">
        <f t="shared" si="178"/>
        <v>6.3829561480927444</v>
      </c>
    </row>
    <row r="287" spans="1:53" x14ac:dyDescent="0.25">
      <c r="A287">
        <v>285</v>
      </c>
      <c r="B287">
        <v>1244.748</v>
      </c>
      <c r="C287">
        <v>1332.759</v>
      </c>
      <c r="D287">
        <v>1503.3789999999999</v>
      </c>
      <c r="E287">
        <v>1809.3789999999999</v>
      </c>
      <c r="F287">
        <v>2419.8789999999999</v>
      </c>
      <c r="G287">
        <v>3602.6979999999999</v>
      </c>
      <c r="H287">
        <v>3586.4850000000001</v>
      </c>
      <c r="I287">
        <f t="shared" si="150"/>
        <v>69.108000000000047</v>
      </c>
      <c r="J287">
        <f t="shared" si="151"/>
        <v>153.47900000000001</v>
      </c>
      <c r="K287">
        <f t="shared" si="152"/>
        <v>316.8189999999999</v>
      </c>
      <c r="L287">
        <f t="shared" si="153"/>
        <v>608.2589999999999</v>
      </c>
      <c r="M287">
        <f t="shared" si="154"/>
        <v>1189.6389999999999</v>
      </c>
      <c r="N287">
        <f t="shared" si="155"/>
        <v>2314.2179999999998</v>
      </c>
      <c r="O287">
        <f t="shared" si="156"/>
        <v>3266.4850000000001</v>
      </c>
      <c r="P287">
        <f t="shared" si="157"/>
        <v>0.2950534108666138</v>
      </c>
      <c r="Q287">
        <f t="shared" si="158"/>
        <v>0.32695314663564978</v>
      </c>
      <c r="R287">
        <f t="shared" si="159"/>
        <v>0.34667537680084198</v>
      </c>
      <c r="S287">
        <f t="shared" si="160"/>
        <v>0.33627206536822141</v>
      </c>
      <c r="T287">
        <f t="shared" si="161"/>
        <v>0.38498186314628213</v>
      </c>
      <c r="U287">
        <f t="shared" si="162"/>
        <v>0.70147650835827224</v>
      </c>
      <c r="V287">
        <f t="shared" si="163"/>
        <v>0.31663756024041495</v>
      </c>
      <c r="W287">
        <f t="shared" si="144"/>
        <v>2.816637560240415</v>
      </c>
      <c r="X287">
        <f t="shared" si="164"/>
        <v>2.3269531466356499</v>
      </c>
      <c r="Y287">
        <f t="shared" si="165"/>
        <v>1.8466753768008419</v>
      </c>
      <c r="Z287">
        <f t="shared" si="166"/>
        <v>1.3362720653682214</v>
      </c>
      <c r="AA287">
        <f t="shared" si="167"/>
        <v>0.88498186314628213</v>
      </c>
      <c r="AB287">
        <f t="shared" si="168"/>
        <v>0.70147650835827224</v>
      </c>
      <c r="AL287">
        <v>285</v>
      </c>
      <c r="AM287">
        <f t="shared" si="169"/>
        <v>29.773099373149712</v>
      </c>
      <c r="AN287">
        <f t="shared" si="170"/>
        <v>7.6050049765391705</v>
      </c>
      <c r="AO287">
        <f t="shared" si="171"/>
        <v>12.284253693612708</v>
      </c>
      <c r="AP287">
        <f t="shared" si="172"/>
        <v>22.174544120729401</v>
      </c>
      <c r="AQ287">
        <f t="shared" si="173"/>
        <v>23.109407036824408</v>
      </c>
      <c r="AR287">
        <f t="shared" si="174"/>
        <v>28.159722222222221</v>
      </c>
      <c r="AS287">
        <f t="shared" si="175"/>
        <v>29.773099373149712</v>
      </c>
      <c r="AT287">
        <f t="shared" si="176"/>
        <v>28.159722222222221</v>
      </c>
      <c r="AU287">
        <f t="shared" si="177"/>
        <v>5</v>
      </c>
      <c r="AV287">
        <f t="shared" si="145"/>
        <v>0</v>
      </c>
      <c r="AW287">
        <f t="shared" si="146"/>
        <v>0</v>
      </c>
      <c r="AX287">
        <f t="shared" si="147"/>
        <v>0</v>
      </c>
      <c r="AY287">
        <f t="shared" si="148"/>
        <v>0</v>
      </c>
      <c r="AZ287">
        <f t="shared" si="149"/>
        <v>0.70147650835827224</v>
      </c>
      <c r="BA287">
        <f t="shared" si="178"/>
        <v>5.7293787850446041</v>
      </c>
    </row>
    <row r="288" spans="1:53" x14ac:dyDescent="0.25">
      <c r="A288">
        <v>286</v>
      </c>
      <c r="B288">
        <v>1262.7360000000001</v>
      </c>
      <c r="C288">
        <v>1323.2460000000001</v>
      </c>
      <c r="D288">
        <v>1529.5889999999999</v>
      </c>
      <c r="E288">
        <v>1850.221</v>
      </c>
      <c r="F288">
        <v>2478.8490000000002</v>
      </c>
      <c r="G288">
        <v>3757.2190000000001</v>
      </c>
      <c r="H288">
        <v>3910.6970000000001</v>
      </c>
      <c r="I288">
        <f t="shared" si="150"/>
        <v>87.096000000000103</v>
      </c>
      <c r="J288">
        <f t="shared" si="151"/>
        <v>143.96600000000009</v>
      </c>
      <c r="K288">
        <f t="shared" si="152"/>
        <v>343.02899999999994</v>
      </c>
      <c r="L288">
        <f t="shared" si="153"/>
        <v>649.101</v>
      </c>
      <c r="M288">
        <f t="shared" si="154"/>
        <v>1248.6090000000002</v>
      </c>
      <c r="N288">
        <f t="shared" si="155"/>
        <v>2468.739</v>
      </c>
      <c r="O288">
        <f t="shared" si="156"/>
        <v>3590.6970000000001</v>
      </c>
      <c r="P288">
        <f t="shared" si="157"/>
        <v>0.37185234521095401</v>
      </c>
      <c r="Q288">
        <f t="shared" si="158"/>
        <v>0.306687799037966</v>
      </c>
      <c r="R288">
        <f t="shared" si="159"/>
        <v>0.37535535377807527</v>
      </c>
      <c r="S288">
        <f t="shared" si="160"/>
        <v>0.3588513016701404</v>
      </c>
      <c r="T288">
        <f t="shared" si="161"/>
        <v>0.40406528296501398</v>
      </c>
      <c r="U288">
        <f t="shared" si="162"/>
        <v>0.74831429613281586</v>
      </c>
      <c r="V288">
        <f t="shared" si="163"/>
        <v>0.34806513351280571</v>
      </c>
      <c r="W288">
        <f t="shared" si="144"/>
        <v>2.8480651335128058</v>
      </c>
      <c r="X288">
        <f t="shared" si="164"/>
        <v>2.3066877990379662</v>
      </c>
      <c r="Y288">
        <f t="shared" si="165"/>
        <v>1.8753553537780752</v>
      </c>
      <c r="Z288">
        <f t="shared" si="166"/>
        <v>1.3588513016701405</v>
      </c>
      <c r="AA288">
        <f t="shared" si="167"/>
        <v>0.90406528296501398</v>
      </c>
      <c r="AB288">
        <f t="shared" si="168"/>
        <v>0.74831429613281586</v>
      </c>
      <c r="AL288">
        <v>286</v>
      </c>
      <c r="AM288">
        <f t="shared" si="169"/>
        <v>33.658995840974193</v>
      </c>
      <c r="AN288">
        <f t="shared" si="170"/>
        <v>6.9286933030001459</v>
      </c>
      <c r="AO288">
        <f t="shared" si="171"/>
        <v>13.756642885231159</v>
      </c>
      <c r="AP288">
        <f t="shared" si="172"/>
        <v>24.314661496541603</v>
      </c>
      <c r="AQ288">
        <f t="shared" si="173"/>
        <v>24.721534213619844</v>
      </c>
      <c r="AR288">
        <f t="shared" si="174"/>
        <v>30.770579886455799</v>
      </c>
      <c r="AS288">
        <f t="shared" si="175"/>
        <v>33.658995840974193</v>
      </c>
      <c r="AT288">
        <f t="shared" si="176"/>
        <v>30.770579886455799</v>
      </c>
      <c r="AU288">
        <f t="shared" si="177"/>
        <v>5</v>
      </c>
      <c r="AV288">
        <f t="shared" si="145"/>
        <v>0</v>
      </c>
      <c r="AW288">
        <f t="shared" si="146"/>
        <v>0</v>
      </c>
      <c r="AX288">
        <f t="shared" si="147"/>
        <v>0</v>
      </c>
      <c r="AY288">
        <f t="shared" si="148"/>
        <v>0</v>
      </c>
      <c r="AZ288">
        <f t="shared" si="149"/>
        <v>0.74831429613281586</v>
      </c>
      <c r="BA288">
        <f t="shared" si="178"/>
        <v>9.3869402694935218</v>
      </c>
    </row>
    <row r="289" spans="1:53" x14ac:dyDescent="0.25">
      <c r="A289">
        <v>287</v>
      </c>
      <c r="B289">
        <v>1241.8589999999999</v>
      </c>
      <c r="C289">
        <v>1371.9490000000001</v>
      </c>
      <c r="D289">
        <v>1540.0740000000001</v>
      </c>
      <c r="E289">
        <v>1887.818</v>
      </c>
      <c r="F289">
        <v>2568.123</v>
      </c>
      <c r="G289">
        <v>3877.1860000000001</v>
      </c>
      <c r="H289">
        <v>4230.2460000000001</v>
      </c>
      <c r="I289">
        <f t="shared" si="150"/>
        <v>66.218999999999923</v>
      </c>
      <c r="J289">
        <f t="shared" si="151"/>
        <v>192.66900000000007</v>
      </c>
      <c r="K289">
        <f t="shared" si="152"/>
        <v>353.51400000000007</v>
      </c>
      <c r="L289">
        <f t="shared" si="153"/>
        <v>686.69799999999998</v>
      </c>
      <c r="M289">
        <f t="shared" si="154"/>
        <v>1337.883</v>
      </c>
      <c r="N289">
        <f t="shared" si="155"/>
        <v>2588.7060000000001</v>
      </c>
      <c r="O289">
        <f t="shared" si="156"/>
        <v>3910.2460000000001</v>
      </c>
      <c r="P289">
        <f t="shared" si="157"/>
        <v>0.28271895893639326</v>
      </c>
      <c r="Q289">
        <f t="shared" si="158"/>
        <v>0.410438794943569</v>
      </c>
      <c r="R289">
        <f t="shared" si="159"/>
        <v>0.38682843880693046</v>
      </c>
      <c r="S289">
        <f t="shared" si="160"/>
        <v>0.37963656064970175</v>
      </c>
      <c r="T289">
        <f t="shared" si="161"/>
        <v>0.43295545120136225</v>
      </c>
      <c r="U289">
        <f t="shared" si="162"/>
        <v>0.78467821356765433</v>
      </c>
      <c r="V289">
        <f t="shared" si="163"/>
        <v>0.37904069768569015</v>
      </c>
      <c r="W289">
        <f t="shared" si="144"/>
        <v>2.8790406976856904</v>
      </c>
      <c r="X289">
        <f t="shared" si="164"/>
        <v>2.4104387949435688</v>
      </c>
      <c r="Y289">
        <f t="shared" si="165"/>
        <v>1.8868284388069305</v>
      </c>
      <c r="Z289">
        <f t="shared" si="166"/>
        <v>1.3796365606497019</v>
      </c>
      <c r="AA289">
        <f t="shared" si="167"/>
        <v>0.93295545120136225</v>
      </c>
      <c r="AB289">
        <f t="shared" si="168"/>
        <v>0.78467821356765433</v>
      </c>
      <c r="AL289">
        <v>287</v>
      </c>
      <c r="AM289">
        <f t="shared" si="169"/>
        <v>37.489003152229934</v>
      </c>
      <c r="AN289">
        <f t="shared" si="170"/>
        <v>10.39115597895635</v>
      </c>
      <c r="AO289">
        <f t="shared" si="171"/>
        <v>14.345654738497837</v>
      </c>
      <c r="AP289">
        <f t="shared" si="172"/>
        <v>26.284741144414166</v>
      </c>
      <c r="AQ289">
        <f t="shared" si="173"/>
        <v>27.162114874654858</v>
      </c>
      <c r="AR289">
        <f t="shared" si="174"/>
        <v>32.797597323600975</v>
      </c>
      <c r="AS289">
        <f t="shared" si="175"/>
        <v>37.489003152229934</v>
      </c>
      <c r="AT289">
        <f t="shared" si="176"/>
        <v>32.797597323600975</v>
      </c>
      <c r="AU289">
        <f t="shared" si="177"/>
        <v>5</v>
      </c>
      <c r="AV289">
        <f t="shared" si="145"/>
        <v>0</v>
      </c>
      <c r="AW289">
        <f t="shared" si="146"/>
        <v>0</v>
      </c>
      <c r="AX289">
        <f t="shared" si="147"/>
        <v>0</v>
      </c>
      <c r="AY289">
        <f t="shared" si="148"/>
        <v>0</v>
      </c>
      <c r="AZ289">
        <f t="shared" si="149"/>
        <v>0.78467821356765433</v>
      </c>
      <c r="BA289">
        <f t="shared" si="178"/>
        <v>14.304114360392639</v>
      </c>
    </row>
    <row r="290" spans="1:53" x14ac:dyDescent="0.25">
      <c r="A290">
        <v>288</v>
      </c>
      <c r="B290">
        <v>1249.5709999999999</v>
      </c>
      <c r="C290">
        <v>1364.7049999999999</v>
      </c>
      <c r="D290">
        <v>1545.537</v>
      </c>
      <c r="E290">
        <v>1927.8130000000001</v>
      </c>
      <c r="F290">
        <v>2616.9870000000001</v>
      </c>
      <c r="G290">
        <v>3937.645</v>
      </c>
      <c r="H290">
        <v>4365.7160000000003</v>
      </c>
      <c r="I290">
        <f t="shared" si="150"/>
        <v>73.930999999999912</v>
      </c>
      <c r="J290">
        <f t="shared" si="151"/>
        <v>185.42499999999993</v>
      </c>
      <c r="K290">
        <f t="shared" si="152"/>
        <v>358.97700000000003</v>
      </c>
      <c r="L290">
        <f t="shared" si="153"/>
        <v>726.6930000000001</v>
      </c>
      <c r="M290">
        <f t="shared" si="154"/>
        <v>1386.7470000000001</v>
      </c>
      <c r="N290">
        <f t="shared" si="155"/>
        <v>2649.165</v>
      </c>
      <c r="O290">
        <f t="shared" si="156"/>
        <v>4045.7160000000003</v>
      </c>
      <c r="P290">
        <f t="shared" si="157"/>
        <v>0.31564498638044197</v>
      </c>
      <c r="Q290">
        <f t="shared" si="158"/>
        <v>0.39500705122469743</v>
      </c>
      <c r="R290">
        <f t="shared" si="159"/>
        <v>0.39280626079192188</v>
      </c>
      <c r="S290">
        <f t="shared" si="160"/>
        <v>0.40174753846409011</v>
      </c>
      <c r="T290">
        <f t="shared" si="161"/>
        <v>0.44876844468995836</v>
      </c>
      <c r="U290">
        <f t="shared" si="162"/>
        <v>0.80300430394411526</v>
      </c>
      <c r="V290">
        <f t="shared" si="163"/>
        <v>0.39217251683862336</v>
      </c>
      <c r="W290">
        <f t="shared" si="144"/>
        <v>2.8921725168386234</v>
      </c>
      <c r="X290">
        <f t="shared" si="164"/>
        <v>2.3950070512246975</v>
      </c>
      <c r="Y290">
        <f t="shared" si="165"/>
        <v>1.8928062607919218</v>
      </c>
      <c r="Z290">
        <f t="shared" si="166"/>
        <v>1.4017475384640901</v>
      </c>
      <c r="AA290">
        <f t="shared" si="167"/>
        <v>0.94876844468995836</v>
      </c>
      <c r="AB290">
        <f t="shared" si="168"/>
        <v>0.80300430394411526</v>
      </c>
      <c r="AL290">
        <v>288</v>
      </c>
      <c r="AM290">
        <f t="shared" si="169"/>
        <v>39.112701209353617</v>
      </c>
      <c r="AN290">
        <f t="shared" si="170"/>
        <v>9.8761552680221723</v>
      </c>
      <c r="AO290">
        <f t="shared" si="171"/>
        <v>14.652547609684847</v>
      </c>
      <c r="AP290">
        <f t="shared" si="172"/>
        <v>28.380475791238737</v>
      </c>
      <c r="AQ290">
        <f t="shared" si="173"/>
        <v>28.497963312283009</v>
      </c>
      <c r="AR290">
        <f t="shared" si="174"/>
        <v>33.8191403081914</v>
      </c>
      <c r="AS290">
        <f t="shared" si="175"/>
        <v>39.112701209353617</v>
      </c>
      <c r="AT290">
        <f t="shared" si="176"/>
        <v>33.8191403081914</v>
      </c>
      <c r="AU290">
        <f t="shared" si="177"/>
        <v>5</v>
      </c>
      <c r="AV290">
        <f t="shared" si="145"/>
        <v>0</v>
      </c>
      <c r="AW290">
        <f t="shared" si="146"/>
        <v>0</v>
      </c>
      <c r="AX290">
        <f t="shared" si="147"/>
        <v>0</v>
      </c>
      <c r="AY290">
        <f t="shared" si="148"/>
        <v>0</v>
      </c>
      <c r="AZ290">
        <f t="shared" si="149"/>
        <v>0.80300430394411526</v>
      </c>
      <c r="BA290">
        <f t="shared" si="178"/>
        <v>15.652559032909693</v>
      </c>
    </row>
    <row r="291" spans="1:53" x14ac:dyDescent="0.25">
      <c r="A291">
        <v>289</v>
      </c>
      <c r="B291">
        <v>1259.9680000000001</v>
      </c>
      <c r="C291">
        <v>1371.3340000000001</v>
      </c>
      <c r="D291">
        <v>1562.5409999999999</v>
      </c>
      <c r="E291">
        <v>1948.1659999999999</v>
      </c>
      <c r="F291">
        <v>2653.8879999999999</v>
      </c>
      <c r="G291">
        <v>3928.8119999999999</v>
      </c>
      <c r="H291">
        <v>4460.5330000000004</v>
      </c>
      <c r="I291">
        <f t="shared" si="150"/>
        <v>84.328000000000074</v>
      </c>
      <c r="J291">
        <f t="shared" si="151"/>
        <v>192.05400000000006</v>
      </c>
      <c r="K291">
        <f t="shared" si="152"/>
        <v>375.98099999999994</v>
      </c>
      <c r="L291">
        <f t="shared" si="153"/>
        <v>747.04599999999994</v>
      </c>
      <c r="M291">
        <f t="shared" si="154"/>
        <v>1423.6479999999999</v>
      </c>
      <c r="N291">
        <f t="shared" si="155"/>
        <v>2640.3319999999999</v>
      </c>
      <c r="O291">
        <f t="shared" si="156"/>
        <v>4140.5330000000004</v>
      </c>
      <c r="P291">
        <f t="shared" si="157"/>
        <v>0.36003449718643016</v>
      </c>
      <c r="Q291">
        <f t="shared" si="158"/>
        <v>0.40912867313419493</v>
      </c>
      <c r="R291">
        <f t="shared" si="159"/>
        <v>0.41141268309336682</v>
      </c>
      <c r="S291">
        <f t="shared" si="160"/>
        <v>0.41299956325359483</v>
      </c>
      <c r="T291">
        <f t="shared" si="161"/>
        <v>0.46071006372897849</v>
      </c>
      <c r="U291">
        <f t="shared" si="162"/>
        <v>0.8003268802967628</v>
      </c>
      <c r="V291">
        <f t="shared" si="163"/>
        <v>0.40136362702260259</v>
      </c>
      <c r="W291">
        <f t="shared" si="144"/>
        <v>2.9013636270226026</v>
      </c>
      <c r="X291">
        <f t="shared" si="164"/>
        <v>2.409128673134195</v>
      </c>
      <c r="Y291">
        <f t="shared" si="165"/>
        <v>1.9114126830933669</v>
      </c>
      <c r="Z291">
        <f t="shared" si="166"/>
        <v>1.4129995632535948</v>
      </c>
      <c r="AA291">
        <f t="shared" si="167"/>
        <v>0.96071006372897849</v>
      </c>
      <c r="AB291">
        <f t="shared" si="168"/>
        <v>0.8003268802967628</v>
      </c>
      <c r="AL291">
        <v>289</v>
      </c>
      <c r="AM291">
        <f t="shared" si="169"/>
        <v>40.249146021358456</v>
      </c>
      <c r="AN291">
        <f t="shared" si="170"/>
        <v>10.34743352765534</v>
      </c>
      <c r="AO291">
        <f t="shared" si="171"/>
        <v>15.607774844109873</v>
      </c>
      <c r="AP291">
        <f t="shared" si="172"/>
        <v>29.44697128484594</v>
      </c>
      <c r="AQ291">
        <f t="shared" si="173"/>
        <v>29.506766177314852</v>
      </c>
      <c r="AR291">
        <f t="shared" si="174"/>
        <v>33.669893890240601</v>
      </c>
      <c r="AS291">
        <f t="shared" si="175"/>
        <v>40.249146021358456</v>
      </c>
      <c r="AT291">
        <f t="shared" si="176"/>
        <v>33.669893890240601</v>
      </c>
      <c r="AU291">
        <f t="shared" si="177"/>
        <v>5</v>
      </c>
      <c r="AV291">
        <f t="shared" si="145"/>
        <v>0</v>
      </c>
      <c r="AW291">
        <f t="shared" si="146"/>
        <v>0</v>
      </c>
      <c r="AX291">
        <f t="shared" si="147"/>
        <v>0</v>
      </c>
      <c r="AY291">
        <f t="shared" si="148"/>
        <v>0</v>
      </c>
      <c r="AZ291">
        <f t="shared" si="149"/>
        <v>0.8003268802967628</v>
      </c>
      <c r="BA291">
        <f t="shared" si="178"/>
        <v>19.540459950855045</v>
      </c>
    </row>
    <row r="292" spans="1:53" x14ac:dyDescent="0.25">
      <c r="A292">
        <v>290</v>
      </c>
      <c r="B292">
        <v>1255.8800000000001</v>
      </c>
      <c r="C292">
        <v>1361.836</v>
      </c>
      <c r="D292">
        <v>1571.278</v>
      </c>
      <c r="E292">
        <v>1963.123</v>
      </c>
      <c r="F292">
        <v>2695.944</v>
      </c>
      <c r="G292">
        <v>4009.9670000000001</v>
      </c>
      <c r="H292">
        <v>4661.7539999999999</v>
      </c>
      <c r="I292">
        <f t="shared" si="150"/>
        <v>80.240000000000109</v>
      </c>
      <c r="J292">
        <f t="shared" si="151"/>
        <v>182.55600000000001</v>
      </c>
      <c r="K292">
        <f t="shared" si="152"/>
        <v>384.71800000000002</v>
      </c>
      <c r="L292">
        <f t="shared" si="153"/>
        <v>762.00300000000004</v>
      </c>
      <c r="M292">
        <f t="shared" si="154"/>
        <v>1465.704</v>
      </c>
      <c r="N292">
        <f t="shared" si="155"/>
        <v>2721.4870000000001</v>
      </c>
      <c r="O292">
        <f t="shared" si="156"/>
        <v>4341.7539999999999</v>
      </c>
      <c r="P292">
        <f t="shared" si="157"/>
        <v>0.34258097019067413</v>
      </c>
      <c r="Q292">
        <f t="shared" si="158"/>
        <v>0.3888952797269834</v>
      </c>
      <c r="R292">
        <f t="shared" si="159"/>
        <v>0.42097304016509857</v>
      </c>
      <c r="S292">
        <f t="shared" si="160"/>
        <v>0.42126844424296372</v>
      </c>
      <c r="T292">
        <f t="shared" si="161"/>
        <v>0.47431990439196958</v>
      </c>
      <c r="U292">
        <f t="shared" si="162"/>
        <v>0.8249262594545671</v>
      </c>
      <c r="V292">
        <f t="shared" si="163"/>
        <v>0.4208690362037672</v>
      </c>
      <c r="W292">
        <f t="shared" si="144"/>
        <v>2.9208690362037673</v>
      </c>
      <c r="X292">
        <f t="shared" si="164"/>
        <v>2.3888952797269836</v>
      </c>
      <c r="Y292">
        <f t="shared" si="165"/>
        <v>1.9209730401650986</v>
      </c>
      <c r="Z292">
        <f t="shared" si="166"/>
        <v>1.4212684442429637</v>
      </c>
      <c r="AA292">
        <f t="shared" si="167"/>
        <v>0.97431990439196958</v>
      </c>
      <c r="AB292">
        <f t="shared" si="168"/>
        <v>0.8249262594545671</v>
      </c>
      <c r="AL292">
        <v>290</v>
      </c>
      <c r="AM292">
        <f t="shared" si="169"/>
        <v>42.660913547397307</v>
      </c>
      <c r="AN292">
        <f t="shared" si="170"/>
        <v>9.6721882553675513</v>
      </c>
      <c r="AO292">
        <f t="shared" si="171"/>
        <v>16.098589966855791</v>
      </c>
      <c r="AP292">
        <f t="shared" si="172"/>
        <v>30.230716830853073</v>
      </c>
      <c r="AQ292">
        <f t="shared" si="173"/>
        <v>30.656496897126768</v>
      </c>
      <c r="AR292">
        <f t="shared" si="174"/>
        <v>35.04112597999459</v>
      </c>
      <c r="AS292">
        <f t="shared" si="175"/>
        <v>42.660913547397307</v>
      </c>
      <c r="AT292">
        <f t="shared" si="176"/>
        <v>35.04112597999459</v>
      </c>
      <c r="AU292">
        <f t="shared" si="177"/>
        <v>5</v>
      </c>
      <c r="AV292">
        <f t="shared" si="145"/>
        <v>0</v>
      </c>
      <c r="AW292">
        <f t="shared" si="146"/>
        <v>0</v>
      </c>
      <c r="AX292">
        <f t="shared" si="147"/>
        <v>0</v>
      </c>
      <c r="AY292">
        <f t="shared" si="148"/>
        <v>0</v>
      </c>
      <c r="AZ292">
        <f t="shared" si="149"/>
        <v>0.8249262594545671</v>
      </c>
      <c r="BA292">
        <f t="shared" si="178"/>
        <v>21.745270319660811</v>
      </c>
    </row>
    <row r="293" spans="1:53" x14ac:dyDescent="0.25">
      <c r="A293">
        <v>291</v>
      </c>
      <c r="B293">
        <v>1278.616</v>
      </c>
      <c r="C293">
        <v>1393.48</v>
      </c>
      <c r="D293">
        <v>1582.1220000000001</v>
      </c>
      <c r="E293">
        <v>1970.905</v>
      </c>
      <c r="F293">
        <v>2727.0659999999998</v>
      </c>
      <c r="G293">
        <v>4077.7179999999998</v>
      </c>
      <c r="H293">
        <v>4849.2240000000002</v>
      </c>
      <c r="I293">
        <f t="shared" si="150"/>
        <v>102.97599999999998</v>
      </c>
      <c r="J293">
        <f t="shared" si="151"/>
        <v>214.20000000000002</v>
      </c>
      <c r="K293">
        <f t="shared" si="152"/>
        <v>395.56200000000007</v>
      </c>
      <c r="L293">
        <f t="shared" si="153"/>
        <v>769.78499999999997</v>
      </c>
      <c r="M293">
        <f t="shared" si="154"/>
        <v>1496.8259999999998</v>
      </c>
      <c r="N293">
        <f t="shared" si="155"/>
        <v>2789.2379999999998</v>
      </c>
      <c r="O293">
        <f t="shared" si="156"/>
        <v>4529.2240000000002</v>
      </c>
      <c r="P293">
        <f t="shared" si="157"/>
        <v>0.4396512710163859</v>
      </c>
      <c r="Q293">
        <f t="shared" si="158"/>
        <v>0.45630583994785079</v>
      </c>
      <c r="R293">
        <f t="shared" si="159"/>
        <v>0.43283895662221872</v>
      </c>
      <c r="S293">
        <f t="shared" si="160"/>
        <v>0.42557067275531696</v>
      </c>
      <c r="T293">
        <f t="shared" si="161"/>
        <v>0.48439136770549457</v>
      </c>
      <c r="U293">
        <f t="shared" si="162"/>
        <v>0.84546267171900424</v>
      </c>
      <c r="V293">
        <f t="shared" si="163"/>
        <v>0.43904148867738046</v>
      </c>
      <c r="W293">
        <f t="shared" si="144"/>
        <v>2.9390414886773804</v>
      </c>
      <c r="X293">
        <f t="shared" si="164"/>
        <v>2.4563058399478508</v>
      </c>
      <c r="Y293">
        <f t="shared" si="165"/>
        <v>1.9328389566222186</v>
      </c>
      <c r="Z293">
        <f t="shared" si="166"/>
        <v>1.425570672755317</v>
      </c>
      <c r="AA293">
        <f t="shared" si="167"/>
        <v>0.98439136770549451</v>
      </c>
      <c r="AB293">
        <f t="shared" si="168"/>
        <v>0.84546267171900424</v>
      </c>
      <c r="AL293">
        <v>291</v>
      </c>
      <c r="AM293">
        <f t="shared" si="169"/>
        <v>44.907866192034327</v>
      </c>
      <c r="AN293">
        <f t="shared" si="170"/>
        <v>11.921868334992178</v>
      </c>
      <c r="AO293">
        <f t="shared" si="171"/>
        <v>16.707769226447951</v>
      </c>
      <c r="AP293">
        <f t="shared" si="172"/>
        <v>30.638492978411232</v>
      </c>
      <c r="AQ293">
        <f t="shared" si="173"/>
        <v>31.507312939118069</v>
      </c>
      <c r="AR293">
        <f t="shared" si="174"/>
        <v>36.185877939983783</v>
      </c>
      <c r="AS293">
        <f t="shared" si="175"/>
        <v>44.907866192034327</v>
      </c>
      <c r="AT293">
        <f t="shared" si="176"/>
        <v>36.185877939983783</v>
      </c>
      <c r="AU293">
        <f t="shared" si="177"/>
        <v>5</v>
      </c>
      <c r="AV293">
        <f t="shared" si="145"/>
        <v>0</v>
      </c>
      <c r="AW293">
        <f t="shared" si="146"/>
        <v>0</v>
      </c>
      <c r="AX293">
        <f t="shared" si="147"/>
        <v>0</v>
      </c>
      <c r="AY293">
        <f t="shared" si="148"/>
        <v>0</v>
      </c>
      <c r="AZ293">
        <f t="shared" si="149"/>
        <v>0.84546267171900424</v>
      </c>
      <c r="BA293">
        <f t="shared" si="178"/>
        <v>24.103293186685779</v>
      </c>
    </row>
    <row r="294" spans="1:53" x14ac:dyDescent="0.25">
      <c r="A294">
        <v>292</v>
      </c>
      <c r="B294">
        <v>1277.585</v>
      </c>
      <c r="C294">
        <v>1387.7180000000001</v>
      </c>
      <c r="D294">
        <v>1570.16</v>
      </c>
      <c r="E294">
        <v>1975.96</v>
      </c>
      <c r="F294">
        <v>2710.48</v>
      </c>
      <c r="G294">
        <v>4080.3359999999998</v>
      </c>
      <c r="H294">
        <v>4809.5010000000002</v>
      </c>
      <c r="I294">
        <f t="shared" si="150"/>
        <v>101.94500000000004</v>
      </c>
      <c r="J294">
        <f t="shared" si="151"/>
        <v>208.43800000000007</v>
      </c>
      <c r="K294">
        <f t="shared" si="152"/>
        <v>383.60000000000008</v>
      </c>
      <c r="L294">
        <f t="shared" si="153"/>
        <v>774.84</v>
      </c>
      <c r="M294">
        <f t="shared" si="154"/>
        <v>1480.24</v>
      </c>
      <c r="N294">
        <f t="shared" si="155"/>
        <v>2791.8559999999998</v>
      </c>
      <c r="O294">
        <f t="shared" si="156"/>
        <v>4489.5010000000002</v>
      </c>
      <c r="P294">
        <f t="shared" si="157"/>
        <v>0.43524946418355231</v>
      </c>
      <c r="Q294">
        <f t="shared" si="158"/>
        <v>0.44403117024766642</v>
      </c>
      <c r="R294">
        <f t="shared" si="159"/>
        <v>0.41974968212387215</v>
      </c>
      <c r="S294">
        <f t="shared" si="160"/>
        <v>0.42836529690462899</v>
      </c>
      <c r="T294">
        <f t="shared" si="161"/>
        <v>0.47902393339799104</v>
      </c>
      <c r="U294">
        <f t="shared" si="162"/>
        <v>0.84625622941274004</v>
      </c>
      <c r="V294">
        <f t="shared" si="163"/>
        <v>0.43519092949666172</v>
      </c>
      <c r="W294">
        <f t="shared" si="144"/>
        <v>2.9351909294966618</v>
      </c>
      <c r="X294">
        <f t="shared" si="164"/>
        <v>2.4440311702476665</v>
      </c>
      <c r="Y294">
        <f t="shared" si="165"/>
        <v>1.9197496821238722</v>
      </c>
      <c r="Z294">
        <f t="shared" si="166"/>
        <v>1.428365296904629</v>
      </c>
      <c r="AA294">
        <f t="shared" si="167"/>
        <v>0.9790239333979911</v>
      </c>
      <c r="AB294">
        <f t="shared" si="168"/>
        <v>0.84625622941274004</v>
      </c>
      <c r="AL294">
        <v>292</v>
      </c>
      <c r="AM294">
        <f t="shared" si="169"/>
        <v>44.431759615499864</v>
      </c>
      <c r="AN294">
        <f t="shared" si="170"/>
        <v>11.512228067680935</v>
      </c>
      <c r="AO294">
        <f t="shared" si="171"/>
        <v>16.035784506488401</v>
      </c>
      <c r="AP294">
        <f t="shared" si="172"/>
        <v>30.903374554600713</v>
      </c>
      <c r="AQ294">
        <f t="shared" si="173"/>
        <v>31.053883375707375</v>
      </c>
      <c r="AR294">
        <f t="shared" si="174"/>
        <v>36.230112868342786</v>
      </c>
      <c r="AS294">
        <f t="shared" si="175"/>
        <v>44.431759615499864</v>
      </c>
      <c r="AT294">
        <f t="shared" si="176"/>
        <v>36.230112868342786</v>
      </c>
      <c r="AU294">
        <f t="shared" si="177"/>
        <v>5</v>
      </c>
      <c r="AV294">
        <f t="shared" si="145"/>
        <v>0</v>
      </c>
      <c r="AW294">
        <f t="shared" si="146"/>
        <v>0</v>
      </c>
      <c r="AX294">
        <f t="shared" si="147"/>
        <v>0</v>
      </c>
      <c r="AY294">
        <f t="shared" si="148"/>
        <v>0</v>
      </c>
      <c r="AZ294">
        <f t="shared" si="149"/>
        <v>0.84625622941274004</v>
      </c>
      <c r="BA294">
        <f t="shared" si="178"/>
        <v>22.637651659991175</v>
      </c>
    </row>
    <row r="295" spans="1:53" x14ac:dyDescent="0.25">
      <c r="A295">
        <v>293</v>
      </c>
      <c r="B295">
        <v>1290.845</v>
      </c>
      <c r="C295">
        <v>1372.345</v>
      </c>
      <c r="D295">
        <v>1560.7539999999999</v>
      </c>
      <c r="E295">
        <v>1991.6559999999999</v>
      </c>
      <c r="F295">
        <v>2737.973</v>
      </c>
      <c r="G295">
        <v>4033.5050000000001</v>
      </c>
      <c r="H295">
        <v>4773.2150000000001</v>
      </c>
      <c r="I295">
        <f t="shared" si="150"/>
        <v>115.20500000000003</v>
      </c>
      <c r="J295">
        <f t="shared" si="151"/>
        <v>193.06500000000003</v>
      </c>
      <c r="K295">
        <f t="shared" si="152"/>
        <v>374.1939999999999</v>
      </c>
      <c r="L295">
        <f t="shared" si="153"/>
        <v>790.53599999999994</v>
      </c>
      <c r="M295">
        <f t="shared" si="154"/>
        <v>1507.7329999999999</v>
      </c>
      <c r="N295">
        <f t="shared" si="155"/>
        <v>2745.0250000000001</v>
      </c>
      <c r="O295">
        <f t="shared" si="156"/>
        <v>4453.2150000000001</v>
      </c>
      <c r="P295">
        <f t="shared" si="157"/>
        <v>0.49186242112184159</v>
      </c>
      <c r="Q295">
        <f t="shared" si="158"/>
        <v>0.41128238557204394</v>
      </c>
      <c r="R295">
        <f t="shared" si="159"/>
        <v>0.40945727985573549</v>
      </c>
      <c r="S295">
        <f t="shared" si="160"/>
        <v>0.43704272927804161</v>
      </c>
      <c r="T295">
        <f t="shared" si="161"/>
        <v>0.48792100752172163</v>
      </c>
      <c r="U295">
        <f t="shared" si="162"/>
        <v>0.83206100391413707</v>
      </c>
      <c r="V295">
        <f t="shared" si="163"/>
        <v>0.4316735367913887</v>
      </c>
      <c r="W295">
        <f t="shared" si="144"/>
        <v>2.9316735367913886</v>
      </c>
      <c r="X295">
        <f t="shared" si="164"/>
        <v>2.411282385572044</v>
      </c>
      <c r="Y295">
        <f t="shared" si="165"/>
        <v>1.9094572798557354</v>
      </c>
      <c r="Z295">
        <f t="shared" si="166"/>
        <v>1.4370427292780417</v>
      </c>
      <c r="AA295">
        <f t="shared" si="167"/>
        <v>0.98792100752172163</v>
      </c>
      <c r="AB295">
        <f t="shared" si="168"/>
        <v>0.83206100391413707</v>
      </c>
      <c r="AL295">
        <v>293</v>
      </c>
      <c r="AM295">
        <f t="shared" si="169"/>
        <v>43.996847770066999</v>
      </c>
      <c r="AN295">
        <f t="shared" si="170"/>
        <v>10.419308971989192</v>
      </c>
      <c r="AO295">
        <f t="shared" si="171"/>
        <v>15.507387225436764</v>
      </c>
      <c r="AP295">
        <f t="shared" si="172"/>
        <v>31.725843638650172</v>
      </c>
      <c r="AQ295">
        <f t="shared" si="173"/>
        <v>31.805489488504332</v>
      </c>
      <c r="AR295">
        <f t="shared" si="174"/>
        <v>35.438834820221686</v>
      </c>
      <c r="AS295">
        <f t="shared" si="175"/>
        <v>43.996847770066999</v>
      </c>
      <c r="AT295">
        <f t="shared" si="176"/>
        <v>35.438834820221686</v>
      </c>
      <c r="AU295">
        <f t="shared" si="177"/>
        <v>5</v>
      </c>
      <c r="AV295">
        <f t="shared" si="145"/>
        <v>0</v>
      </c>
      <c r="AW295">
        <f t="shared" si="146"/>
        <v>0</v>
      </c>
      <c r="AX295">
        <f t="shared" si="147"/>
        <v>0</v>
      </c>
      <c r="AY295">
        <f t="shared" si="148"/>
        <v>0</v>
      </c>
      <c r="AZ295">
        <f t="shared" si="149"/>
        <v>0.83206100391413707</v>
      </c>
      <c r="BA295">
        <f t="shared" si="178"/>
        <v>24.148686019897138</v>
      </c>
    </row>
    <row r="296" spans="1:53" x14ac:dyDescent="0.25">
      <c r="A296">
        <v>294</v>
      </c>
      <c r="B296">
        <v>1284.5419999999999</v>
      </c>
      <c r="C296">
        <v>1393.7809999999999</v>
      </c>
      <c r="D296">
        <v>1593.6089999999999</v>
      </c>
      <c r="E296">
        <v>2002.3820000000001</v>
      </c>
      <c r="F296">
        <v>2779.7310000000002</v>
      </c>
      <c r="G296">
        <v>4082.11</v>
      </c>
      <c r="H296">
        <v>4943.5959999999995</v>
      </c>
      <c r="I296">
        <f t="shared" si="150"/>
        <v>108.90199999999992</v>
      </c>
      <c r="J296">
        <f t="shared" si="151"/>
        <v>214.50099999999995</v>
      </c>
      <c r="K296">
        <f t="shared" si="152"/>
        <v>407.04899999999992</v>
      </c>
      <c r="L296">
        <f t="shared" si="153"/>
        <v>801.26200000000006</v>
      </c>
      <c r="M296">
        <f t="shared" si="154"/>
        <v>1549.4910000000002</v>
      </c>
      <c r="N296">
        <f t="shared" si="155"/>
        <v>2793.63</v>
      </c>
      <c r="O296">
        <f t="shared" si="156"/>
        <v>4623.5959999999995</v>
      </c>
      <c r="P296">
        <f t="shared" si="157"/>
        <v>0.46495205403420631</v>
      </c>
      <c r="Q296">
        <f t="shared" si="158"/>
        <v>0.45694705403666624</v>
      </c>
      <c r="R296">
        <f t="shared" si="159"/>
        <v>0.44540846808873819</v>
      </c>
      <c r="S296">
        <f t="shared" si="160"/>
        <v>0.44297252920396063</v>
      </c>
      <c r="T296">
        <f t="shared" si="161"/>
        <v>0.50143441170674119</v>
      </c>
      <c r="U296">
        <f t="shared" si="162"/>
        <v>0.84679395720062689</v>
      </c>
      <c r="V296">
        <f t="shared" si="163"/>
        <v>0.44818946267236537</v>
      </c>
      <c r="W296">
        <f t="shared" si="144"/>
        <v>2.9481894626723655</v>
      </c>
      <c r="X296">
        <f t="shared" si="164"/>
        <v>2.4569470540366662</v>
      </c>
      <c r="Y296">
        <f t="shared" si="165"/>
        <v>1.9454084680887382</v>
      </c>
      <c r="Z296">
        <f t="shared" si="166"/>
        <v>1.4429725292039606</v>
      </c>
      <c r="AA296">
        <f t="shared" si="167"/>
        <v>1.0014344117067413</v>
      </c>
      <c r="AB296">
        <f t="shared" si="168"/>
        <v>0.84679395720062689</v>
      </c>
      <c r="AL296">
        <v>294</v>
      </c>
      <c r="AM296">
        <f t="shared" si="169"/>
        <v>46.038977383049861</v>
      </c>
      <c r="AN296">
        <f t="shared" si="170"/>
        <v>11.943267453433805</v>
      </c>
      <c r="AO296">
        <f t="shared" si="171"/>
        <v>17.353070052244249</v>
      </c>
      <c r="AP296">
        <f t="shared" si="172"/>
        <v>32.287885139383782</v>
      </c>
      <c r="AQ296">
        <f t="shared" si="173"/>
        <v>32.947073457448269</v>
      </c>
      <c r="AR296">
        <f t="shared" si="174"/>
        <v>36.260087185725872</v>
      </c>
      <c r="AS296">
        <f t="shared" si="175"/>
        <v>46.038977383049861</v>
      </c>
      <c r="AT296">
        <f t="shared" si="176"/>
        <v>36.260087185725872</v>
      </c>
      <c r="AU296">
        <f t="shared" si="177"/>
        <v>5</v>
      </c>
      <c r="AV296">
        <f t="shared" si="145"/>
        <v>0</v>
      </c>
      <c r="AW296">
        <f t="shared" si="146"/>
        <v>0</v>
      </c>
      <c r="AX296">
        <f t="shared" si="147"/>
        <v>0</v>
      </c>
      <c r="AY296">
        <f t="shared" si="148"/>
        <v>0</v>
      </c>
      <c r="AZ296">
        <f t="shared" si="149"/>
        <v>0.84679395720062689</v>
      </c>
      <c r="BA296">
        <f t="shared" si="178"/>
        <v>26.968744303443216</v>
      </c>
    </row>
    <row r="297" spans="1:53" x14ac:dyDescent="0.25">
      <c r="A297">
        <v>295</v>
      </c>
      <c r="B297">
        <v>1269.1610000000001</v>
      </c>
      <c r="C297">
        <v>1396.7809999999999</v>
      </c>
      <c r="D297">
        <v>1609.9459999999999</v>
      </c>
      <c r="E297">
        <v>2000.992</v>
      </c>
      <c r="F297">
        <v>2806.4879999999998</v>
      </c>
      <c r="G297">
        <v>4144.3230000000003</v>
      </c>
      <c r="H297">
        <v>5118.3860000000004</v>
      </c>
      <c r="I297">
        <f t="shared" si="150"/>
        <v>93.521000000000058</v>
      </c>
      <c r="J297">
        <f t="shared" si="151"/>
        <v>217.50099999999995</v>
      </c>
      <c r="K297">
        <f t="shared" si="152"/>
        <v>423.38599999999991</v>
      </c>
      <c r="L297">
        <f t="shared" si="153"/>
        <v>799.87199999999996</v>
      </c>
      <c r="M297">
        <f t="shared" si="154"/>
        <v>1576.2479999999998</v>
      </c>
      <c r="N297">
        <f t="shared" si="155"/>
        <v>2855.8430000000003</v>
      </c>
      <c r="O297">
        <f t="shared" si="156"/>
        <v>4798.3860000000004</v>
      </c>
      <c r="P297">
        <f t="shared" si="157"/>
        <v>0.399283585658051</v>
      </c>
      <c r="Q297">
        <f t="shared" si="158"/>
        <v>0.46333789213117393</v>
      </c>
      <c r="R297">
        <f t="shared" si="159"/>
        <v>0.46328503366970192</v>
      </c>
      <c r="S297">
        <f t="shared" si="160"/>
        <v>0.4422040766683436</v>
      </c>
      <c r="T297">
        <f t="shared" si="161"/>
        <v>0.51009330714662249</v>
      </c>
      <c r="U297">
        <f t="shared" si="162"/>
        <v>0.86565171304493083</v>
      </c>
      <c r="V297">
        <f t="shared" si="163"/>
        <v>0.46513277609778209</v>
      </c>
      <c r="W297">
        <f t="shared" si="144"/>
        <v>2.9651327760977821</v>
      </c>
      <c r="X297">
        <f t="shared" si="164"/>
        <v>2.4633378921311739</v>
      </c>
      <c r="Y297">
        <f t="shared" si="165"/>
        <v>1.9632850336697019</v>
      </c>
      <c r="Z297">
        <f t="shared" si="166"/>
        <v>1.4422040766683435</v>
      </c>
      <c r="AA297">
        <f t="shared" si="167"/>
        <v>1.0100933071466225</v>
      </c>
      <c r="AB297">
        <f t="shared" si="168"/>
        <v>0.86565171304493083</v>
      </c>
      <c r="AL297">
        <v>295</v>
      </c>
      <c r="AM297">
        <f t="shared" si="169"/>
        <v>48.133951793654788</v>
      </c>
      <c r="AN297">
        <f t="shared" si="170"/>
        <v>12.156547703682632</v>
      </c>
      <c r="AO297">
        <f t="shared" si="171"/>
        <v>18.270827481602147</v>
      </c>
      <c r="AP297">
        <f t="shared" si="172"/>
        <v>32.215049255921187</v>
      </c>
      <c r="AQ297">
        <f t="shared" si="173"/>
        <v>33.67855873588671</v>
      </c>
      <c r="AR297">
        <f t="shared" si="174"/>
        <v>37.31126655852934</v>
      </c>
      <c r="AS297">
        <f t="shared" si="175"/>
        <v>48.133951793654788</v>
      </c>
      <c r="AT297">
        <f t="shared" si="176"/>
        <v>37.31126655852934</v>
      </c>
      <c r="AU297">
        <f t="shared" si="177"/>
        <v>5</v>
      </c>
      <c r="AV297">
        <f t="shared" si="145"/>
        <v>0</v>
      </c>
      <c r="AW297">
        <f t="shared" si="146"/>
        <v>0</v>
      </c>
      <c r="AX297">
        <f t="shared" si="147"/>
        <v>0</v>
      </c>
      <c r="AY297">
        <f t="shared" si="148"/>
        <v>0</v>
      </c>
      <c r="AZ297">
        <f t="shared" si="149"/>
        <v>0.86565171304493083</v>
      </c>
      <c r="BA297">
        <f t="shared" si="178"/>
        <v>29.006480437076952</v>
      </c>
    </row>
    <row r="298" spans="1:53" x14ac:dyDescent="0.25">
      <c r="A298">
        <v>296</v>
      </c>
      <c r="B298">
        <v>1269.5070000000001</v>
      </c>
      <c r="C298">
        <v>1398.172</v>
      </c>
      <c r="D298">
        <v>1608.6030000000001</v>
      </c>
      <c r="E298">
        <v>1996.33</v>
      </c>
      <c r="F298">
        <v>2820.857</v>
      </c>
      <c r="G298">
        <v>4095.4690000000001</v>
      </c>
      <c r="H298">
        <v>5006.9920000000002</v>
      </c>
      <c r="I298">
        <f t="shared" si="150"/>
        <v>93.867000000000061</v>
      </c>
      <c r="J298">
        <f t="shared" si="151"/>
        <v>218.89200000000002</v>
      </c>
      <c r="K298">
        <f t="shared" si="152"/>
        <v>422.04300000000006</v>
      </c>
      <c r="L298">
        <f t="shared" si="153"/>
        <v>795.20999999999992</v>
      </c>
      <c r="M298">
        <f t="shared" si="154"/>
        <v>1590.617</v>
      </c>
      <c r="N298">
        <f t="shared" si="155"/>
        <v>2806.989</v>
      </c>
      <c r="O298">
        <f t="shared" si="156"/>
        <v>4686.9920000000002</v>
      </c>
      <c r="P298">
        <f t="shared" si="157"/>
        <v>0.40076081666111646</v>
      </c>
      <c r="Q298">
        <f t="shared" si="158"/>
        <v>0.46630111072766084</v>
      </c>
      <c r="R298">
        <f t="shared" si="159"/>
        <v>0.46181547208708384</v>
      </c>
      <c r="S298">
        <f t="shared" si="160"/>
        <v>0.43962672003449743</v>
      </c>
      <c r="T298">
        <f t="shared" si="161"/>
        <v>0.51474329289149889</v>
      </c>
      <c r="U298">
        <f t="shared" si="162"/>
        <v>0.85084328387389541</v>
      </c>
      <c r="V298">
        <f t="shared" si="163"/>
        <v>0.45433477017232371</v>
      </c>
      <c r="W298">
        <f t="shared" si="144"/>
        <v>2.9543347701723235</v>
      </c>
      <c r="X298">
        <f t="shared" si="164"/>
        <v>2.4663011107276609</v>
      </c>
      <c r="Y298">
        <f t="shared" si="165"/>
        <v>1.9618154720870837</v>
      </c>
      <c r="Z298">
        <f t="shared" si="166"/>
        <v>1.4396267200344974</v>
      </c>
      <c r="AA298">
        <f t="shared" si="167"/>
        <v>1.0147432928914988</v>
      </c>
      <c r="AB298">
        <f t="shared" si="168"/>
        <v>0.85084328387389541</v>
      </c>
      <c r="AL298">
        <v>296</v>
      </c>
      <c r="AM298">
        <f t="shared" si="169"/>
        <v>46.798820610549782</v>
      </c>
      <c r="AN298">
        <f t="shared" si="170"/>
        <v>12.255438646381343</v>
      </c>
      <c r="AO298">
        <f t="shared" si="171"/>
        <v>18.195382281894275</v>
      </c>
      <c r="AP298">
        <f t="shared" si="172"/>
        <v>31.970760846782639</v>
      </c>
      <c r="AQ298">
        <f t="shared" si="173"/>
        <v>34.071379753410426</v>
      </c>
      <c r="AR298">
        <f t="shared" si="174"/>
        <v>36.485806974858072</v>
      </c>
      <c r="AS298">
        <f t="shared" si="175"/>
        <v>46.798820610549782</v>
      </c>
      <c r="AT298">
        <f t="shared" si="176"/>
        <v>36.485806974858072</v>
      </c>
      <c r="AU298">
        <f t="shared" si="177"/>
        <v>5</v>
      </c>
      <c r="AV298">
        <f t="shared" si="145"/>
        <v>0</v>
      </c>
      <c r="AW298">
        <f t="shared" si="146"/>
        <v>0</v>
      </c>
      <c r="AX298">
        <f t="shared" si="147"/>
        <v>0</v>
      </c>
      <c r="AY298">
        <f t="shared" si="148"/>
        <v>0</v>
      </c>
      <c r="AZ298">
        <f t="shared" si="149"/>
        <v>0.85084328387389541</v>
      </c>
      <c r="BA298">
        <f t="shared" si="178"/>
        <v>28.265823044007998</v>
      </c>
    </row>
    <row r="299" spans="1:53" x14ac:dyDescent="0.25">
      <c r="A299">
        <v>297</v>
      </c>
      <c r="B299">
        <v>1291.2539999999999</v>
      </c>
      <c r="C299">
        <v>1393.376</v>
      </c>
      <c r="D299">
        <v>1589.7539999999999</v>
      </c>
      <c r="E299">
        <v>2006.5139999999999</v>
      </c>
      <c r="F299">
        <v>2792.0709999999999</v>
      </c>
      <c r="G299">
        <v>4021.9810000000002</v>
      </c>
      <c r="H299">
        <v>4896.5439999999999</v>
      </c>
      <c r="I299">
        <f t="shared" si="150"/>
        <v>115.6139999999999</v>
      </c>
      <c r="J299">
        <f t="shared" si="151"/>
        <v>214.09599999999998</v>
      </c>
      <c r="K299">
        <f t="shared" si="152"/>
        <v>403.1939999999999</v>
      </c>
      <c r="L299">
        <f t="shared" si="153"/>
        <v>805.39399999999989</v>
      </c>
      <c r="M299">
        <f t="shared" si="154"/>
        <v>1561.8309999999999</v>
      </c>
      <c r="N299">
        <f t="shared" si="155"/>
        <v>2733.5010000000002</v>
      </c>
      <c r="O299">
        <f t="shared" si="156"/>
        <v>4576.5439999999999</v>
      </c>
      <c r="P299">
        <f t="shared" si="157"/>
        <v>0.4936086277121699</v>
      </c>
      <c r="Q299">
        <f t="shared" si="158"/>
        <v>0.45608429089390773</v>
      </c>
      <c r="R299">
        <f t="shared" si="159"/>
        <v>0.44119018074622635</v>
      </c>
      <c r="S299">
        <f t="shared" si="160"/>
        <v>0.44525687875588082</v>
      </c>
      <c r="T299">
        <f t="shared" si="161"/>
        <v>0.50542778800932131</v>
      </c>
      <c r="U299">
        <f t="shared" si="162"/>
        <v>0.82856789510488893</v>
      </c>
      <c r="V299">
        <f t="shared" si="163"/>
        <v>0.44362846499919928</v>
      </c>
      <c r="W299">
        <f t="shared" si="144"/>
        <v>2.9436284649991995</v>
      </c>
      <c r="X299">
        <f t="shared" si="164"/>
        <v>2.4560842908939078</v>
      </c>
      <c r="Y299">
        <f t="shared" si="165"/>
        <v>1.9411901807462264</v>
      </c>
      <c r="Z299">
        <f t="shared" si="166"/>
        <v>1.4452568787558808</v>
      </c>
      <c r="AA299">
        <f t="shared" si="167"/>
        <v>1.0054277880093214</v>
      </c>
      <c r="AB299">
        <f t="shared" si="168"/>
        <v>0.82856789510488893</v>
      </c>
      <c r="AL299">
        <v>297</v>
      </c>
      <c r="AM299">
        <f t="shared" si="169"/>
        <v>45.475027866671454</v>
      </c>
      <c r="AN299">
        <f t="shared" si="170"/>
        <v>11.914474619650216</v>
      </c>
      <c r="AO299">
        <f t="shared" si="171"/>
        <v>17.136509184877244</v>
      </c>
      <c r="AP299">
        <f t="shared" si="172"/>
        <v>32.504401592957443</v>
      </c>
      <c r="AQ299">
        <f t="shared" si="173"/>
        <v>33.284425490035268</v>
      </c>
      <c r="AR299">
        <f t="shared" si="174"/>
        <v>35.244120032441202</v>
      </c>
      <c r="AS299">
        <f t="shared" si="175"/>
        <v>45.475027866671454</v>
      </c>
      <c r="AT299">
        <f t="shared" si="176"/>
        <v>35.244120032441202</v>
      </c>
      <c r="AU299">
        <f t="shared" si="177"/>
        <v>5</v>
      </c>
      <c r="AV299">
        <f t="shared" si="145"/>
        <v>0</v>
      </c>
      <c r="AW299">
        <f t="shared" si="146"/>
        <v>0</v>
      </c>
      <c r="AX299">
        <f t="shared" si="147"/>
        <v>0</v>
      </c>
      <c r="AY299">
        <f t="shared" si="148"/>
        <v>0</v>
      </c>
      <c r="AZ299">
        <f t="shared" si="149"/>
        <v>0.82856789510488893</v>
      </c>
      <c r="BA299">
        <f t="shared" si="178"/>
        <v>29.028694218533456</v>
      </c>
    </row>
    <row r="300" spans="1:53" x14ac:dyDescent="0.25">
      <c r="A300">
        <v>298</v>
      </c>
      <c r="B300">
        <v>1279.396</v>
      </c>
      <c r="C300">
        <v>1385.3489999999999</v>
      </c>
      <c r="D300">
        <v>1583.2080000000001</v>
      </c>
      <c r="E300">
        <v>2003.231</v>
      </c>
      <c r="F300">
        <v>2787.9690000000001</v>
      </c>
      <c r="G300">
        <v>3990.009</v>
      </c>
      <c r="H300">
        <v>4793.4589999999998</v>
      </c>
      <c r="I300">
        <f t="shared" si="150"/>
        <v>103.75599999999996</v>
      </c>
      <c r="J300">
        <f t="shared" si="151"/>
        <v>206.06899999999993</v>
      </c>
      <c r="K300">
        <f t="shared" si="152"/>
        <v>396.64800000000008</v>
      </c>
      <c r="L300">
        <f t="shared" si="153"/>
        <v>802.11099999999999</v>
      </c>
      <c r="M300">
        <f t="shared" si="154"/>
        <v>1557.729</v>
      </c>
      <c r="N300">
        <f t="shared" si="155"/>
        <v>2701.529</v>
      </c>
      <c r="O300">
        <f t="shared" si="156"/>
        <v>4473.4589999999998</v>
      </c>
      <c r="P300">
        <f t="shared" si="157"/>
        <v>0.44298144495393221</v>
      </c>
      <c r="Q300">
        <f t="shared" si="158"/>
        <v>0.43898453843236984</v>
      </c>
      <c r="R300">
        <f t="shared" si="159"/>
        <v>0.43402729904866955</v>
      </c>
      <c r="S300">
        <f t="shared" si="160"/>
        <v>0.4434418933785928</v>
      </c>
      <c r="T300">
        <f t="shared" si="161"/>
        <v>0.50410033018167266</v>
      </c>
      <c r="U300">
        <f t="shared" si="162"/>
        <v>0.81887667028284072</v>
      </c>
      <c r="V300">
        <f t="shared" si="163"/>
        <v>0.43363589411723191</v>
      </c>
      <c r="W300">
        <f t="shared" si="144"/>
        <v>2.933635894117232</v>
      </c>
      <c r="X300">
        <f t="shared" si="164"/>
        <v>2.4389845384323698</v>
      </c>
      <c r="Y300">
        <f t="shared" si="165"/>
        <v>1.9340272990486695</v>
      </c>
      <c r="Z300">
        <f t="shared" si="166"/>
        <v>1.4434418933785929</v>
      </c>
      <c r="AA300">
        <f t="shared" si="167"/>
        <v>1.0041003301816727</v>
      </c>
      <c r="AB300">
        <f t="shared" si="168"/>
        <v>0.81887667028284072</v>
      </c>
      <c r="AL300">
        <v>298</v>
      </c>
      <c r="AM300">
        <f t="shared" si="169"/>
        <v>44.23948557525199</v>
      </c>
      <c r="AN300">
        <f t="shared" si="170"/>
        <v>11.343807763401101</v>
      </c>
      <c r="AO300">
        <f t="shared" si="171"/>
        <v>16.768777034998035</v>
      </c>
      <c r="AP300">
        <f t="shared" si="172"/>
        <v>32.332372668203732</v>
      </c>
      <c r="AQ300">
        <f t="shared" si="173"/>
        <v>33.172284644194761</v>
      </c>
      <c r="AR300">
        <f t="shared" si="174"/>
        <v>34.703906461205733</v>
      </c>
      <c r="AS300">
        <f t="shared" si="175"/>
        <v>44.23948557525199</v>
      </c>
      <c r="AT300">
        <f t="shared" si="176"/>
        <v>34.703906461205733</v>
      </c>
      <c r="AU300">
        <f t="shared" si="177"/>
        <v>5</v>
      </c>
      <c r="AV300">
        <f t="shared" si="145"/>
        <v>0</v>
      </c>
      <c r="AW300">
        <f t="shared" si="146"/>
        <v>0</v>
      </c>
      <c r="AX300">
        <f t="shared" si="147"/>
        <v>0</v>
      </c>
      <c r="AY300">
        <f t="shared" si="148"/>
        <v>0</v>
      </c>
      <c r="AZ300">
        <f t="shared" si="149"/>
        <v>0.81887667028284072</v>
      </c>
      <c r="BA300">
        <f t="shared" si="178"/>
        <v>27.476961778656655</v>
      </c>
    </row>
    <row r="301" spans="1:53" x14ac:dyDescent="0.25">
      <c r="A301">
        <v>299</v>
      </c>
      <c r="B301">
        <v>1278.883</v>
      </c>
      <c r="C301">
        <v>1384.367</v>
      </c>
      <c r="D301">
        <v>1566.34</v>
      </c>
      <c r="E301">
        <v>1985.57</v>
      </c>
      <c r="F301">
        <v>2748.8519999999999</v>
      </c>
      <c r="G301">
        <v>4102.3710000000001</v>
      </c>
      <c r="H301">
        <v>4821.4269999999997</v>
      </c>
      <c r="I301">
        <f t="shared" si="150"/>
        <v>103.24300000000004</v>
      </c>
      <c r="J301">
        <f t="shared" si="151"/>
        <v>205.08699999999996</v>
      </c>
      <c r="K301">
        <f t="shared" si="152"/>
        <v>379.77999999999992</v>
      </c>
      <c r="L301">
        <f t="shared" si="153"/>
        <v>784.44999999999993</v>
      </c>
      <c r="M301">
        <f t="shared" si="154"/>
        <v>1518.6119999999999</v>
      </c>
      <c r="N301">
        <f t="shared" si="155"/>
        <v>2813.8910000000001</v>
      </c>
      <c r="O301">
        <f t="shared" si="156"/>
        <v>4501.4269999999997</v>
      </c>
      <c r="P301">
        <f t="shared" si="157"/>
        <v>0.44079121517193087</v>
      </c>
      <c r="Q301">
        <f t="shared" si="158"/>
        <v>0.43689260409610103</v>
      </c>
      <c r="R301">
        <f t="shared" si="159"/>
        <v>0.41556969311002107</v>
      </c>
      <c r="S301">
        <f t="shared" si="160"/>
        <v>0.43367812342785111</v>
      </c>
      <c r="T301">
        <f t="shared" si="161"/>
        <v>0.49144158619236739</v>
      </c>
      <c r="U301">
        <f t="shared" si="162"/>
        <v>0.85293539052101719</v>
      </c>
      <c r="V301">
        <f t="shared" si="163"/>
        <v>0.43634697936170841</v>
      </c>
      <c r="W301">
        <f t="shared" si="144"/>
        <v>2.9363469793617085</v>
      </c>
      <c r="X301">
        <f t="shared" si="164"/>
        <v>2.436892604096101</v>
      </c>
      <c r="Y301">
        <f t="shared" si="165"/>
        <v>1.915569693110021</v>
      </c>
      <c r="Z301">
        <f t="shared" si="166"/>
        <v>1.4336781234278511</v>
      </c>
      <c r="AA301">
        <f t="shared" si="167"/>
        <v>0.99144158619236733</v>
      </c>
      <c r="AB301">
        <f t="shared" si="168"/>
        <v>0.85293539052101719</v>
      </c>
      <c r="AL301">
        <v>299</v>
      </c>
      <c r="AM301">
        <f t="shared" si="169"/>
        <v>44.574700658013008</v>
      </c>
      <c r="AN301">
        <f t="shared" si="170"/>
        <v>11.273994028152988</v>
      </c>
      <c r="AO301">
        <f t="shared" si="171"/>
        <v>15.821189820796576</v>
      </c>
      <c r="AP301">
        <f t="shared" si="172"/>
        <v>31.406937748899598</v>
      </c>
      <c r="AQ301">
        <f t="shared" si="173"/>
        <v>32.102900571366078</v>
      </c>
      <c r="AR301">
        <f t="shared" si="174"/>
        <v>36.602426331440938</v>
      </c>
      <c r="AS301">
        <f t="shared" si="175"/>
        <v>44.574700658013008</v>
      </c>
      <c r="AT301">
        <f t="shared" si="176"/>
        <v>36.602426331440938</v>
      </c>
      <c r="AU301">
        <f t="shared" si="177"/>
        <v>5</v>
      </c>
      <c r="AV301">
        <f t="shared" si="145"/>
        <v>0</v>
      </c>
      <c r="AW301">
        <f t="shared" si="146"/>
        <v>0</v>
      </c>
      <c r="AX301">
        <f t="shared" si="147"/>
        <v>0</v>
      </c>
      <c r="AY301">
        <f t="shared" si="148"/>
        <v>0</v>
      </c>
      <c r="AZ301">
        <f t="shared" si="149"/>
        <v>0.85293539052101719</v>
      </c>
      <c r="BA301">
        <f t="shared" si="178"/>
        <v>21.780726376939676</v>
      </c>
    </row>
    <row r="302" spans="1:53" x14ac:dyDescent="0.25">
      <c r="A302">
        <v>300</v>
      </c>
      <c r="B302">
        <v>1273.068</v>
      </c>
      <c r="C302">
        <v>1374.3520000000001</v>
      </c>
      <c r="D302">
        <v>1579.683</v>
      </c>
      <c r="E302">
        <v>1979.6420000000001</v>
      </c>
      <c r="F302">
        <v>2736.49</v>
      </c>
      <c r="G302">
        <v>4078.7370000000001</v>
      </c>
      <c r="H302">
        <v>4776.97</v>
      </c>
      <c r="I302">
        <f t="shared" si="150"/>
        <v>97.427999999999983</v>
      </c>
      <c r="J302">
        <f t="shared" si="151"/>
        <v>195.07200000000009</v>
      </c>
      <c r="K302">
        <f t="shared" si="152"/>
        <v>393.12299999999999</v>
      </c>
      <c r="L302">
        <f t="shared" si="153"/>
        <v>778.52200000000005</v>
      </c>
      <c r="M302">
        <f t="shared" si="154"/>
        <v>1506.2499999999998</v>
      </c>
      <c r="N302">
        <f t="shared" si="155"/>
        <v>2790.2570000000001</v>
      </c>
      <c r="O302">
        <f t="shared" si="156"/>
        <v>4456.97</v>
      </c>
      <c r="P302">
        <f t="shared" si="157"/>
        <v>0.4159643415221454</v>
      </c>
      <c r="Q302">
        <f t="shared" si="158"/>
        <v>0.41555785625726976</v>
      </c>
      <c r="R302">
        <f t="shared" si="159"/>
        <v>0.43017011023353219</v>
      </c>
      <c r="S302">
        <f t="shared" si="160"/>
        <v>0.43040086685868773</v>
      </c>
      <c r="T302">
        <f t="shared" si="161"/>
        <v>0.48744109041825912</v>
      </c>
      <c r="U302">
        <f t="shared" si="162"/>
        <v>0.84577154692523693</v>
      </c>
      <c r="V302">
        <f t="shared" si="163"/>
        <v>0.43203752867829553</v>
      </c>
      <c r="W302">
        <f t="shared" si="144"/>
        <v>2.9320375286782956</v>
      </c>
      <c r="X302">
        <f t="shared" si="164"/>
        <v>2.4155578562572697</v>
      </c>
      <c r="Y302">
        <f t="shared" si="165"/>
        <v>1.9301701102335322</v>
      </c>
      <c r="Z302">
        <f t="shared" si="166"/>
        <v>1.4304008668586876</v>
      </c>
      <c r="AA302">
        <f t="shared" si="167"/>
        <v>0.98744109041825912</v>
      </c>
      <c r="AB302">
        <f t="shared" si="168"/>
        <v>0.84577154692523693</v>
      </c>
      <c r="AL302">
        <v>300</v>
      </c>
      <c r="AM302">
        <f t="shared" si="169"/>
        <v>44.041853942684547</v>
      </c>
      <c r="AN302">
        <f t="shared" si="170"/>
        <v>10.561993459405663</v>
      </c>
      <c r="AO302">
        <f t="shared" si="171"/>
        <v>16.570754451997075</v>
      </c>
      <c r="AP302">
        <f t="shared" si="172"/>
        <v>31.096311045902329</v>
      </c>
      <c r="AQ302">
        <f t="shared" si="173"/>
        <v>31.764947100795535</v>
      </c>
      <c r="AR302">
        <f t="shared" si="174"/>
        <v>36.203095431197625</v>
      </c>
      <c r="AS302">
        <f t="shared" si="175"/>
        <v>44.041853942684547</v>
      </c>
      <c r="AT302">
        <f t="shared" si="176"/>
        <v>36.203095431197625</v>
      </c>
      <c r="AU302">
        <f t="shared" si="177"/>
        <v>5</v>
      </c>
      <c r="AV302">
        <f t="shared" si="145"/>
        <v>0</v>
      </c>
      <c r="AW302">
        <f t="shared" si="146"/>
        <v>0</v>
      </c>
      <c r="AX302">
        <f t="shared" si="147"/>
        <v>0</v>
      </c>
      <c r="AY302">
        <f t="shared" si="148"/>
        <v>0</v>
      </c>
      <c r="AZ302">
        <f t="shared" si="149"/>
        <v>0.84577154692523693</v>
      </c>
      <c r="BA302">
        <f t="shared" si="178"/>
        <v>21.652177577975714</v>
      </c>
    </row>
    <row r="303" spans="1:53" x14ac:dyDescent="0.25">
      <c r="A303">
        <v>301</v>
      </c>
      <c r="B303">
        <v>1268.059</v>
      </c>
      <c r="C303">
        <v>1382.7529999999999</v>
      </c>
      <c r="D303">
        <v>1602.867</v>
      </c>
      <c r="E303">
        <v>2009.538</v>
      </c>
      <c r="F303">
        <v>2760.0949999999998</v>
      </c>
      <c r="G303">
        <v>3992.223</v>
      </c>
      <c r="H303">
        <v>4812.7280000000001</v>
      </c>
      <c r="I303">
        <f t="shared" si="150"/>
        <v>92.418999999999969</v>
      </c>
      <c r="J303">
        <f t="shared" si="151"/>
        <v>203.47299999999993</v>
      </c>
      <c r="K303">
        <f t="shared" si="152"/>
        <v>416.30699999999996</v>
      </c>
      <c r="L303">
        <f t="shared" si="153"/>
        <v>808.41800000000001</v>
      </c>
      <c r="M303">
        <f t="shared" si="154"/>
        <v>1529.8549999999998</v>
      </c>
      <c r="N303">
        <f t="shared" si="155"/>
        <v>2703.7429999999999</v>
      </c>
      <c r="O303">
        <f t="shared" si="156"/>
        <v>4492.7280000000001</v>
      </c>
      <c r="P303">
        <f t="shared" si="157"/>
        <v>0.39457864760782474</v>
      </c>
      <c r="Q303">
        <f t="shared" si="158"/>
        <v>0.43345433320125581</v>
      </c>
      <c r="R303">
        <f t="shared" si="159"/>
        <v>0.45553892313853694</v>
      </c>
      <c r="S303">
        <f t="shared" si="160"/>
        <v>0.44692867765351085</v>
      </c>
      <c r="T303">
        <f t="shared" si="161"/>
        <v>0.49507995975556901</v>
      </c>
      <c r="U303">
        <f t="shared" si="162"/>
        <v>0.81954776911169136</v>
      </c>
      <c r="V303">
        <f t="shared" si="163"/>
        <v>0.4355037395683124</v>
      </c>
      <c r="W303">
        <f t="shared" si="144"/>
        <v>2.9355037395683126</v>
      </c>
      <c r="X303">
        <f t="shared" si="164"/>
        <v>2.4334543332012557</v>
      </c>
      <c r="Y303">
        <f t="shared" si="165"/>
        <v>1.9555389231385369</v>
      </c>
      <c r="Z303">
        <f t="shared" si="166"/>
        <v>1.4469286776535109</v>
      </c>
      <c r="AA303">
        <f t="shared" si="167"/>
        <v>0.99507995975556907</v>
      </c>
      <c r="AB303">
        <f t="shared" si="168"/>
        <v>0.81954776911169136</v>
      </c>
      <c r="AL303">
        <v>301</v>
      </c>
      <c r="AM303">
        <f t="shared" si="169"/>
        <v>44.470437356921117</v>
      </c>
      <c r="AN303">
        <f t="shared" si="170"/>
        <v>11.159249253519116</v>
      </c>
      <c r="AO303">
        <f t="shared" si="171"/>
        <v>17.8731531936408</v>
      </c>
      <c r="AP303">
        <f t="shared" si="172"/>
        <v>32.662858939425696</v>
      </c>
      <c r="AQ303">
        <f t="shared" si="173"/>
        <v>32.410262719046443</v>
      </c>
      <c r="AR303">
        <f t="shared" si="174"/>
        <v>34.741315220329824</v>
      </c>
      <c r="AS303">
        <f t="shared" si="175"/>
        <v>44.470437356921117</v>
      </c>
      <c r="AT303">
        <f t="shared" si="176"/>
        <v>34.741315220329824</v>
      </c>
      <c r="AU303">
        <f t="shared" si="177"/>
        <v>5</v>
      </c>
      <c r="AV303">
        <f t="shared" si="145"/>
        <v>0</v>
      </c>
      <c r="AW303">
        <f t="shared" si="146"/>
        <v>0</v>
      </c>
      <c r="AX303">
        <f t="shared" si="147"/>
        <v>0</v>
      </c>
      <c r="AY303">
        <f t="shared" si="148"/>
        <v>0</v>
      </c>
      <c r="AZ303">
        <f t="shared" si="149"/>
        <v>0.81954776911169136</v>
      </c>
      <c r="BA303">
        <f t="shared" si="178"/>
        <v>28.004472700267929</v>
      </c>
    </row>
    <row r="304" spans="1:53" x14ac:dyDescent="0.25">
      <c r="A304">
        <v>302</v>
      </c>
      <c r="B304">
        <v>1285.53</v>
      </c>
      <c r="C304">
        <v>1386.941</v>
      </c>
      <c r="D304">
        <v>1589.9949999999999</v>
      </c>
      <c r="E304">
        <v>1965.19</v>
      </c>
      <c r="F304">
        <v>2767.2310000000002</v>
      </c>
      <c r="G304">
        <v>4067.7820000000002</v>
      </c>
      <c r="H304">
        <v>4865.5910000000003</v>
      </c>
      <c r="I304">
        <f t="shared" si="150"/>
        <v>109.88999999999997</v>
      </c>
      <c r="J304">
        <f t="shared" si="151"/>
        <v>207.66100000000003</v>
      </c>
      <c r="K304">
        <f t="shared" si="152"/>
        <v>403.43499999999989</v>
      </c>
      <c r="L304">
        <f t="shared" si="153"/>
        <v>764.07</v>
      </c>
      <c r="M304">
        <f t="shared" si="154"/>
        <v>1536.9910000000002</v>
      </c>
      <c r="N304">
        <f t="shared" si="155"/>
        <v>2779.3020000000001</v>
      </c>
      <c r="O304">
        <f t="shared" si="156"/>
        <v>4545.5910000000003</v>
      </c>
      <c r="P304">
        <f t="shared" si="157"/>
        <v>0.46917027435509873</v>
      </c>
      <c r="Q304">
        <f t="shared" si="158"/>
        <v>0.44237594318118884</v>
      </c>
      <c r="R304">
        <f t="shared" si="159"/>
        <v>0.44145389209500591</v>
      </c>
      <c r="S304">
        <f t="shared" si="160"/>
        <v>0.42241117186247468</v>
      </c>
      <c r="T304">
        <f t="shared" si="161"/>
        <v>0.49738925742941131</v>
      </c>
      <c r="U304">
        <f t="shared" si="162"/>
        <v>0.84245091112123538</v>
      </c>
      <c r="V304">
        <f t="shared" si="163"/>
        <v>0.44062802801506451</v>
      </c>
      <c r="W304">
        <f t="shared" si="144"/>
        <v>2.9406280280150643</v>
      </c>
      <c r="X304">
        <f t="shared" si="164"/>
        <v>2.4423759431811889</v>
      </c>
      <c r="Y304">
        <f t="shared" si="165"/>
        <v>1.941453892095006</v>
      </c>
      <c r="Z304">
        <f t="shared" si="166"/>
        <v>1.4224111718624748</v>
      </c>
      <c r="AA304">
        <f t="shared" si="167"/>
        <v>0.99738925742941131</v>
      </c>
      <c r="AB304">
        <f t="shared" si="168"/>
        <v>0.84245091112123538</v>
      </c>
      <c r="AL304">
        <v>302</v>
      </c>
      <c r="AM304">
        <f t="shared" si="169"/>
        <v>45.104035573454148</v>
      </c>
      <c r="AN304">
        <f t="shared" si="170"/>
        <v>11.456988482866485</v>
      </c>
      <c r="AO304">
        <f t="shared" si="171"/>
        <v>17.150047750126387</v>
      </c>
      <c r="AP304">
        <f t="shared" si="172"/>
        <v>30.339027457556067</v>
      </c>
      <c r="AQ304">
        <f t="shared" si="173"/>
        <v>32.605347330435499</v>
      </c>
      <c r="AR304">
        <f t="shared" si="174"/>
        <v>36.017994728304956</v>
      </c>
      <c r="AS304">
        <f t="shared" si="175"/>
        <v>45.104035573454148</v>
      </c>
      <c r="AT304">
        <f t="shared" si="176"/>
        <v>36.017994728304956</v>
      </c>
      <c r="AU304">
        <f t="shared" si="177"/>
        <v>5</v>
      </c>
      <c r="AV304">
        <f t="shared" si="145"/>
        <v>0</v>
      </c>
      <c r="AW304">
        <f t="shared" si="146"/>
        <v>0</v>
      </c>
      <c r="AX304">
        <f t="shared" si="147"/>
        <v>0</v>
      </c>
      <c r="AY304">
        <f t="shared" si="148"/>
        <v>0</v>
      </c>
      <c r="AZ304">
        <f t="shared" si="149"/>
        <v>0.84245091112123538</v>
      </c>
      <c r="BA304">
        <f t="shared" si="178"/>
        <v>25.226392845265405</v>
      </c>
    </row>
    <row r="305" spans="1:53" x14ac:dyDescent="0.25">
      <c r="A305">
        <v>303</v>
      </c>
      <c r="B305">
        <v>1276.172</v>
      </c>
      <c r="C305">
        <v>1358.0820000000001</v>
      </c>
      <c r="D305">
        <v>1557.6949999999999</v>
      </c>
      <c r="E305">
        <v>1978.3620000000001</v>
      </c>
      <c r="F305">
        <v>2748.3319999999999</v>
      </c>
      <c r="G305">
        <v>4073.18</v>
      </c>
      <c r="H305">
        <v>4736.067</v>
      </c>
      <c r="I305">
        <f t="shared" si="150"/>
        <v>100.53200000000002</v>
      </c>
      <c r="J305">
        <f t="shared" si="151"/>
        <v>178.80200000000011</v>
      </c>
      <c r="K305">
        <f t="shared" si="152"/>
        <v>371.13499999999993</v>
      </c>
      <c r="L305">
        <f t="shared" si="153"/>
        <v>777.24200000000008</v>
      </c>
      <c r="M305">
        <f t="shared" si="154"/>
        <v>1518.0919999999999</v>
      </c>
      <c r="N305">
        <f t="shared" si="155"/>
        <v>2784.7</v>
      </c>
      <c r="O305">
        <f t="shared" si="156"/>
        <v>4416.067</v>
      </c>
      <c r="P305">
        <f t="shared" si="157"/>
        <v>0.42921672601207395</v>
      </c>
      <c r="Q305">
        <f t="shared" si="158"/>
        <v>0.3808982109913896</v>
      </c>
      <c r="R305">
        <f t="shared" si="159"/>
        <v>0.40611000593076962</v>
      </c>
      <c r="S305">
        <f t="shared" si="160"/>
        <v>0.42969322711365915</v>
      </c>
      <c r="T305">
        <f t="shared" si="161"/>
        <v>0.49127330777443046</v>
      </c>
      <c r="U305">
        <f t="shared" si="162"/>
        <v>0.84408713130106183</v>
      </c>
      <c r="V305">
        <f t="shared" si="163"/>
        <v>0.42807258589529984</v>
      </c>
      <c r="W305">
        <f t="shared" si="144"/>
        <v>2.9280725858952996</v>
      </c>
      <c r="X305">
        <f t="shared" si="164"/>
        <v>2.3808982109913894</v>
      </c>
      <c r="Y305">
        <f t="shared" si="165"/>
        <v>1.9061100059307696</v>
      </c>
      <c r="Z305">
        <f t="shared" si="166"/>
        <v>1.4296932271136591</v>
      </c>
      <c r="AA305">
        <f t="shared" si="167"/>
        <v>0.99127330777443046</v>
      </c>
      <c r="AB305">
        <f t="shared" si="168"/>
        <v>0.84408713130106183</v>
      </c>
      <c r="AL305">
        <v>303</v>
      </c>
      <c r="AM305">
        <f t="shared" si="169"/>
        <v>43.551604281279587</v>
      </c>
      <c r="AN305">
        <f t="shared" si="170"/>
        <v>9.4053035688895257</v>
      </c>
      <c r="AO305">
        <f t="shared" si="171"/>
        <v>15.33554294702544</v>
      </c>
      <c r="AP305">
        <f t="shared" si="172"/>
        <v>31.029239153217357</v>
      </c>
      <c r="AQ305">
        <f t="shared" si="173"/>
        <v>32.088684764482352</v>
      </c>
      <c r="AR305">
        <f t="shared" si="174"/>
        <v>36.109201811300345</v>
      </c>
      <c r="AS305">
        <f t="shared" si="175"/>
        <v>43.551604281279587</v>
      </c>
      <c r="AT305">
        <f t="shared" si="176"/>
        <v>36.109201811300345</v>
      </c>
      <c r="AU305">
        <f t="shared" si="177"/>
        <v>5</v>
      </c>
      <c r="AV305">
        <f t="shared" si="145"/>
        <v>0</v>
      </c>
      <c r="AW305">
        <f t="shared" si="146"/>
        <v>0</v>
      </c>
      <c r="AX305">
        <f t="shared" si="147"/>
        <v>0</v>
      </c>
      <c r="AY305">
        <f t="shared" si="148"/>
        <v>0</v>
      </c>
      <c r="AZ305">
        <f t="shared" si="149"/>
        <v>0.84408713130106183</v>
      </c>
      <c r="BA305">
        <f t="shared" si="178"/>
        <v>20.610819671040606</v>
      </c>
    </row>
    <row r="306" spans="1:53" x14ac:dyDescent="0.25">
      <c r="A306">
        <v>304</v>
      </c>
      <c r="B306">
        <v>1257.4059999999999</v>
      </c>
      <c r="C306">
        <v>1345.682</v>
      </c>
      <c r="D306">
        <v>1550.972</v>
      </c>
      <c r="E306">
        <v>1970.7829999999999</v>
      </c>
      <c r="F306">
        <v>2706.2040000000002</v>
      </c>
      <c r="G306">
        <v>4000.9229999999998</v>
      </c>
      <c r="H306">
        <v>4572.7079999999996</v>
      </c>
      <c r="I306">
        <f t="shared" si="150"/>
        <v>81.765999999999948</v>
      </c>
      <c r="J306">
        <f t="shared" si="151"/>
        <v>166.40200000000002</v>
      </c>
      <c r="K306">
        <f t="shared" si="152"/>
        <v>364.41199999999998</v>
      </c>
      <c r="L306">
        <f t="shared" si="153"/>
        <v>769.6629999999999</v>
      </c>
      <c r="M306">
        <f t="shared" si="154"/>
        <v>1475.9640000000002</v>
      </c>
      <c r="N306">
        <f t="shared" si="155"/>
        <v>2712.4429999999998</v>
      </c>
      <c r="O306">
        <f t="shared" si="156"/>
        <v>4252.7079999999996</v>
      </c>
      <c r="P306">
        <f t="shared" si="157"/>
        <v>0.34909615663771942</v>
      </c>
      <c r="Q306">
        <f t="shared" si="158"/>
        <v>0.3544827468674242</v>
      </c>
      <c r="R306">
        <f t="shared" si="159"/>
        <v>0.3987534441139845</v>
      </c>
      <c r="S306">
        <f t="shared" si="160"/>
        <v>0.42550322584211892</v>
      </c>
      <c r="T306">
        <f t="shared" si="161"/>
        <v>0.4776401670228021</v>
      </c>
      <c r="U306">
        <f t="shared" si="162"/>
        <v>0.82218487833075238</v>
      </c>
      <c r="V306">
        <f t="shared" si="163"/>
        <v>0.41223733938312723</v>
      </c>
      <c r="W306">
        <f t="shared" si="144"/>
        <v>2.9122373393831271</v>
      </c>
      <c r="X306">
        <f t="shared" si="164"/>
        <v>2.3544827468674243</v>
      </c>
      <c r="Y306">
        <f t="shared" si="165"/>
        <v>1.8987534441139844</v>
      </c>
      <c r="Z306">
        <f t="shared" si="166"/>
        <v>1.425503225842119</v>
      </c>
      <c r="AA306">
        <f t="shared" si="167"/>
        <v>0.9776401670228021</v>
      </c>
      <c r="AB306">
        <f t="shared" si="168"/>
        <v>0.82218487833075238</v>
      </c>
      <c r="AL306">
        <v>304</v>
      </c>
      <c r="AM306">
        <f t="shared" si="169"/>
        <v>41.593638008941298</v>
      </c>
      <c r="AN306">
        <f t="shared" si="170"/>
        <v>8.5237452011943677</v>
      </c>
      <c r="AO306">
        <f t="shared" si="171"/>
        <v>14.957867535531706</v>
      </c>
      <c r="AP306">
        <f t="shared" si="172"/>
        <v>30.63210018863969</v>
      </c>
      <c r="AQ306">
        <f t="shared" si="173"/>
        <v>30.936985702178852</v>
      </c>
      <c r="AR306">
        <f t="shared" si="174"/>
        <v>34.888314409299809</v>
      </c>
      <c r="AS306">
        <f t="shared" si="175"/>
        <v>41.593638008941298</v>
      </c>
      <c r="AT306">
        <f t="shared" si="176"/>
        <v>34.888314409299809</v>
      </c>
      <c r="AU306">
        <f t="shared" si="177"/>
        <v>5</v>
      </c>
      <c r="AV306">
        <f t="shared" si="145"/>
        <v>0</v>
      </c>
      <c r="AW306">
        <f t="shared" si="146"/>
        <v>0</v>
      </c>
      <c r="AX306">
        <f t="shared" si="147"/>
        <v>0</v>
      </c>
      <c r="AY306">
        <f t="shared" si="148"/>
        <v>0</v>
      </c>
      <c r="AZ306">
        <f t="shared" si="149"/>
        <v>0.82218487833075238</v>
      </c>
      <c r="BA306">
        <f t="shared" si="178"/>
        <v>19.219396847255314</v>
      </c>
    </row>
    <row r="307" spans="1:53" x14ac:dyDescent="0.25">
      <c r="A307">
        <v>305</v>
      </c>
      <c r="B307">
        <v>1268.421</v>
      </c>
      <c r="C307">
        <v>1364.212</v>
      </c>
      <c r="D307">
        <v>1569.808</v>
      </c>
      <c r="E307">
        <v>1941.11</v>
      </c>
      <c r="F307">
        <v>2673.6790000000001</v>
      </c>
      <c r="G307">
        <v>3989.9050000000002</v>
      </c>
      <c r="H307">
        <v>4588.4250000000002</v>
      </c>
      <c r="I307">
        <f t="shared" si="150"/>
        <v>92.781000000000049</v>
      </c>
      <c r="J307">
        <f t="shared" si="151"/>
        <v>184.93199999999999</v>
      </c>
      <c r="K307">
        <f t="shared" si="152"/>
        <v>383.24799999999999</v>
      </c>
      <c r="L307">
        <f t="shared" si="153"/>
        <v>739.9899999999999</v>
      </c>
      <c r="M307">
        <f t="shared" si="154"/>
        <v>1443.4390000000001</v>
      </c>
      <c r="N307">
        <f t="shared" si="155"/>
        <v>2701.4250000000002</v>
      </c>
      <c r="O307">
        <f t="shared" si="156"/>
        <v>4268.4250000000002</v>
      </c>
      <c r="P307">
        <f t="shared" si="157"/>
        <v>0.39612418987114795</v>
      </c>
      <c r="Q307">
        <f t="shared" si="158"/>
        <v>0.39395682349783345</v>
      </c>
      <c r="R307">
        <f t="shared" si="159"/>
        <v>0.4193645103613392</v>
      </c>
      <c r="S307">
        <f t="shared" si="160"/>
        <v>0.40909869915912495</v>
      </c>
      <c r="T307">
        <f t="shared" si="161"/>
        <v>0.46711467559318953</v>
      </c>
      <c r="U307">
        <f t="shared" si="162"/>
        <v>0.81884514621861293</v>
      </c>
      <c r="V307">
        <f t="shared" si="163"/>
        <v>0.41376087080430285</v>
      </c>
      <c r="W307">
        <f t="shared" si="144"/>
        <v>2.9137608708043028</v>
      </c>
      <c r="X307">
        <f t="shared" si="164"/>
        <v>2.3939568234978337</v>
      </c>
      <c r="Y307">
        <f t="shared" si="165"/>
        <v>1.9193645103613393</v>
      </c>
      <c r="Z307">
        <f t="shared" si="166"/>
        <v>1.409098699159125</v>
      </c>
      <c r="AA307">
        <f t="shared" si="167"/>
        <v>0.96711467559318953</v>
      </c>
      <c r="AB307">
        <f t="shared" si="168"/>
        <v>0.81884514621861293</v>
      </c>
      <c r="AL307">
        <v>305</v>
      </c>
      <c r="AM307">
        <f t="shared" si="169"/>
        <v>41.78201670801721</v>
      </c>
      <c r="AN307">
        <f t="shared" si="170"/>
        <v>9.8411062135646201</v>
      </c>
      <c r="AO307">
        <f t="shared" si="171"/>
        <v>16.016010336497946</v>
      </c>
      <c r="AP307">
        <f t="shared" si="172"/>
        <v>29.077237476420031</v>
      </c>
      <c r="AQ307">
        <f t="shared" si="173"/>
        <v>30.047814319691629</v>
      </c>
      <c r="AR307">
        <f t="shared" si="174"/>
        <v>34.702149229521495</v>
      </c>
      <c r="AS307">
        <f t="shared" si="175"/>
        <v>41.78201670801721</v>
      </c>
      <c r="AT307">
        <f t="shared" si="176"/>
        <v>34.702149229521495</v>
      </c>
      <c r="AU307">
        <f t="shared" si="177"/>
        <v>5</v>
      </c>
      <c r="AV307">
        <f t="shared" si="145"/>
        <v>0</v>
      </c>
      <c r="AW307">
        <f t="shared" si="146"/>
        <v>0</v>
      </c>
      <c r="AX307">
        <f t="shared" si="147"/>
        <v>0</v>
      </c>
      <c r="AY307">
        <f t="shared" si="148"/>
        <v>0</v>
      </c>
      <c r="AZ307">
        <f t="shared" si="149"/>
        <v>0.81884514621861293</v>
      </c>
      <c r="BA307">
        <f t="shared" si="178"/>
        <v>20.401812670648059</v>
      </c>
    </row>
    <row r="308" spans="1:53" x14ac:dyDescent="0.25">
      <c r="A308">
        <v>306</v>
      </c>
      <c r="B308">
        <v>1256.722</v>
      </c>
      <c r="C308">
        <v>1364.0550000000001</v>
      </c>
      <c r="D308">
        <v>1561.8050000000001</v>
      </c>
      <c r="E308">
        <v>1933.4860000000001</v>
      </c>
      <c r="F308">
        <v>2678.0479999999998</v>
      </c>
      <c r="G308">
        <v>4029.011</v>
      </c>
      <c r="H308">
        <v>4634.3680000000004</v>
      </c>
      <c r="I308">
        <f t="shared" si="150"/>
        <v>81.081999999999979</v>
      </c>
      <c r="J308">
        <f t="shared" si="151"/>
        <v>184.77500000000006</v>
      </c>
      <c r="K308">
        <f t="shared" si="152"/>
        <v>375.24500000000006</v>
      </c>
      <c r="L308">
        <f t="shared" si="153"/>
        <v>732.3660000000001</v>
      </c>
      <c r="M308">
        <f t="shared" si="154"/>
        <v>1447.8079999999998</v>
      </c>
      <c r="N308">
        <f t="shared" si="155"/>
        <v>2740.5309999999999</v>
      </c>
      <c r="O308">
        <f t="shared" si="156"/>
        <v>4314.3680000000004</v>
      </c>
      <c r="P308">
        <f t="shared" si="157"/>
        <v>0.34617585026171727</v>
      </c>
      <c r="Q308">
        <f t="shared" si="158"/>
        <v>0.39362236963755437</v>
      </c>
      <c r="R308">
        <f t="shared" si="159"/>
        <v>0.4106073239535255</v>
      </c>
      <c r="S308">
        <f t="shared" si="160"/>
        <v>0.4048838199277987</v>
      </c>
      <c r="T308">
        <f t="shared" si="161"/>
        <v>0.46852853791620175</v>
      </c>
      <c r="U308">
        <f t="shared" si="162"/>
        <v>0.830698800600291</v>
      </c>
      <c r="V308">
        <f t="shared" si="163"/>
        <v>0.41821436727837985</v>
      </c>
      <c r="W308">
        <f t="shared" si="144"/>
        <v>2.91821436727838</v>
      </c>
      <c r="X308">
        <f t="shared" si="164"/>
        <v>2.3936223696375545</v>
      </c>
      <c r="Y308">
        <f t="shared" si="165"/>
        <v>1.9106073239535255</v>
      </c>
      <c r="Z308">
        <f t="shared" si="166"/>
        <v>1.4048838199277986</v>
      </c>
      <c r="AA308">
        <f t="shared" si="167"/>
        <v>0.96852853791620175</v>
      </c>
      <c r="AB308">
        <f t="shared" si="168"/>
        <v>0.830698800600291</v>
      </c>
      <c r="AL308">
        <v>306</v>
      </c>
      <c r="AM308">
        <f t="shared" si="169"/>
        <v>42.332674121750387</v>
      </c>
      <c r="AN308">
        <f t="shared" si="170"/>
        <v>9.8299445471349376</v>
      </c>
      <c r="AO308">
        <f t="shared" si="171"/>
        <v>15.566428852311667</v>
      </c>
      <c r="AP308">
        <f t="shared" si="172"/>
        <v>28.677740515615177</v>
      </c>
      <c r="AQ308">
        <f t="shared" si="173"/>
        <v>30.167254435605123</v>
      </c>
      <c r="AR308">
        <f t="shared" si="174"/>
        <v>35.362902135712353</v>
      </c>
      <c r="AS308">
        <f t="shared" si="175"/>
        <v>42.332674121750387</v>
      </c>
      <c r="AT308">
        <f t="shared" si="176"/>
        <v>35.362902135712353</v>
      </c>
      <c r="AU308">
        <f t="shared" si="177"/>
        <v>5</v>
      </c>
      <c r="AV308">
        <f t="shared" si="145"/>
        <v>0</v>
      </c>
      <c r="AW308">
        <f t="shared" si="146"/>
        <v>0</v>
      </c>
      <c r="AX308">
        <f t="shared" si="147"/>
        <v>0</v>
      </c>
      <c r="AY308">
        <f t="shared" si="148"/>
        <v>0</v>
      </c>
      <c r="AZ308">
        <f t="shared" si="149"/>
        <v>0.830698800600291</v>
      </c>
      <c r="BA308">
        <f t="shared" si="178"/>
        <v>19.709276007071228</v>
      </c>
    </row>
    <row r="309" spans="1:53" x14ac:dyDescent="0.25">
      <c r="A309">
        <v>307</v>
      </c>
      <c r="B309">
        <v>1262.875</v>
      </c>
      <c r="C309">
        <v>1372.0619999999999</v>
      </c>
      <c r="D309">
        <v>1556.1010000000001</v>
      </c>
      <c r="E309">
        <v>1935.7639999999999</v>
      </c>
      <c r="F309">
        <v>2678.7530000000002</v>
      </c>
      <c r="G309">
        <v>4018.7280000000001</v>
      </c>
      <c r="H309">
        <v>4613.8040000000001</v>
      </c>
      <c r="I309">
        <f t="shared" si="150"/>
        <v>87.234999999999999</v>
      </c>
      <c r="J309">
        <f t="shared" si="151"/>
        <v>192.7819999999999</v>
      </c>
      <c r="K309">
        <f t="shared" si="152"/>
        <v>369.54100000000011</v>
      </c>
      <c r="L309">
        <f t="shared" si="153"/>
        <v>734.64399999999989</v>
      </c>
      <c r="M309">
        <f t="shared" si="154"/>
        <v>1448.5130000000001</v>
      </c>
      <c r="N309">
        <f t="shared" si="155"/>
        <v>2730.248</v>
      </c>
      <c r="O309">
        <f t="shared" si="156"/>
        <v>4293.8040000000001</v>
      </c>
      <c r="P309">
        <f t="shared" si="157"/>
        <v>0.37244579928443938</v>
      </c>
      <c r="Q309">
        <f t="shared" si="158"/>
        <v>0.41067951651179513</v>
      </c>
      <c r="R309">
        <f t="shared" si="159"/>
        <v>0.40436579061975453</v>
      </c>
      <c r="S309">
        <f t="shared" si="160"/>
        <v>0.40614319753652911</v>
      </c>
      <c r="T309">
        <f t="shared" si="161"/>
        <v>0.4687566846174433</v>
      </c>
      <c r="U309">
        <f t="shared" si="162"/>
        <v>0.82758185874976176</v>
      </c>
      <c r="V309">
        <f t="shared" si="163"/>
        <v>0.41622099067056317</v>
      </c>
      <c r="W309">
        <f t="shared" si="144"/>
        <v>2.9162209906705634</v>
      </c>
      <c r="X309">
        <f t="shared" si="164"/>
        <v>2.4106795165117951</v>
      </c>
      <c r="Y309">
        <f t="shared" si="165"/>
        <v>1.9043657906197544</v>
      </c>
      <c r="Z309">
        <f t="shared" si="166"/>
        <v>1.4061431975365291</v>
      </c>
      <c r="AA309">
        <f t="shared" si="167"/>
        <v>0.96875668461744335</v>
      </c>
      <c r="AB309">
        <f t="shared" si="168"/>
        <v>0.82758185874976176</v>
      </c>
      <c r="AL309">
        <v>307</v>
      </c>
      <c r="AM309">
        <f t="shared" si="169"/>
        <v>42.086200903719153</v>
      </c>
      <c r="AN309">
        <f t="shared" si="170"/>
        <v>10.399189535049045</v>
      </c>
      <c r="AO309">
        <f t="shared" si="171"/>
        <v>15.245997415875514</v>
      </c>
      <c r="AP309">
        <f t="shared" si="172"/>
        <v>28.797107524627954</v>
      </c>
      <c r="AQ309">
        <f t="shared" si="173"/>
        <v>30.186527789168654</v>
      </c>
      <c r="AR309">
        <f t="shared" si="174"/>
        <v>35.189155852933233</v>
      </c>
      <c r="AS309">
        <f t="shared" si="175"/>
        <v>42.086200903719153</v>
      </c>
      <c r="AT309">
        <f t="shared" si="176"/>
        <v>35.189155852933233</v>
      </c>
      <c r="AU309">
        <f t="shared" si="177"/>
        <v>5</v>
      </c>
      <c r="AV309">
        <f t="shared" si="145"/>
        <v>0</v>
      </c>
      <c r="AW309">
        <f t="shared" si="146"/>
        <v>0</v>
      </c>
      <c r="AX309">
        <f t="shared" si="147"/>
        <v>0</v>
      </c>
      <c r="AY309">
        <f t="shared" si="148"/>
        <v>0</v>
      </c>
      <c r="AZ309">
        <f t="shared" si="149"/>
        <v>0.82758185874976176</v>
      </c>
      <c r="BA309">
        <f t="shared" si="178"/>
        <v>19.599916177617001</v>
      </c>
    </row>
    <row r="310" spans="1:53" x14ac:dyDescent="0.25">
      <c r="A310">
        <v>308</v>
      </c>
      <c r="B310">
        <v>1270.8710000000001</v>
      </c>
      <c r="C310">
        <v>1377.405</v>
      </c>
      <c r="D310">
        <v>1569.5039999999999</v>
      </c>
      <c r="E310">
        <v>1939.17</v>
      </c>
      <c r="F310">
        <v>2678.7919999999999</v>
      </c>
      <c r="G310">
        <v>3980.5210000000002</v>
      </c>
      <c r="H310">
        <v>4595.2219999999998</v>
      </c>
      <c r="I310">
        <f t="shared" si="150"/>
        <v>95.231000000000094</v>
      </c>
      <c r="J310">
        <f t="shared" si="151"/>
        <v>198.12499999999997</v>
      </c>
      <c r="K310">
        <f t="shared" si="152"/>
        <v>382.9439999999999</v>
      </c>
      <c r="L310">
        <f t="shared" si="153"/>
        <v>738.05000000000007</v>
      </c>
      <c r="M310">
        <f t="shared" si="154"/>
        <v>1448.5519999999999</v>
      </c>
      <c r="N310">
        <f t="shared" si="155"/>
        <v>2692.0410000000002</v>
      </c>
      <c r="O310">
        <f t="shared" si="156"/>
        <v>4275.2219999999998</v>
      </c>
      <c r="P310">
        <f t="shared" si="157"/>
        <v>0.40658435159805678</v>
      </c>
      <c r="Q310">
        <f t="shared" si="158"/>
        <v>0.42206159915811353</v>
      </c>
      <c r="R310">
        <f t="shared" si="159"/>
        <v>0.41903186202096981</v>
      </c>
      <c r="S310">
        <f t="shared" si="160"/>
        <v>0.40802618267056612</v>
      </c>
      <c r="T310">
        <f t="shared" si="161"/>
        <v>0.46876930549878848</v>
      </c>
      <c r="U310">
        <f t="shared" si="162"/>
        <v>0.81600070565405325</v>
      </c>
      <c r="V310">
        <f t="shared" si="163"/>
        <v>0.41441973974046936</v>
      </c>
      <c r="W310">
        <f t="shared" si="144"/>
        <v>2.9144197397404694</v>
      </c>
      <c r="X310">
        <f t="shared" si="164"/>
        <v>2.4220615991581136</v>
      </c>
      <c r="Y310">
        <f t="shared" si="165"/>
        <v>1.9190318620209699</v>
      </c>
      <c r="Z310">
        <f t="shared" si="166"/>
        <v>1.4080261826705662</v>
      </c>
      <c r="AA310">
        <f t="shared" si="167"/>
        <v>0.96876930549878848</v>
      </c>
      <c r="AB310">
        <f t="shared" si="168"/>
        <v>0.81600070565405325</v>
      </c>
      <c r="AL310">
        <v>308</v>
      </c>
      <c r="AM310">
        <f t="shared" si="169"/>
        <v>41.863483274004288</v>
      </c>
      <c r="AN310">
        <f t="shared" si="170"/>
        <v>10.779041660742211</v>
      </c>
      <c r="AO310">
        <f t="shared" si="171"/>
        <v>15.998932644233459</v>
      </c>
      <c r="AP310">
        <f t="shared" si="172"/>
        <v>28.975581639069379</v>
      </c>
      <c r="AQ310">
        <f t="shared" si="173"/>
        <v>30.187593974684926</v>
      </c>
      <c r="AR310">
        <f t="shared" si="174"/>
        <v>34.543592862935931</v>
      </c>
      <c r="AS310">
        <f t="shared" si="175"/>
        <v>41.863483274004288</v>
      </c>
      <c r="AT310">
        <f t="shared" si="176"/>
        <v>34.543592862935931</v>
      </c>
      <c r="AU310">
        <f t="shared" si="177"/>
        <v>5</v>
      </c>
      <c r="AV310">
        <f t="shared" si="145"/>
        <v>0</v>
      </c>
      <c r="AW310">
        <f t="shared" si="146"/>
        <v>0</v>
      </c>
      <c r="AX310">
        <f t="shared" si="147"/>
        <v>0</v>
      </c>
      <c r="AY310">
        <f t="shared" si="148"/>
        <v>0</v>
      </c>
      <c r="AZ310">
        <f t="shared" si="149"/>
        <v>0.81600070565405325</v>
      </c>
      <c r="BA310">
        <f t="shared" si="178"/>
        <v>21.190298415433052</v>
      </c>
    </row>
    <row r="311" spans="1:53" x14ac:dyDescent="0.25">
      <c r="A311">
        <v>309</v>
      </c>
      <c r="B311">
        <v>1267.8699999999999</v>
      </c>
      <c r="C311">
        <v>1363.491</v>
      </c>
      <c r="D311">
        <v>1541.56</v>
      </c>
      <c r="E311">
        <v>1930.1369999999999</v>
      </c>
      <c r="F311">
        <v>2614.797</v>
      </c>
      <c r="G311">
        <v>3957.4340000000002</v>
      </c>
      <c r="H311">
        <v>4393.5110000000004</v>
      </c>
      <c r="I311">
        <f t="shared" si="150"/>
        <v>92.22999999999989</v>
      </c>
      <c r="J311">
        <f t="shared" si="151"/>
        <v>184.21099999999998</v>
      </c>
      <c r="K311">
        <f t="shared" si="152"/>
        <v>354.99999999999994</v>
      </c>
      <c r="L311">
        <f t="shared" si="153"/>
        <v>729.01699999999994</v>
      </c>
      <c r="M311">
        <f t="shared" si="154"/>
        <v>1384.557</v>
      </c>
      <c r="N311">
        <f t="shared" si="155"/>
        <v>2668.9540000000002</v>
      </c>
      <c r="O311">
        <f t="shared" si="156"/>
        <v>4073.5110000000004</v>
      </c>
      <c r="P311">
        <f t="shared" si="157"/>
        <v>0.39377172084603435</v>
      </c>
      <c r="Q311">
        <f t="shared" si="158"/>
        <v>0.39242089207578679</v>
      </c>
      <c r="R311">
        <f t="shared" si="159"/>
        <v>0.38845447641807757</v>
      </c>
      <c r="S311">
        <f t="shared" si="160"/>
        <v>0.40303234687615752</v>
      </c>
      <c r="T311">
        <f t="shared" si="161"/>
        <v>0.44805973366057011</v>
      </c>
      <c r="U311">
        <f t="shared" si="162"/>
        <v>0.80900266651147146</v>
      </c>
      <c r="V311">
        <f t="shared" si="163"/>
        <v>0.394866832283783</v>
      </c>
      <c r="W311">
        <f t="shared" si="144"/>
        <v>2.8948668322837832</v>
      </c>
      <c r="X311">
        <f t="shared" si="164"/>
        <v>2.392420892075787</v>
      </c>
      <c r="Y311">
        <f t="shared" si="165"/>
        <v>1.8884544764180775</v>
      </c>
      <c r="Z311">
        <f t="shared" si="166"/>
        <v>1.4030323468761576</v>
      </c>
      <c r="AA311">
        <f t="shared" si="167"/>
        <v>0.94805973366057006</v>
      </c>
      <c r="AB311">
        <f t="shared" si="168"/>
        <v>0.80900266651147146</v>
      </c>
      <c r="AL311">
        <v>309</v>
      </c>
      <c r="AM311">
        <f t="shared" si="169"/>
        <v>39.445842772044635</v>
      </c>
      <c r="AN311">
        <f t="shared" si="170"/>
        <v>9.7898478600881518</v>
      </c>
      <c r="AO311">
        <f t="shared" si="171"/>
        <v>14.429133194764331</v>
      </c>
      <c r="AP311">
        <f t="shared" si="172"/>
        <v>28.502253196394882</v>
      </c>
      <c r="AQ311">
        <f t="shared" si="173"/>
        <v>28.438092894830369</v>
      </c>
      <c r="AR311">
        <f t="shared" si="174"/>
        <v>34.15350432549338</v>
      </c>
      <c r="AS311">
        <f t="shared" si="175"/>
        <v>39.445842772044635</v>
      </c>
      <c r="AT311">
        <f t="shared" si="176"/>
        <v>34.15350432549338</v>
      </c>
      <c r="AU311">
        <f t="shared" si="177"/>
        <v>5</v>
      </c>
      <c r="AV311">
        <f t="shared" si="145"/>
        <v>0</v>
      </c>
      <c r="AW311">
        <f t="shared" si="146"/>
        <v>0</v>
      </c>
      <c r="AX311">
        <f t="shared" si="147"/>
        <v>0</v>
      </c>
      <c r="AY311">
        <f t="shared" si="148"/>
        <v>0</v>
      </c>
      <c r="AZ311">
        <f t="shared" si="149"/>
        <v>0.80900266651147146</v>
      </c>
      <c r="BA311">
        <f t="shared" si="178"/>
        <v>15.495740630635279</v>
      </c>
    </row>
    <row r="312" spans="1:53" x14ac:dyDescent="0.25">
      <c r="A312">
        <v>310</v>
      </c>
      <c r="B312">
        <v>1247.308</v>
      </c>
      <c r="C312">
        <v>1332.1590000000001</v>
      </c>
      <c r="D312">
        <v>1527.6590000000001</v>
      </c>
      <c r="E312">
        <v>1881.8330000000001</v>
      </c>
      <c r="F312">
        <v>2559.9639999999999</v>
      </c>
      <c r="G312">
        <v>3901.933</v>
      </c>
      <c r="H312">
        <v>4156.91</v>
      </c>
      <c r="I312">
        <f t="shared" si="150"/>
        <v>71.667999999999992</v>
      </c>
      <c r="J312">
        <f t="shared" si="151"/>
        <v>152.8790000000001</v>
      </c>
      <c r="K312">
        <f t="shared" si="152"/>
        <v>341.0990000000001</v>
      </c>
      <c r="L312">
        <f t="shared" si="153"/>
        <v>680.71300000000008</v>
      </c>
      <c r="M312">
        <f t="shared" si="154"/>
        <v>1329.7239999999999</v>
      </c>
      <c r="N312">
        <f t="shared" si="155"/>
        <v>2613.453</v>
      </c>
      <c r="O312">
        <f t="shared" si="156"/>
        <v>3836.91</v>
      </c>
      <c r="P312">
        <f t="shared" si="157"/>
        <v>0.30598321250779159</v>
      </c>
      <c r="Q312">
        <f t="shared" si="158"/>
        <v>0.32567497901674847</v>
      </c>
      <c r="R312">
        <f t="shared" si="159"/>
        <v>0.3732434745119152</v>
      </c>
      <c r="S312">
        <f t="shared" si="160"/>
        <v>0.37632779199814248</v>
      </c>
      <c r="T312">
        <f t="shared" si="161"/>
        <v>0.4303150981014634</v>
      </c>
      <c r="U312">
        <f t="shared" si="162"/>
        <v>0.79217942527387297</v>
      </c>
      <c r="V312">
        <f t="shared" si="163"/>
        <v>0.37193185373943255</v>
      </c>
      <c r="W312">
        <f t="shared" si="144"/>
        <v>2.8719318537394325</v>
      </c>
      <c r="X312">
        <f t="shared" si="164"/>
        <v>2.3256749790167484</v>
      </c>
      <c r="Y312">
        <f t="shared" si="165"/>
        <v>1.8732434745119151</v>
      </c>
      <c r="Z312">
        <f t="shared" si="166"/>
        <v>1.3763277919981425</v>
      </c>
      <c r="AA312">
        <f t="shared" si="167"/>
        <v>0.9303150981014634</v>
      </c>
      <c r="AB312">
        <f t="shared" si="168"/>
        <v>0.79217942527387297</v>
      </c>
      <c r="AL312">
        <v>310</v>
      </c>
      <c r="AM312">
        <f t="shared" si="169"/>
        <v>36.610022413193818</v>
      </c>
      <c r="AN312">
        <f t="shared" si="170"/>
        <v>7.5623489264894115</v>
      </c>
      <c r="AO312">
        <f t="shared" si="171"/>
        <v>13.64822200999944</v>
      </c>
      <c r="AP312">
        <f t="shared" si="172"/>
        <v>25.971127646195768</v>
      </c>
      <c r="AQ312">
        <f t="shared" si="173"/>
        <v>26.939063397031084</v>
      </c>
      <c r="AR312">
        <f t="shared" si="174"/>
        <v>33.215733982157339</v>
      </c>
      <c r="AS312">
        <f t="shared" si="175"/>
        <v>36.610022413193818</v>
      </c>
      <c r="AT312">
        <f t="shared" si="176"/>
        <v>33.215733982157339</v>
      </c>
      <c r="AU312">
        <f t="shared" si="177"/>
        <v>5</v>
      </c>
      <c r="AV312">
        <f t="shared" si="145"/>
        <v>0</v>
      </c>
      <c r="AW312">
        <f t="shared" si="146"/>
        <v>0</v>
      </c>
      <c r="AX312">
        <f t="shared" si="147"/>
        <v>0</v>
      </c>
      <c r="AY312">
        <f t="shared" si="148"/>
        <v>0</v>
      </c>
      <c r="AZ312">
        <f t="shared" si="149"/>
        <v>0.79217942527387297</v>
      </c>
      <c r="BA312">
        <f t="shared" si="178"/>
        <v>10.218917434911436</v>
      </c>
    </row>
    <row r="313" spans="1:53" x14ac:dyDescent="0.25">
      <c r="A313">
        <v>311</v>
      </c>
      <c r="B313">
        <v>1274.97</v>
      </c>
      <c r="C313">
        <v>1364.576</v>
      </c>
      <c r="D313">
        <v>1524.184</v>
      </c>
      <c r="E313">
        <v>1897.7850000000001</v>
      </c>
      <c r="F313">
        <v>2560.1120000000001</v>
      </c>
      <c r="G313">
        <v>3815.1979999999999</v>
      </c>
      <c r="H313">
        <v>4058.4029999999998</v>
      </c>
      <c r="I313">
        <f t="shared" si="150"/>
        <v>99.330000000000027</v>
      </c>
      <c r="J313">
        <f t="shared" si="151"/>
        <v>185.29600000000002</v>
      </c>
      <c r="K313">
        <f t="shared" si="152"/>
        <v>337.62399999999997</v>
      </c>
      <c r="L313">
        <f t="shared" si="153"/>
        <v>696.66500000000008</v>
      </c>
      <c r="M313">
        <f t="shared" si="154"/>
        <v>1329.8720000000001</v>
      </c>
      <c r="N313">
        <f t="shared" si="155"/>
        <v>2526.7179999999998</v>
      </c>
      <c r="O313">
        <f t="shared" si="156"/>
        <v>3738.4029999999998</v>
      </c>
      <c r="P313">
        <f t="shared" si="157"/>
        <v>0.4240848425852396</v>
      </c>
      <c r="Q313">
        <f t="shared" si="158"/>
        <v>0.3947322451866338</v>
      </c>
      <c r="R313">
        <f t="shared" si="159"/>
        <v>0.36944099759486487</v>
      </c>
      <c r="S313">
        <f t="shared" si="160"/>
        <v>0.38514675232056084</v>
      </c>
      <c r="T313">
        <f t="shared" si="161"/>
        <v>0.43036299272810707</v>
      </c>
      <c r="U313">
        <f t="shared" si="162"/>
        <v>0.76588865882384327</v>
      </c>
      <c r="V313">
        <f t="shared" si="163"/>
        <v>0.36238305246019736</v>
      </c>
      <c r="W313">
        <f t="shared" si="144"/>
        <v>2.8623830524601974</v>
      </c>
      <c r="X313">
        <f t="shared" si="164"/>
        <v>2.394732245186634</v>
      </c>
      <c r="Y313">
        <f t="shared" si="165"/>
        <v>1.8694409975948649</v>
      </c>
      <c r="Z313">
        <f t="shared" si="166"/>
        <v>1.3851467523205607</v>
      </c>
      <c r="AA313">
        <f t="shared" si="167"/>
        <v>0.93036299272810707</v>
      </c>
      <c r="AB313">
        <f t="shared" si="168"/>
        <v>0.76588865882384327</v>
      </c>
      <c r="AL313">
        <v>311</v>
      </c>
      <c r="AM313">
        <f t="shared" si="169"/>
        <v>35.429350496805817</v>
      </c>
      <c r="AN313">
        <f t="shared" si="170"/>
        <v>9.8669842172614803</v>
      </c>
      <c r="AO313">
        <f t="shared" si="171"/>
        <v>13.453008257963029</v>
      </c>
      <c r="AP313">
        <f t="shared" si="172"/>
        <v>26.807011108782227</v>
      </c>
      <c r="AQ313">
        <f t="shared" si="173"/>
        <v>26.943109434374918</v>
      </c>
      <c r="AR313">
        <f t="shared" si="174"/>
        <v>31.750219653960528</v>
      </c>
      <c r="AS313">
        <f t="shared" si="175"/>
        <v>35.429350496805817</v>
      </c>
      <c r="AT313">
        <f t="shared" si="176"/>
        <v>31.750219653960528</v>
      </c>
      <c r="AU313">
        <f t="shared" si="177"/>
        <v>5</v>
      </c>
      <c r="AV313">
        <f t="shared" si="145"/>
        <v>0</v>
      </c>
      <c r="AW313">
        <f t="shared" si="146"/>
        <v>0</v>
      </c>
      <c r="AX313">
        <f t="shared" si="147"/>
        <v>0</v>
      </c>
      <c r="AY313">
        <f t="shared" si="148"/>
        <v>0</v>
      </c>
      <c r="AZ313">
        <f t="shared" si="149"/>
        <v>0.76588865882384327</v>
      </c>
      <c r="BA313">
        <f t="shared" si="178"/>
        <v>11.587733511589594</v>
      </c>
    </row>
    <row r="314" spans="1:53" x14ac:dyDescent="0.25">
      <c r="A314">
        <v>312</v>
      </c>
      <c r="B314">
        <v>1253.162</v>
      </c>
      <c r="C314">
        <v>1328.518</v>
      </c>
      <c r="D314">
        <v>1537.336</v>
      </c>
      <c r="E314">
        <v>1862.5039999999999</v>
      </c>
      <c r="F314">
        <v>2558.223</v>
      </c>
      <c r="G314">
        <v>3756.951</v>
      </c>
      <c r="H314">
        <v>3962.366</v>
      </c>
      <c r="I314">
        <f t="shared" si="150"/>
        <v>77.522000000000034</v>
      </c>
      <c r="J314">
        <f t="shared" si="151"/>
        <v>149.23800000000003</v>
      </c>
      <c r="K314">
        <f t="shared" si="152"/>
        <v>350.77600000000001</v>
      </c>
      <c r="L314">
        <f t="shared" si="153"/>
        <v>661.3839999999999</v>
      </c>
      <c r="M314">
        <f t="shared" si="154"/>
        <v>1327.9829999999999</v>
      </c>
      <c r="N314">
        <f t="shared" si="155"/>
        <v>2468.471</v>
      </c>
      <c r="O314">
        <f t="shared" si="156"/>
        <v>3642.366</v>
      </c>
      <c r="P314">
        <f t="shared" si="157"/>
        <v>0.33097659485445435</v>
      </c>
      <c r="Q314">
        <f t="shared" si="158"/>
        <v>0.3179186318493808</v>
      </c>
      <c r="R314">
        <f t="shared" si="159"/>
        <v>0.38383241526768336</v>
      </c>
      <c r="S314">
        <f t="shared" si="160"/>
        <v>0.36564187900466044</v>
      </c>
      <c r="T314">
        <f t="shared" si="161"/>
        <v>0.42975168901371691</v>
      </c>
      <c r="U314">
        <f t="shared" si="162"/>
        <v>0.74823306104422871</v>
      </c>
      <c r="V314">
        <f t="shared" si="163"/>
        <v>0.35307368126369448</v>
      </c>
      <c r="W314">
        <f t="shared" si="144"/>
        <v>2.8530736812636945</v>
      </c>
      <c r="X314">
        <f t="shared" si="164"/>
        <v>2.317918631849381</v>
      </c>
      <c r="Y314">
        <f t="shared" si="165"/>
        <v>1.8838324152676833</v>
      </c>
      <c r="Z314">
        <f t="shared" si="166"/>
        <v>1.3656418790046605</v>
      </c>
      <c r="AA314">
        <f t="shared" si="167"/>
        <v>0.92975168901371696</v>
      </c>
      <c r="AB314">
        <f t="shared" si="168"/>
        <v>0.74823306104422871</v>
      </c>
      <c r="AL314">
        <v>312</v>
      </c>
      <c r="AM314">
        <f t="shared" si="169"/>
        <v>34.278283173324702</v>
      </c>
      <c r="AN314">
        <f t="shared" si="170"/>
        <v>7.3034977961040797</v>
      </c>
      <c r="AO314">
        <f t="shared" si="171"/>
        <v>14.191843154878935</v>
      </c>
      <c r="AP314">
        <f t="shared" si="172"/>
        <v>24.958289666736526</v>
      </c>
      <c r="AQ314">
        <f t="shared" si="173"/>
        <v>26.891467782060744</v>
      </c>
      <c r="AR314">
        <f t="shared" si="174"/>
        <v>30.766051635577185</v>
      </c>
      <c r="AS314">
        <f t="shared" si="175"/>
        <v>34.278283173324702</v>
      </c>
      <c r="AT314">
        <f t="shared" si="176"/>
        <v>30.766051635577185</v>
      </c>
      <c r="AU314">
        <f t="shared" si="177"/>
        <v>5</v>
      </c>
      <c r="AV314">
        <f t="shared" si="145"/>
        <v>0</v>
      </c>
      <c r="AW314">
        <f t="shared" si="146"/>
        <v>0</v>
      </c>
      <c r="AX314">
        <f t="shared" si="147"/>
        <v>0</v>
      </c>
      <c r="AY314">
        <f t="shared" si="148"/>
        <v>0</v>
      </c>
      <c r="AZ314">
        <f t="shared" si="149"/>
        <v>0.74823306104422871</v>
      </c>
      <c r="BA314">
        <f t="shared" si="178"/>
        <v>11.415932012823024</v>
      </c>
    </row>
    <row r="315" spans="1:53" x14ac:dyDescent="0.25">
      <c r="A315">
        <v>313</v>
      </c>
      <c r="B315">
        <v>1254.444</v>
      </c>
      <c r="C315">
        <v>1333.0509999999999</v>
      </c>
      <c r="D315">
        <v>1506.682</v>
      </c>
      <c r="E315">
        <v>1833.6869999999999</v>
      </c>
      <c r="F315">
        <v>2491.9899999999998</v>
      </c>
      <c r="G315">
        <v>3676.0929999999998</v>
      </c>
      <c r="H315">
        <v>3808.3110000000001</v>
      </c>
      <c r="I315">
        <f t="shared" si="150"/>
        <v>78.803999999999959</v>
      </c>
      <c r="J315">
        <f t="shared" si="151"/>
        <v>153.77099999999993</v>
      </c>
      <c r="K315">
        <f t="shared" si="152"/>
        <v>320.12200000000001</v>
      </c>
      <c r="L315">
        <f t="shared" si="153"/>
        <v>632.56699999999989</v>
      </c>
      <c r="M315">
        <f t="shared" si="154"/>
        <v>1261.7499999999998</v>
      </c>
      <c r="N315">
        <f t="shared" si="155"/>
        <v>2387.6129999999998</v>
      </c>
      <c r="O315">
        <f t="shared" si="156"/>
        <v>3488.3110000000001</v>
      </c>
      <c r="P315">
        <f t="shared" si="157"/>
        <v>0.33645003458257522</v>
      </c>
      <c r="Q315">
        <f t="shared" si="158"/>
        <v>0.32757518821018172</v>
      </c>
      <c r="R315">
        <f t="shared" si="159"/>
        <v>0.3502896447884728</v>
      </c>
      <c r="S315">
        <f t="shared" si="160"/>
        <v>0.34971058640115427</v>
      </c>
      <c r="T315">
        <f t="shared" si="161"/>
        <v>0.40831787275368531</v>
      </c>
      <c r="U315">
        <f t="shared" si="162"/>
        <v>0.72372370733907498</v>
      </c>
      <c r="V315">
        <f t="shared" si="163"/>
        <v>0.33814032037489905</v>
      </c>
      <c r="W315">
        <f t="shared" si="144"/>
        <v>2.8381403203748992</v>
      </c>
      <c r="X315">
        <f t="shared" si="164"/>
        <v>2.3275751882101816</v>
      </c>
      <c r="Y315">
        <f t="shared" si="165"/>
        <v>1.8502896447884729</v>
      </c>
      <c r="Z315">
        <f t="shared" si="166"/>
        <v>1.3497105864011543</v>
      </c>
      <c r="AA315">
        <f t="shared" si="167"/>
        <v>0.90831787275368536</v>
      </c>
      <c r="AB315">
        <f t="shared" si="168"/>
        <v>0.72372370733907498</v>
      </c>
      <c r="AL315">
        <v>313</v>
      </c>
      <c r="AM315">
        <f t="shared" si="169"/>
        <v>32.431831529490729</v>
      </c>
      <c r="AN315">
        <f t="shared" si="170"/>
        <v>7.6257642542300506</v>
      </c>
      <c r="AO315">
        <f t="shared" si="171"/>
        <v>12.469805067131055</v>
      </c>
      <c r="AP315">
        <f t="shared" si="172"/>
        <v>23.448281282749939</v>
      </c>
      <c r="AQ315">
        <f t="shared" si="173"/>
        <v>25.080784056425813</v>
      </c>
      <c r="AR315">
        <f t="shared" si="174"/>
        <v>29.399837793998376</v>
      </c>
      <c r="AS315">
        <f t="shared" si="175"/>
        <v>32.431831529490729</v>
      </c>
      <c r="AT315">
        <f t="shared" si="176"/>
        <v>29.399837793998376</v>
      </c>
      <c r="AU315">
        <f t="shared" si="177"/>
        <v>5</v>
      </c>
      <c r="AV315">
        <f t="shared" si="145"/>
        <v>0</v>
      </c>
      <c r="AW315">
        <f t="shared" si="146"/>
        <v>0</v>
      </c>
      <c r="AX315">
        <f t="shared" si="147"/>
        <v>0</v>
      </c>
      <c r="AY315">
        <f t="shared" si="148"/>
        <v>0</v>
      </c>
      <c r="AZ315">
        <f t="shared" si="149"/>
        <v>0.72372370733907498</v>
      </c>
      <c r="BA315">
        <f t="shared" si="178"/>
        <v>10.312960760998818</v>
      </c>
    </row>
    <row r="316" spans="1:53" x14ac:dyDescent="0.25">
      <c r="A316">
        <v>314</v>
      </c>
      <c r="B316">
        <v>1247.97</v>
      </c>
      <c r="C316">
        <v>1328.7260000000001</v>
      </c>
      <c r="D316">
        <v>1481.6120000000001</v>
      </c>
      <c r="E316">
        <v>1799.942</v>
      </c>
      <c r="F316">
        <v>2411.0529999999999</v>
      </c>
      <c r="G316">
        <v>3548.2289999999998</v>
      </c>
      <c r="H316">
        <v>3546.2919999999999</v>
      </c>
      <c r="I316">
        <f t="shared" si="150"/>
        <v>72.330000000000027</v>
      </c>
      <c r="J316">
        <f t="shared" si="151"/>
        <v>149.44600000000011</v>
      </c>
      <c r="K316">
        <f t="shared" si="152"/>
        <v>295.05200000000008</v>
      </c>
      <c r="L316">
        <f t="shared" si="153"/>
        <v>598.822</v>
      </c>
      <c r="M316">
        <f t="shared" si="154"/>
        <v>1180.8129999999999</v>
      </c>
      <c r="N316">
        <f t="shared" si="155"/>
        <v>2259.7489999999998</v>
      </c>
      <c r="O316">
        <f t="shared" si="156"/>
        <v>3226.2919999999999</v>
      </c>
      <c r="P316">
        <f t="shared" si="157"/>
        <v>0.30880959090094012</v>
      </c>
      <c r="Q316">
        <f t="shared" si="158"/>
        <v>0.3183617299572668</v>
      </c>
      <c r="R316">
        <f t="shared" si="159"/>
        <v>0.32285709908762444</v>
      </c>
      <c r="S316">
        <f t="shared" si="160"/>
        <v>0.3310548807792883</v>
      </c>
      <c r="T316">
        <f t="shared" si="161"/>
        <v>0.38212566061414499</v>
      </c>
      <c r="U316">
        <f t="shared" si="162"/>
        <v>0.68496608283493488</v>
      </c>
      <c r="V316">
        <f t="shared" si="163"/>
        <v>0.31274144148929772</v>
      </c>
      <c r="W316">
        <f t="shared" si="144"/>
        <v>2.8127414414892975</v>
      </c>
      <c r="X316">
        <f t="shared" si="164"/>
        <v>2.318361729957267</v>
      </c>
      <c r="Y316">
        <f t="shared" si="165"/>
        <v>1.8228570990876245</v>
      </c>
      <c r="Z316">
        <f t="shared" si="166"/>
        <v>1.3310548807792884</v>
      </c>
      <c r="AA316">
        <f t="shared" si="167"/>
        <v>0.88212566061414499</v>
      </c>
      <c r="AB316">
        <f t="shared" si="168"/>
        <v>0.68496608283493488</v>
      </c>
      <c r="AL316">
        <v>314</v>
      </c>
      <c r="AM316">
        <f t="shared" si="169"/>
        <v>29.291359533997337</v>
      </c>
      <c r="AN316">
        <f t="shared" si="170"/>
        <v>7.3182852267880047</v>
      </c>
      <c r="AO316">
        <f t="shared" si="171"/>
        <v>11.061457221504408</v>
      </c>
      <c r="AP316">
        <f t="shared" si="172"/>
        <v>21.68004611192622</v>
      </c>
      <c r="AQ316">
        <f t="shared" si="173"/>
        <v>22.868121053063231</v>
      </c>
      <c r="AR316">
        <f t="shared" si="174"/>
        <v>27.239389024060554</v>
      </c>
      <c r="AS316">
        <f t="shared" si="175"/>
        <v>29.291359533997337</v>
      </c>
      <c r="AT316">
        <f t="shared" si="176"/>
        <v>27.239389024060554</v>
      </c>
      <c r="AU316">
        <f t="shared" si="177"/>
        <v>5</v>
      </c>
      <c r="AV316">
        <f t="shared" si="145"/>
        <v>0</v>
      </c>
      <c r="AW316">
        <f t="shared" si="146"/>
        <v>0</v>
      </c>
      <c r="AX316">
        <f t="shared" si="147"/>
        <v>0</v>
      </c>
      <c r="AY316">
        <f t="shared" si="148"/>
        <v>0</v>
      </c>
      <c r="AZ316">
        <f t="shared" si="149"/>
        <v>0.68496608283493488</v>
      </c>
      <c r="BA316">
        <f t="shared" si="178"/>
        <v>7.533100350100649</v>
      </c>
    </row>
    <row r="317" spans="1:53" x14ac:dyDescent="0.25">
      <c r="A317">
        <v>315</v>
      </c>
      <c r="B317">
        <v>1239.355</v>
      </c>
      <c r="C317">
        <v>1321.318</v>
      </c>
      <c r="D317">
        <v>1474.2570000000001</v>
      </c>
      <c r="E317">
        <v>1772.442</v>
      </c>
      <c r="F317">
        <v>2357.7809999999999</v>
      </c>
      <c r="G317">
        <v>3420.748</v>
      </c>
      <c r="H317">
        <v>3301.3589999999999</v>
      </c>
      <c r="I317">
        <f t="shared" si="150"/>
        <v>63.715000000000018</v>
      </c>
      <c r="J317">
        <f t="shared" si="151"/>
        <v>142.03799999999998</v>
      </c>
      <c r="K317">
        <f t="shared" si="152"/>
        <v>287.69700000000006</v>
      </c>
      <c r="L317">
        <f t="shared" si="153"/>
        <v>571.322</v>
      </c>
      <c r="M317">
        <f t="shared" si="154"/>
        <v>1127.5409999999999</v>
      </c>
      <c r="N317">
        <f t="shared" si="155"/>
        <v>2132.268</v>
      </c>
      <c r="O317">
        <f t="shared" si="156"/>
        <v>2981.3589999999999</v>
      </c>
      <c r="P317">
        <f t="shared" si="157"/>
        <v>0.27202824670611636</v>
      </c>
      <c r="Q317">
        <f t="shared" si="158"/>
        <v>0.30258062042256217</v>
      </c>
      <c r="R317">
        <f t="shared" si="159"/>
        <v>0.31480897887901887</v>
      </c>
      <c r="S317">
        <f t="shared" si="160"/>
        <v>0.31585168313219042</v>
      </c>
      <c r="T317">
        <f t="shared" si="161"/>
        <v>0.36488618392119126</v>
      </c>
      <c r="U317">
        <f t="shared" si="162"/>
        <v>0.64632455175963399</v>
      </c>
      <c r="V317">
        <f t="shared" si="163"/>
        <v>0.28899879839056453</v>
      </c>
      <c r="W317">
        <f t="shared" si="144"/>
        <v>2.7889987983905646</v>
      </c>
      <c r="X317">
        <f t="shared" si="164"/>
        <v>2.3025806204225621</v>
      </c>
      <c r="Y317">
        <f t="shared" si="165"/>
        <v>1.8148089788790189</v>
      </c>
      <c r="Z317">
        <f t="shared" si="166"/>
        <v>1.3158516831321905</v>
      </c>
      <c r="AA317">
        <f t="shared" si="167"/>
        <v>0.86488618392119121</v>
      </c>
      <c r="AB317">
        <f t="shared" si="168"/>
        <v>0.64632455175963399</v>
      </c>
      <c r="AL317">
        <v>315</v>
      </c>
      <c r="AM317">
        <f t="shared" si="169"/>
        <v>26.355674613162655</v>
      </c>
      <c r="AN317">
        <f t="shared" si="170"/>
        <v>6.7916251955068923</v>
      </c>
      <c r="AO317">
        <f t="shared" si="171"/>
        <v>10.648278186618727</v>
      </c>
      <c r="AP317">
        <f t="shared" si="172"/>
        <v>20.239048417522529</v>
      </c>
      <c r="AQ317">
        <f t="shared" si="173"/>
        <v>21.411766314005302</v>
      </c>
      <c r="AR317">
        <f t="shared" si="174"/>
        <v>25.085411597729117</v>
      </c>
      <c r="AS317">
        <f t="shared" si="175"/>
        <v>26.355674613162655</v>
      </c>
      <c r="AT317">
        <f t="shared" si="176"/>
        <v>25.085411597729117</v>
      </c>
      <c r="AU317">
        <f t="shared" si="177"/>
        <v>5</v>
      </c>
      <c r="AV317">
        <f t="shared" si="145"/>
        <v>0</v>
      </c>
      <c r="AW317">
        <f t="shared" si="146"/>
        <v>0</v>
      </c>
      <c r="AX317">
        <f t="shared" si="147"/>
        <v>0</v>
      </c>
      <c r="AY317">
        <f t="shared" si="148"/>
        <v>0</v>
      </c>
      <c r="AZ317">
        <f t="shared" si="149"/>
        <v>0.64632455175963399</v>
      </c>
      <c r="BA317">
        <f t="shared" si="178"/>
        <v>5.0637519359998491</v>
      </c>
    </row>
    <row r="318" spans="1:53" x14ac:dyDescent="0.25">
      <c r="A318">
        <v>316</v>
      </c>
      <c r="B318">
        <v>1245.973</v>
      </c>
      <c r="C318">
        <v>1330.674</v>
      </c>
      <c r="D318">
        <v>1466.134</v>
      </c>
      <c r="E318">
        <v>1715.2909999999999</v>
      </c>
      <c r="F318">
        <v>2317.7620000000002</v>
      </c>
      <c r="G318">
        <v>3321.5990000000002</v>
      </c>
      <c r="H318">
        <v>3110.248</v>
      </c>
      <c r="I318">
        <f t="shared" si="150"/>
        <v>70.332999999999956</v>
      </c>
      <c r="J318">
        <f t="shared" si="151"/>
        <v>151.39399999999998</v>
      </c>
      <c r="K318">
        <f t="shared" si="152"/>
        <v>279.57400000000001</v>
      </c>
      <c r="L318">
        <f t="shared" si="153"/>
        <v>514.17099999999994</v>
      </c>
      <c r="M318">
        <f t="shared" si="154"/>
        <v>1087.5220000000002</v>
      </c>
      <c r="N318">
        <f t="shared" si="155"/>
        <v>2033.1190000000001</v>
      </c>
      <c r="O318">
        <f t="shared" si="156"/>
        <v>2790.248</v>
      </c>
      <c r="P318">
        <f t="shared" si="157"/>
        <v>0.30028349173006774</v>
      </c>
      <c r="Q318">
        <f t="shared" si="158"/>
        <v>0.32251151415996687</v>
      </c>
      <c r="R318">
        <f t="shared" si="159"/>
        <v>0.30592048391579618</v>
      </c>
      <c r="S318">
        <f t="shared" si="160"/>
        <v>0.28425612136021627</v>
      </c>
      <c r="T318">
        <f t="shared" si="161"/>
        <v>0.35193554159923396</v>
      </c>
      <c r="U318">
        <f t="shared" si="162"/>
        <v>0.61627090325840617</v>
      </c>
      <c r="V318">
        <f t="shared" si="163"/>
        <v>0.27047340464924752</v>
      </c>
      <c r="W318">
        <f t="shared" si="144"/>
        <v>2.7704734046492474</v>
      </c>
      <c r="X318">
        <f t="shared" si="164"/>
        <v>2.322511514159967</v>
      </c>
      <c r="Y318">
        <f t="shared" si="165"/>
        <v>1.8059204839157963</v>
      </c>
      <c r="Z318">
        <f t="shared" si="166"/>
        <v>1.2842561213602162</v>
      </c>
      <c r="AA318">
        <f t="shared" si="167"/>
        <v>0.85193554159923401</v>
      </c>
      <c r="AB318">
        <f t="shared" si="168"/>
        <v>0.61627090325840617</v>
      </c>
      <c r="AL318">
        <v>316</v>
      </c>
      <c r="AM318">
        <f t="shared" si="169"/>
        <v>24.065082161734566</v>
      </c>
      <c r="AN318">
        <f t="shared" si="170"/>
        <v>7.4567752026162335</v>
      </c>
      <c r="AO318">
        <f t="shared" si="171"/>
        <v>10.191955508117518</v>
      </c>
      <c r="AP318">
        <f t="shared" si="172"/>
        <v>17.244340809054702</v>
      </c>
      <c r="AQ318">
        <f t="shared" si="173"/>
        <v>20.317723283851397</v>
      </c>
      <c r="AR318">
        <f t="shared" si="174"/>
        <v>23.410144633684784</v>
      </c>
      <c r="AS318">
        <f t="shared" si="175"/>
        <v>24.065082161734566</v>
      </c>
      <c r="AT318">
        <f t="shared" si="176"/>
        <v>23.410144633684784</v>
      </c>
      <c r="AU318">
        <f t="shared" si="177"/>
        <v>5</v>
      </c>
      <c r="AV318">
        <f t="shared" si="145"/>
        <v>0</v>
      </c>
      <c r="AW318">
        <f t="shared" si="146"/>
        <v>0</v>
      </c>
      <c r="AX318">
        <f t="shared" si="147"/>
        <v>0</v>
      </c>
      <c r="AY318">
        <f t="shared" si="148"/>
        <v>0</v>
      </c>
      <c r="AZ318">
        <f t="shared" si="149"/>
        <v>0.61627090325840617</v>
      </c>
      <c r="BA318">
        <f t="shared" si="178"/>
        <v>2.7976654493086492</v>
      </c>
    </row>
    <row r="319" spans="1:53" x14ac:dyDescent="0.25">
      <c r="A319">
        <v>317</v>
      </c>
      <c r="B319">
        <v>1221.7950000000001</v>
      </c>
      <c r="C319">
        <v>1293.002</v>
      </c>
      <c r="D319">
        <v>1455.0830000000001</v>
      </c>
      <c r="E319">
        <v>1694.6690000000001</v>
      </c>
      <c r="F319">
        <v>2222.933</v>
      </c>
      <c r="G319">
        <v>3202.085</v>
      </c>
      <c r="H319">
        <v>2912.9070000000002</v>
      </c>
      <c r="I319">
        <f t="shared" si="150"/>
        <v>46.155000000000072</v>
      </c>
      <c r="J319">
        <f t="shared" si="151"/>
        <v>113.72199999999995</v>
      </c>
      <c r="K319">
        <f t="shared" si="152"/>
        <v>268.52300000000008</v>
      </c>
      <c r="L319">
        <f t="shared" si="153"/>
        <v>493.54900000000009</v>
      </c>
      <c r="M319">
        <f t="shared" si="154"/>
        <v>992.69299999999998</v>
      </c>
      <c r="N319">
        <f t="shared" si="155"/>
        <v>1913.605</v>
      </c>
      <c r="O319">
        <f t="shared" si="156"/>
        <v>2592.9070000000002</v>
      </c>
      <c r="P319">
        <f t="shared" si="157"/>
        <v>0.19705663857366112</v>
      </c>
      <c r="Q319">
        <f t="shared" si="158"/>
        <v>0.24225962992786862</v>
      </c>
      <c r="R319">
        <f t="shared" si="159"/>
        <v>0.29382806020059576</v>
      </c>
      <c r="S319">
        <f t="shared" si="160"/>
        <v>0.27285538165554535</v>
      </c>
      <c r="T319">
        <f t="shared" si="161"/>
        <v>0.32124770680204018</v>
      </c>
      <c r="U319">
        <f t="shared" si="162"/>
        <v>0.58004429737256025</v>
      </c>
      <c r="V319">
        <f t="shared" si="163"/>
        <v>0.25134410426201059</v>
      </c>
      <c r="W319">
        <f t="shared" si="144"/>
        <v>2.7513441042620106</v>
      </c>
      <c r="X319">
        <f t="shared" si="164"/>
        <v>2.2422596299278688</v>
      </c>
      <c r="Y319">
        <f t="shared" si="165"/>
        <v>1.7938280602005958</v>
      </c>
      <c r="Z319">
        <f t="shared" si="166"/>
        <v>1.2728553816555452</v>
      </c>
      <c r="AA319">
        <f t="shared" si="167"/>
        <v>0.82124770680204018</v>
      </c>
      <c r="AB319">
        <f t="shared" si="168"/>
        <v>0.58004429737256025</v>
      </c>
      <c r="AL319">
        <v>317</v>
      </c>
      <c r="AM319">
        <f t="shared" si="169"/>
        <v>21.69981901645632</v>
      </c>
      <c r="AN319">
        <f t="shared" si="170"/>
        <v>4.7785440068249621</v>
      </c>
      <c r="AO319">
        <f t="shared" si="171"/>
        <v>9.5711476883321165</v>
      </c>
      <c r="AP319">
        <f t="shared" si="172"/>
        <v>16.163749738000423</v>
      </c>
      <c r="AQ319">
        <f t="shared" si="173"/>
        <v>17.725279531971896</v>
      </c>
      <c r="AR319">
        <f t="shared" si="174"/>
        <v>21.390781292241147</v>
      </c>
      <c r="AS319">
        <f t="shared" si="175"/>
        <v>21.69981901645632</v>
      </c>
      <c r="AT319">
        <f t="shared" si="176"/>
        <v>21.390781292241147</v>
      </c>
      <c r="AU319">
        <f t="shared" si="177"/>
        <v>5</v>
      </c>
      <c r="AV319">
        <f t="shared" si="145"/>
        <v>0</v>
      </c>
      <c r="AW319">
        <f t="shared" si="146"/>
        <v>0</v>
      </c>
      <c r="AX319">
        <f t="shared" si="147"/>
        <v>0</v>
      </c>
      <c r="AY319">
        <f t="shared" si="148"/>
        <v>0</v>
      </c>
      <c r="AZ319">
        <f t="shared" si="149"/>
        <v>0.58004429737256025</v>
      </c>
      <c r="BA319">
        <f t="shared" si="178"/>
        <v>1.4447238742386057</v>
      </c>
    </row>
    <row r="320" spans="1:53" x14ac:dyDescent="0.25">
      <c r="A320">
        <v>318</v>
      </c>
      <c r="B320">
        <v>1234.692</v>
      </c>
      <c r="C320">
        <v>1274.307</v>
      </c>
      <c r="D320">
        <v>1434.6869999999999</v>
      </c>
      <c r="E320">
        <v>1699.5640000000001</v>
      </c>
      <c r="F320">
        <v>2171.0340000000001</v>
      </c>
      <c r="G320">
        <v>3086.7049999999999</v>
      </c>
      <c r="H320">
        <v>2789.3829999999998</v>
      </c>
      <c r="I320">
        <f t="shared" si="150"/>
        <v>59.052000000000007</v>
      </c>
      <c r="J320">
        <f t="shared" si="151"/>
        <v>95.027000000000015</v>
      </c>
      <c r="K320">
        <f t="shared" si="152"/>
        <v>248.1269999999999</v>
      </c>
      <c r="L320">
        <f t="shared" si="153"/>
        <v>498.44400000000007</v>
      </c>
      <c r="M320">
        <f t="shared" si="154"/>
        <v>940.7940000000001</v>
      </c>
      <c r="N320">
        <f t="shared" si="155"/>
        <v>1798.2249999999999</v>
      </c>
      <c r="O320">
        <f t="shared" si="156"/>
        <v>2469.3829999999998</v>
      </c>
      <c r="P320">
        <f t="shared" si="157"/>
        <v>0.25211978379486122</v>
      </c>
      <c r="Q320">
        <f t="shared" si="158"/>
        <v>0.20243405720226151</v>
      </c>
      <c r="R320">
        <f t="shared" si="159"/>
        <v>0.27150998273292481</v>
      </c>
      <c r="S320">
        <f t="shared" si="160"/>
        <v>0.27556155083672879</v>
      </c>
      <c r="T320">
        <f t="shared" si="161"/>
        <v>0.30445254985490844</v>
      </c>
      <c r="U320">
        <f t="shared" si="162"/>
        <v>0.54507077303977158</v>
      </c>
      <c r="V320">
        <f t="shared" si="163"/>
        <v>0.2393702736792474</v>
      </c>
      <c r="W320">
        <f t="shared" si="144"/>
        <v>2.7393702736792473</v>
      </c>
      <c r="X320">
        <f t="shared" si="164"/>
        <v>2.2024340572022614</v>
      </c>
      <c r="Y320">
        <f t="shared" si="165"/>
        <v>1.7715099827329248</v>
      </c>
      <c r="Z320">
        <f t="shared" si="166"/>
        <v>1.2755615508367288</v>
      </c>
      <c r="AA320">
        <f t="shared" si="167"/>
        <v>0.80445254985490844</v>
      </c>
      <c r="AB320">
        <f t="shared" si="168"/>
        <v>0.54507077303977158</v>
      </c>
      <c r="AL320">
        <v>318</v>
      </c>
      <c r="AM320">
        <f t="shared" si="169"/>
        <v>20.219301715148678</v>
      </c>
      <c r="AN320">
        <f t="shared" si="170"/>
        <v>3.4494525806910263</v>
      </c>
      <c r="AO320">
        <f t="shared" si="171"/>
        <v>8.4253693612718283</v>
      </c>
      <c r="AP320">
        <f t="shared" si="172"/>
        <v>16.42024732760428</v>
      </c>
      <c r="AQ320">
        <f t="shared" si="173"/>
        <v>16.306459990705054</v>
      </c>
      <c r="AR320">
        <f t="shared" si="174"/>
        <v>19.441267910246012</v>
      </c>
      <c r="AS320">
        <f t="shared" si="175"/>
        <v>20.219301715148678</v>
      </c>
      <c r="AT320">
        <f t="shared" si="176"/>
        <v>19.441267910246012</v>
      </c>
      <c r="AU320">
        <f t="shared" si="177"/>
        <v>5</v>
      </c>
      <c r="AV320">
        <f t="shared" si="145"/>
        <v>0</v>
      </c>
      <c r="AW320">
        <f t="shared" si="146"/>
        <v>0</v>
      </c>
      <c r="AX320">
        <f t="shared" si="147"/>
        <v>0</v>
      </c>
      <c r="AY320">
        <f t="shared" si="148"/>
        <v>0</v>
      </c>
      <c r="AZ320">
        <f t="shared" si="149"/>
        <v>0.54507077303977158</v>
      </c>
      <c r="BA320">
        <f t="shared" si="178"/>
        <v>4.001970491300229</v>
      </c>
    </row>
    <row r="321" spans="1:53" x14ac:dyDescent="0.25">
      <c r="A321">
        <v>319</v>
      </c>
      <c r="B321">
        <v>1214.001</v>
      </c>
      <c r="C321">
        <v>1316.579</v>
      </c>
      <c r="D321">
        <v>1439.9970000000001</v>
      </c>
      <c r="E321">
        <v>1680.251</v>
      </c>
      <c r="F321">
        <v>2118.7159999999999</v>
      </c>
      <c r="G321">
        <v>2965.123</v>
      </c>
      <c r="H321">
        <v>2670.8380000000002</v>
      </c>
      <c r="I321">
        <f t="shared" si="150"/>
        <v>38.360999999999976</v>
      </c>
      <c r="J321">
        <f t="shared" si="151"/>
        <v>137.29899999999995</v>
      </c>
      <c r="K321">
        <f t="shared" si="152"/>
        <v>253.43700000000007</v>
      </c>
      <c r="L321">
        <f t="shared" si="153"/>
        <v>479.13099999999997</v>
      </c>
      <c r="M321">
        <f t="shared" si="154"/>
        <v>888.47599999999989</v>
      </c>
      <c r="N321">
        <f t="shared" si="155"/>
        <v>1676.643</v>
      </c>
      <c r="O321">
        <f t="shared" si="156"/>
        <v>2350.8380000000002</v>
      </c>
      <c r="P321">
        <f t="shared" si="157"/>
        <v>0.16378051592079293</v>
      </c>
      <c r="Q321">
        <f t="shared" si="158"/>
        <v>0.29248522651260472</v>
      </c>
      <c r="R321">
        <f t="shared" si="159"/>
        <v>0.27732038630977002</v>
      </c>
      <c r="S321">
        <f t="shared" si="160"/>
        <v>0.2648844833400596</v>
      </c>
      <c r="T321">
        <f t="shared" si="161"/>
        <v>0.28752179933640049</v>
      </c>
      <c r="U321">
        <f t="shared" si="162"/>
        <v>0.5082173232613949</v>
      </c>
      <c r="V321">
        <f t="shared" si="163"/>
        <v>0.22787908373693944</v>
      </c>
      <c r="W321">
        <f t="shared" si="144"/>
        <v>2.7278790837369393</v>
      </c>
      <c r="X321">
        <f t="shared" si="164"/>
        <v>2.2924852265126048</v>
      </c>
      <c r="Y321">
        <f t="shared" si="165"/>
        <v>1.77732038630977</v>
      </c>
      <c r="Z321">
        <f t="shared" si="166"/>
        <v>1.2648844833400597</v>
      </c>
      <c r="AA321">
        <f t="shared" si="167"/>
        <v>0.78752179933640054</v>
      </c>
      <c r="AB321">
        <f t="shared" si="168"/>
        <v>0.5082173232613949</v>
      </c>
      <c r="AL321">
        <v>319</v>
      </c>
      <c r="AM321">
        <f t="shared" si="169"/>
        <v>18.798461040595448</v>
      </c>
      <c r="AN321">
        <f t="shared" si="170"/>
        <v>6.4547134935304928</v>
      </c>
      <c r="AO321">
        <f t="shared" si="171"/>
        <v>8.7236672097073189</v>
      </c>
      <c r="AP321">
        <f t="shared" si="172"/>
        <v>15.408247746803601</v>
      </c>
      <c r="AQ321">
        <f t="shared" si="173"/>
        <v>14.876185789660733</v>
      </c>
      <c r="AR321">
        <f t="shared" si="174"/>
        <v>17.386962692619626</v>
      </c>
      <c r="AS321">
        <f t="shared" si="175"/>
        <v>18.798461040595448</v>
      </c>
      <c r="AT321">
        <f t="shared" si="176"/>
        <v>17.386962692619626</v>
      </c>
      <c r="AU321">
        <f t="shared" si="177"/>
        <v>5</v>
      </c>
      <c r="AV321">
        <f t="shared" si="145"/>
        <v>0</v>
      </c>
      <c r="AW321">
        <f t="shared" si="146"/>
        <v>0</v>
      </c>
      <c r="AX321">
        <f t="shared" si="147"/>
        <v>0</v>
      </c>
      <c r="AY321">
        <f t="shared" si="148"/>
        <v>0</v>
      </c>
      <c r="AZ321">
        <f t="shared" si="149"/>
        <v>0.5082173232613949</v>
      </c>
      <c r="BA321">
        <f t="shared" si="178"/>
        <v>8.1181421558750557</v>
      </c>
    </row>
    <row r="322" spans="1:53" x14ac:dyDescent="0.25">
      <c r="A322">
        <v>320</v>
      </c>
      <c r="B322">
        <v>1230.6959999999999</v>
      </c>
      <c r="C322">
        <v>1280.45</v>
      </c>
      <c r="D322">
        <v>1392.97</v>
      </c>
      <c r="E322">
        <v>1625.327</v>
      </c>
      <c r="F322">
        <v>2022.009</v>
      </c>
      <c r="G322">
        <v>2836.8090000000002</v>
      </c>
      <c r="H322">
        <v>2425.1260000000002</v>
      </c>
      <c r="I322">
        <f t="shared" si="150"/>
        <v>55.055999999999912</v>
      </c>
      <c r="J322">
        <f t="shared" si="151"/>
        <v>101.17000000000004</v>
      </c>
      <c r="K322">
        <f t="shared" si="152"/>
        <v>206.41000000000003</v>
      </c>
      <c r="L322">
        <f t="shared" si="153"/>
        <v>424.20699999999999</v>
      </c>
      <c r="M322">
        <f t="shared" si="154"/>
        <v>791.76900000000001</v>
      </c>
      <c r="N322">
        <f t="shared" si="155"/>
        <v>1548.3290000000002</v>
      </c>
      <c r="O322">
        <f t="shared" si="156"/>
        <v>2105.1260000000002</v>
      </c>
      <c r="P322">
        <f t="shared" si="157"/>
        <v>0.23505904654558449</v>
      </c>
      <c r="Q322">
        <f t="shared" si="158"/>
        <v>0.21552036334044855</v>
      </c>
      <c r="R322">
        <f t="shared" si="159"/>
        <v>0.22586165768297298</v>
      </c>
      <c r="S322">
        <f t="shared" si="160"/>
        <v>0.23452010415572497</v>
      </c>
      <c r="T322">
        <f t="shared" si="161"/>
        <v>0.2562262205605807</v>
      </c>
      <c r="U322">
        <f t="shared" si="162"/>
        <v>0.46932329655626892</v>
      </c>
      <c r="V322">
        <f t="shared" si="163"/>
        <v>0.2040609280736522</v>
      </c>
      <c r="W322">
        <f t="shared" ref="W322:W370" si="179">V322/MAX(V:V)+2.5</f>
        <v>2.7040609280736523</v>
      </c>
      <c r="X322">
        <f t="shared" si="164"/>
        <v>2.2155203633404486</v>
      </c>
      <c r="Y322">
        <f t="shared" si="165"/>
        <v>1.7258616576829731</v>
      </c>
      <c r="Z322">
        <f t="shared" si="166"/>
        <v>1.234520104155725</v>
      </c>
      <c r="AA322">
        <f t="shared" si="167"/>
        <v>0.75622622056058075</v>
      </c>
      <c r="AB322">
        <f t="shared" si="168"/>
        <v>0.46932329655626892</v>
      </c>
      <c r="AL322">
        <v>320</v>
      </c>
      <c r="AM322">
        <f t="shared" si="169"/>
        <v>15.853439286613213</v>
      </c>
      <c r="AN322">
        <f t="shared" si="170"/>
        <v>3.8861794397838767</v>
      </c>
      <c r="AO322">
        <f t="shared" si="171"/>
        <v>6.0818493343070577</v>
      </c>
      <c r="AP322">
        <f t="shared" si="172"/>
        <v>12.530234751624395</v>
      </c>
      <c r="AQ322">
        <f t="shared" si="173"/>
        <v>12.232401104458845</v>
      </c>
      <c r="AR322">
        <f t="shared" si="174"/>
        <v>15.218910516355775</v>
      </c>
      <c r="AS322">
        <f t="shared" si="175"/>
        <v>15.853439286613213</v>
      </c>
      <c r="AT322">
        <f t="shared" si="176"/>
        <v>15.218910516355775</v>
      </c>
      <c r="AU322">
        <f t="shared" si="177"/>
        <v>5</v>
      </c>
      <c r="AV322">
        <f t="shared" ref="AV322:AV370" si="180">IF(COLUMN(AN322)=(COLUMN($AM322)+$AU322),X322,0)</f>
        <v>0</v>
      </c>
      <c r="AW322">
        <f t="shared" ref="AW322:AW370" si="181">IF(COLUMN(AO322)=(COLUMN($AM322)+$AU322),Y322,0)</f>
        <v>0</v>
      </c>
      <c r="AX322">
        <f t="shared" ref="AX322:AX370" si="182">IF(COLUMN(AP322)=(COLUMN($AM322)+$AU322),Z322,0)</f>
        <v>0</v>
      </c>
      <c r="AY322">
        <f t="shared" ref="AY322:AY370" si="183">IF(COLUMN(AQ322)=(COLUMN($AM322)+$AU322),AA322,0)</f>
        <v>0</v>
      </c>
      <c r="AZ322">
        <f t="shared" ref="AZ322:AZ370" si="184">IF(COLUMN(AR322)=(COLUMN($AM322)+$AU322),AB322,0)</f>
        <v>0.46932329655626892</v>
      </c>
      <c r="BA322">
        <f t="shared" si="178"/>
        <v>4.1693442482332044</v>
      </c>
    </row>
    <row r="323" spans="1:53" x14ac:dyDescent="0.25">
      <c r="A323">
        <v>321</v>
      </c>
      <c r="B323">
        <v>1204.72</v>
      </c>
      <c r="C323">
        <v>1271.6400000000001</v>
      </c>
      <c r="D323">
        <v>1350.9949999999999</v>
      </c>
      <c r="E323">
        <v>1546.825</v>
      </c>
      <c r="F323">
        <v>1900.5029999999999</v>
      </c>
      <c r="G323">
        <v>2594.0129999999999</v>
      </c>
      <c r="H323">
        <v>2020.625</v>
      </c>
      <c r="I323">
        <f t="shared" ref="I323:I370" si="185">B323-1172-182*B$1</f>
        <v>29.080000000000027</v>
      </c>
      <c r="J323">
        <f t="shared" ref="J323:J370" si="186">C323-1172-182*C$1</f>
        <v>92.360000000000099</v>
      </c>
      <c r="K323">
        <f t="shared" ref="K323:K370" si="187">D323-1172-182*D$1</f>
        <v>164.43499999999989</v>
      </c>
      <c r="L323">
        <f t="shared" ref="L323:L370" si="188">E323-1172-182*E$1</f>
        <v>345.70500000000004</v>
      </c>
      <c r="M323">
        <f t="shared" ref="M323:M370" si="189">F323-1172-182*F$1</f>
        <v>670.26299999999992</v>
      </c>
      <c r="N323">
        <f t="shared" ref="N323:N370" si="190">G323-1172-182*G$1</f>
        <v>1305.5329999999999</v>
      </c>
      <c r="O323">
        <f t="shared" ref="O323:O370" si="191">H323-320</f>
        <v>1700.625</v>
      </c>
      <c r="P323">
        <f t="shared" ref="P323:P370" si="192">I323/MAX(I:I)</f>
        <v>0.12415571551775673</v>
      </c>
      <c r="Q323">
        <f t="shared" ref="Q323:Q370" si="193">J323/MAX(J:J)</f>
        <v>0.19675260213624435</v>
      </c>
      <c r="R323">
        <f t="shared" ref="R323:R370" si="194">K323/MAX(K:K)</f>
        <v>0.17993101923889168</v>
      </c>
      <c r="S323">
        <f t="shared" ref="S323:S370" si="195">L323/MAX(L:L)</f>
        <v>0.19112077973054409</v>
      </c>
      <c r="T323">
        <f t="shared" ref="T323:T370" si="196">M323/MAX(M:M)</f>
        <v>0.21690537931088041</v>
      </c>
      <c r="U323">
        <f t="shared" ref="U323:U370" si="197">N323/MAX(N:N)</f>
        <v>0.39572794368832159</v>
      </c>
      <c r="V323">
        <f t="shared" ref="V323:V370" si="198">O323/MAX(O:O)</f>
        <v>0.16485052001887524</v>
      </c>
      <c r="W323">
        <f t="shared" si="179"/>
        <v>2.6648505200188755</v>
      </c>
      <c r="X323">
        <f t="shared" ref="X323:X370" si="199">Q323/MAX(Q:Q)+2</f>
        <v>2.1967526021362445</v>
      </c>
      <c r="Y323">
        <f t="shared" ref="Y323:Y370" si="200">R323/MAX(R:R)+1.5</f>
        <v>1.6799310192388917</v>
      </c>
      <c r="Z323">
        <f t="shared" ref="Z323:Z370" si="201">S323/MAX(S:S)+1</f>
        <v>1.1911207797305441</v>
      </c>
      <c r="AA323">
        <f t="shared" ref="AA323:AA370" si="202">T323/MAX(T:T)+0.5</f>
        <v>0.71690537931088039</v>
      </c>
      <c r="AB323">
        <f t="shared" ref="AB323:AB370" si="203">U323/MAX(U:U)</f>
        <v>0.39572794368832159</v>
      </c>
      <c r="AL323">
        <v>321</v>
      </c>
      <c r="AM323">
        <f t="shared" ref="AM323:AM370" si="204">(H323-AK$10)/AK$11</f>
        <v>11.005225750002996</v>
      </c>
      <c r="AN323">
        <f t="shared" ref="AN323:AN370" si="205">(C323-AF$10)/AF$11</f>
        <v>3.2598464382198253</v>
      </c>
      <c r="AO323">
        <f t="shared" ref="AO323:AO370" si="206">(D323-AG$10)/AG$11</f>
        <v>3.7238357395651813</v>
      </c>
      <c r="AP323">
        <f t="shared" ref="AP323:AP370" si="207">(E323-AH$10)/AH$11</f>
        <v>8.4167365332215471</v>
      </c>
      <c r="AQ323">
        <f t="shared" ref="AQ323:AQ370" si="208">(F323-AI$10)/AI$11</f>
        <v>8.9106591213537811</v>
      </c>
      <c r="AR323">
        <f t="shared" ref="AR323:AR370" si="209">(G323-AJ$10)/AJ$11</f>
        <v>11.116517977831844</v>
      </c>
      <c r="AS323">
        <f t="shared" ref="AS323:AS370" si="210">(H323-AK$10)/AK$11</f>
        <v>11.005225750002996</v>
      </c>
      <c r="AT323">
        <f t="shared" ref="AT323:AT370" si="211">INDEX(AN323:AR323,MATCH(MAX(AN323:AR323),AN323:AR323,0))</f>
        <v>11.116517977831844</v>
      </c>
      <c r="AU323">
        <f t="shared" ref="AU323:AU370" si="212">MATCH(MAX(AN323:AR323),AN323:AR323,0)</f>
        <v>5</v>
      </c>
      <c r="AV323">
        <f t="shared" si="180"/>
        <v>0</v>
      </c>
      <c r="AW323">
        <f t="shared" si="181"/>
        <v>0</v>
      </c>
      <c r="AX323">
        <f t="shared" si="182"/>
        <v>0</v>
      </c>
      <c r="AY323">
        <f t="shared" si="183"/>
        <v>0</v>
      </c>
      <c r="AZ323">
        <f t="shared" si="184"/>
        <v>0.39572794368832159</v>
      </c>
      <c r="BA323">
        <f t="shared" ref="BA323:BA370" si="213">(AS323-AT323)/AT323*100</f>
        <v>-1.0011428763105756</v>
      </c>
    </row>
    <row r="324" spans="1:53" x14ac:dyDescent="0.25">
      <c r="A324">
        <v>322</v>
      </c>
      <c r="B324">
        <v>1199.4690000000001</v>
      </c>
      <c r="C324">
        <v>1243.547</v>
      </c>
      <c r="D324">
        <v>1310.828</v>
      </c>
      <c r="E324">
        <v>1452.828</v>
      </c>
      <c r="F324">
        <v>1712.375</v>
      </c>
      <c r="G324">
        <v>2246.3440000000001</v>
      </c>
      <c r="H324">
        <v>1500.066</v>
      </c>
      <c r="I324">
        <f t="shared" si="185"/>
        <v>23.82900000000005</v>
      </c>
      <c r="J324">
        <f t="shared" si="186"/>
        <v>64.267000000000024</v>
      </c>
      <c r="K324">
        <f t="shared" si="187"/>
        <v>124.26799999999997</v>
      </c>
      <c r="L324">
        <f t="shared" si="188"/>
        <v>251.70799999999997</v>
      </c>
      <c r="M324">
        <f t="shared" si="189"/>
        <v>482.13499999999999</v>
      </c>
      <c r="N324">
        <f t="shared" si="190"/>
        <v>957.86400000000003</v>
      </c>
      <c r="O324">
        <f t="shared" si="191"/>
        <v>1180.066</v>
      </c>
      <c r="P324">
        <f t="shared" si="192"/>
        <v>0.10173681379204362</v>
      </c>
      <c r="Q324">
        <f t="shared" si="193"/>
        <v>0.13690666393990913</v>
      </c>
      <c r="R324">
        <f t="shared" si="194"/>
        <v>0.13597876302963849</v>
      </c>
      <c r="S324">
        <f t="shared" si="195"/>
        <v>0.13915514448566199</v>
      </c>
      <c r="T324">
        <f t="shared" si="196"/>
        <v>0.1560248366000381</v>
      </c>
      <c r="U324">
        <f t="shared" si="197"/>
        <v>0.29034390632260582</v>
      </c>
      <c r="V324">
        <f t="shared" si="198"/>
        <v>0.1143900000038774</v>
      </c>
      <c r="W324">
        <f t="shared" si="179"/>
        <v>2.6143900000038776</v>
      </c>
      <c r="X324">
        <f t="shared" si="199"/>
        <v>2.136906663939909</v>
      </c>
      <c r="Y324">
        <f t="shared" si="200"/>
        <v>1.6359787630296385</v>
      </c>
      <c r="Z324">
        <f t="shared" si="201"/>
        <v>1.139155144485662</v>
      </c>
      <c r="AA324">
        <f t="shared" si="202"/>
        <v>0.65602483660003807</v>
      </c>
      <c r="AB324">
        <f t="shared" si="203"/>
        <v>0.29034390632260582</v>
      </c>
      <c r="AL324">
        <v>322</v>
      </c>
      <c r="AM324">
        <f t="shared" si="204"/>
        <v>4.7659798880538879</v>
      </c>
      <c r="AN324">
        <f t="shared" si="205"/>
        <v>1.2626190814730549</v>
      </c>
      <c r="AO324">
        <f t="shared" si="206"/>
        <v>1.4673894725015375</v>
      </c>
      <c r="AP324">
        <f t="shared" si="207"/>
        <v>3.4913016139174142</v>
      </c>
      <c r="AQ324">
        <f t="shared" si="208"/>
        <v>3.767598895541159</v>
      </c>
      <c r="AR324">
        <f t="shared" si="209"/>
        <v>5.2421431467964315</v>
      </c>
      <c r="AS324">
        <f t="shared" si="210"/>
        <v>4.7659798880538879</v>
      </c>
      <c r="AT324">
        <f t="shared" si="211"/>
        <v>5.2421431467964315</v>
      </c>
      <c r="AU324">
        <f t="shared" si="212"/>
        <v>5</v>
      </c>
      <c r="AV324">
        <f t="shared" si="180"/>
        <v>0</v>
      </c>
      <c r="AW324">
        <f t="shared" si="181"/>
        <v>0</v>
      </c>
      <c r="AX324">
        <f t="shared" si="182"/>
        <v>0</v>
      </c>
      <c r="AY324">
        <f t="shared" si="183"/>
        <v>0</v>
      </c>
      <c r="AZ324">
        <f t="shared" si="184"/>
        <v>0.29034390632260582</v>
      </c>
      <c r="BA324">
        <f t="shared" si="213"/>
        <v>-9.083370015058355</v>
      </c>
    </row>
    <row r="325" spans="1:53" x14ac:dyDescent="0.25">
      <c r="A325">
        <v>323</v>
      </c>
      <c r="B325">
        <v>1196.595</v>
      </c>
      <c r="C325">
        <v>1212.0519999999999</v>
      </c>
      <c r="D325">
        <v>1274.3889999999999</v>
      </c>
      <c r="E325">
        <v>1368.3489999999999</v>
      </c>
      <c r="F325">
        <v>1534.835</v>
      </c>
      <c r="G325">
        <v>1897.152</v>
      </c>
      <c r="H325">
        <v>1002.299</v>
      </c>
      <c r="I325">
        <f t="shared" si="185"/>
        <v>20.955000000000027</v>
      </c>
      <c r="J325">
        <f t="shared" si="186"/>
        <v>32.771999999999906</v>
      </c>
      <c r="K325">
        <f t="shared" si="187"/>
        <v>87.828999999999894</v>
      </c>
      <c r="L325">
        <f t="shared" si="188"/>
        <v>167.22899999999993</v>
      </c>
      <c r="M325">
        <f t="shared" si="189"/>
        <v>304.59500000000003</v>
      </c>
      <c r="N325">
        <f t="shared" si="190"/>
        <v>608.67200000000003</v>
      </c>
      <c r="O325">
        <f t="shared" si="191"/>
        <v>682.29899999999998</v>
      </c>
      <c r="P325">
        <f t="shared" si="192"/>
        <v>8.9466403668314751E-2</v>
      </c>
      <c r="Q325">
        <f t="shared" si="193"/>
        <v>6.9813515344402055E-2</v>
      </c>
      <c r="R325">
        <f t="shared" si="194"/>
        <v>9.6105825941755763E-2</v>
      </c>
      <c r="S325">
        <f t="shared" si="195"/>
        <v>9.2451474157328184E-2</v>
      </c>
      <c r="T325">
        <f t="shared" si="196"/>
        <v>9.8570701368265345E-2</v>
      </c>
      <c r="U325">
        <f t="shared" si="197"/>
        <v>0.18449822328555318</v>
      </c>
      <c r="V325">
        <f t="shared" si="198"/>
        <v>6.6138828347436118E-2</v>
      </c>
      <c r="W325">
        <f t="shared" si="179"/>
        <v>2.566138828347436</v>
      </c>
      <c r="X325">
        <f t="shared" si="199"/>
        <v>2.0698135153444022</v>
      </c>
      <c r="Y325">
        <f t="shared" si="200"/>
        <v>1.5961058259417558</v>
      </c>
      <c r="Z325">
        <f t="shared" si="201"/>
        <v>1.0924514741573281</v>
      </c>
      <c r="AA325">
        <f t="shared" si="202"/>
        <v>0.59857070136826529</v>
      </c>
      <c r="AB325">
        <f t="shared" si="203"/>
        <v>0.18449822328555318</v>
      </c>
      <c r="AL325">
        <v>323</v>
      </c>
      <c r="AM325">
        <f t="shared" si="204"/>
        <v>-1.2000886939220685</v>
      </c>
      <c r="AN325">
        <f t="shared" si="205"/>
        <v>-0.97646807905588839</v>
      </c>
      <c r="AO325">
        <f t="shared" si="206"/>
        <v>-0.57963035784507677</v>
      </c>
      <c r="AP325">
        <f t="shared" si="207"/>
        <v>-0.93539090337456055</v>
      </c>
      <c r="AQ325">
        <f t="shared" si="208"/>
        <v>-1.0860056316465707</v>
      </c>
      <c r="AR325">
        <f t="shared" si="209"/>
        <v>-0.65796499053798374</v>
      </c>
      <c r="AS325">
        <f t="shared" si="210"/>
        <v>-1.2000886939220685</v>
      </c>
      <c r="AT325">
        <f t="shared" si="211"/>
        <v>-0.57963035784507677</v>
      </c>
      <c r="AU325">
        <v>1</v>
      </c>
      <c r="AV325">
        <f t="shared" si="180"/>
        <v>2.0698135153444022</v>
      </c>
      <c r="AW325">
        <f t="shared" si="181"/>
        <v>0</v>
      </c>
      <c r="AX325">
        <f t="shared" si="182"/>
        <v>0</v>
      </c>
      <c r="AY325">
        <f t="shared" si="183"/>
        <v>0</v>
      </c>
      <c r="AZ325">
        <f t="shared" si="184"/>
        <v>0</v>
      </c>
      <c r="BA325">
        <f t="shared" si="213"/>
        <v>107.04379570174747</v>
      </c>
    </row>
    <row r="326" spans="1:53" x14ac:dyDescent="0.25">
      <c r="A326">
        <v>324</v>
      </c>
      <c r="B326">
        <v>1184.6659999999999</v>
      </c>
      <c r="C326">
        <v>1194.288</v>
      </c>
      <c r="D326">
        <v>1242.317</v>
      </c>
      <c r="E326">
        <v>1304.143</v>
      </c>
      <c r="F326">
        <v>1409.115</v>
      </c>
      <c r="G326">
        <v>1602.472</v>
      </c>
      <c r="H326">
        <v>601.072</v>
      </c>
      <c r="I326">
        <f t="shared" si="185"/>
        <v>9.0259999999999394</v>
      </c>
      <c r="J326">
        <f t="shared" si="186"/>
        <v>15.00800000000001</v>
      </c>
      <c r="K326">
        <f t="shared" si="187"/>
        <v>55.757000000000005</v>
      </c>
      <c r="L326">
        <f t="shared" si="188"/>
        <v>103.02300000000002</v>
      </c>
      <c r="M326">
        <f t="shared" si="189"/>
        <v>178.875</v>
      </c>
      <c r="N326">
        <f t="shared" si="190"/>
        <v>313.99199999999996</v>
      </c>
      <c r="O326">
        <f t="shared" si="191"/>
        <v>281.072</v>
      </c>
      <c r="P326">
        <f t="shared" si="192"/>
        <v>3.8536089692684447E-2</v>
      </c>
      <c r="Q326">
        <f t="shared" si="193"/>
        <v>3.1971232707457276E-2</v>
      </c>
      <c r="R326">
        <f t="shared" si="194"/>
        <v>6.1011426032796495E-2</v>
      </c>
      <c r="S326">
        <f t="shared" si="195"/>
        <v>5.6955601134434986E-2</v>
      </c>
      <c r="T326">
        <f t="shared" si="196"/>
        <v>5.788615770859161E-2</v>
      </c>
      <c r="U326">
        <f t="shared" si="197"/>
        <v>9.5175999759932128E-2</v>
      </c>
      <c r="V326">
        <f t="shared" si="198"/>
        <v>2.7245786321349677E-2</v>
      </c>
      <c r="W326">
        <f t="shared" si="179"/>
        <v>2.5272457863213496</v>
      </c>
      <c r="X326">
        <f t="shared" si="199"/>
        <v>2.0319712327074573</v>
      </c>
      <c r="Y326">
        <f t="shared" si="200"/>
        <v>1.5610114260327965</v>
      </c>
      <c r="Z326">
        <f t="shared" si="201"/>
        <v>1.056955601134435</v>
      </c>
      <c r="AA326">
        <f t="shared" si="202"/>
        <v>0.55788615770859162</v>
      </c>
      <c r="AB326">
        <f t="shared" si="203"/>
        <v>9.5175999759932128E-2</v>
      </c>
      <c r="AL326">
        <v>324</v>
      </c>
      <c r="AM326">
        <f t="shared" si="204"/>
        <v>-6.009061162849231</v>
      </c>
      <c r="AN326">
        <f t="shared" si="205"/>
        <v>-2.2393715341959348</v>
      </c>
      <c r="AO326">
        <f t="shared" si="206"/>
        <v>-2.3813268917476607</v>
      </c>
      <c r="AP326">
        <f t="shared" si="207"/>
        <v>-4.2997799203521287</v>
      </c>
      <c r="AQ326">
        <f t="shared" si="208"/>
        <v>-4.522950326690176</v>
      </c>
      <c r="AR326">
        <f t="shared" si="209"/>
        <v>-5.6370133819951356</v>
      </c>
      <c r="AS326">
        <f t="shared" si="210"/>
        <v>-6.009061162849231</v>
      </c>
      <c r="AT326">
        <f t="shared" si="211"/>
        <v>-2.2393715341959348</v>
      </c>
      <c r="AU326">
        <f t="shared" si="212"/>
        <v>1</v>
      </c>
      <c r="AV326">
        <f t="shared" si="180"/>
        <v>2.0319712327074573</v>
      </c>
      <c r="AW326">
        <f t="shared" si="181"/>
        <v>0</v>
      </c>
      <c r="AX326">
        <f t="shared" si="182"/>
        <v>0</v>
      </c>
      <c r="AY326">
        <f t="shared" si="183"/>
        <v>0</v>
      </c>
      <c r="AZ326">
        <f t="shared" si="184"/>
        <v>0</v>
      </c>
      <c r="BA326">
        <f t="shared" si="213"/>
        <v>168.33694503519868</v>
      </c>
    </row>
    <row r="327" spans="1:53" x14ac:dyDescent="0.25">
      <c r="A327">
        <v>325</v>
      </c>
      <c r="B327">
        <v>1183.68</v>
      </c>
      <c r="C327">
        <v>1190.1690000000001</v>
      </c>
      <c r="D327">
        <v>1227.8989999999999</v>
      </c>
      <c r="E327">
        <v>1291.123</v>
      </c>
      <c r="F327">
        <v>1352.6379999999999</v>
      </c>
      <c r="G327">
        <v>1482.4870000000001</v>
      </c>
      <c r="H327">
        <v>467.83</v>
      </c>
      <c r="I327">
        <f t="shared" si="185"/>
        <v>8.0400000000000631</v>
      </c>
      <c r="J327">
        <f t="shared" si="186"/>
        <v>10.889000000000095</v>
      </c>
      <c r="K327">
        <f t="shared" si="187"/>
        <v>41.338999999999885</v>
      </c>
      <c r="L327">
        <f t="shared" si="188"/>
        <v>90.003000000000043</v>
      </c>
      <c r="M327">
        <f t="shared" si="189"/>
        <v>122.39799999999991</v>
      </c>
      <c r="N327">
        <f t="shared" si="190"/>
        <v>194.00700000000006</v>
      </c>
      <c r="O327">
        <f t="shared" si="191"/>
        <v>147.82999999999998</v>
      </c>
      <c r="P327">
        <f t="shared" si="192"/>
        <v>3.4326408279324996E-2</v>
      </c>
      <c r="Q327">
        <f t="shared" si="193"/>
        <v>2.3196612003698366E-2</v>
      </c>
      <c r="R327">
        <f t="shared" si="194"/>
        <v>4.5234703100413706E-2</v>
      </c>
      <c r="S327">
        <f t="shared" si="195"/>
        <v>4.9757578102972669E-2</v>
      </c>
      <c r="T327">
        <f t="shared" si="196"/>
        <v>3.9609503458930488E-2</v>
      </c>
      <c r="U327">
        <f t="shared" si="197"/>
        <v>5.8806626237054321E-2</v>
      </c>
      <c r="V327">
        <f t="shared" si="198"/>
        <v>1.4329938919156382E-2</v>
      </c>
      <c r="W327">
        <f t="shared" si="179"/>
        <v>2.5143299389191562</v>
      </c>
      <c r="X327">
        <f t="shared" si="199"/>
        <v>2.0231966120036984</v>
      </c>
      <c r="Y327">
        <f t="shared" si="200"/>
        <v>1.5452347031004137</v>
      </c>
      <c r="Z327">
        <f t="shared" si="201"/>
        <v>1.0497575781029727</v>
      </c>
      <c r="AA327">
        <f t="shared" si="202"/>
        <v>0.53960950345893044</v>
      </c>
      <c r="AB327">
        <f t="shared" si="203"/>
        <v>5.8806626237054321E-2</v>
      </c>
      <c r="AL327">
        <v>325</v>
      </c>
      <c r="AM327">
        <f t="shared" si="204"/>
        <v>-7.6060551580309941</v>
      </c>
      <c r="AN327">
        <f t="shared" si="205"/>
        <v>-2.5322053177875685</v>
      </c>
      <c r="AO327">
        <f t="shared" si="206"/>
        <v>-3.1912813886860416</v>
      </c>
      <c r="AP327">
        <f t="shared" si="207"/>
        <v>-4.9820268287570739</v>
      </c>
      <c r="AQ327">
        <f t="shared" si="208"/>
        <v>-6.0669236447141808</v>
      </c>
      <c r="AR327">
        <f t="shared" si="209"/>
        <v>-7.6643349553933495</v>
      </c>
      <c r="AS327">
        <f t="shared" si="210"/>
        <v>-7.6060551580309941</v>
      </c>
      <c r="AT327">
        <f t="shared" si="211"/>
        <v>-2.5322053177875685</v>
      </c>
      <c r="AU327">
        <f t="shared" si="212"/>
        <v>1</v>
      </c>
      <c r="AV327">
        <f t="shared" si="180"/>
        <v>2.0231966120036984</v>
      </c>
      <c r="AW327">
        <f t="shared" si="181"/>
        <v>0</v>
      </c>
      <c r="AX327">
        <f t="shared" si="182"/>
        <v>0</v>
      </c>
      <c r="AY327">
        <f t="shared" si="183"/>
        <v>0</v>
      </c>
      <c r="AZ327">
        <f t="shared" si="184"/>
        <v>0</v>
      </c>
      <c r="BA327">
        <f t="shared" si="213"/>
        <v>200.37276616560212</v>
      </c>
    </row>
    <row r="328" spans="1:53" x14ac:dyDescent="0.25">
      <c r="A328">
        <v>326</v>
      </c>
      <c r="B328">
        <v>1189.7550000000001</v>
      </c>
      <c r="C328">
        <v>1192.172</v>
      </c>
      <c r="D328">
        <v>1220.826</v>
      </c>
      <c r="E328">
        <v>1255.865</v>
      </c>
      <c r="F328">
        <v>1348.5239999999999</v>
      </c>
      <c r="G328">
        <v>1446.7070000000001</v>
      </c>
      <c r="H328">
        <v>459.94499999999999</v>
      </c>
      <c r="I328">
        <f t="shared" si="185"/>
        <v>14.115000000000109</v>
      </c>
      <c r="J328">
        <f t="shared" si="186"/>
        <v>12.892000000000024</v>
      </c>
      <c r="K328">
        <f t="shared" si="187"/>
        <v>34.26600000000002</v>
      </c>
      <c r="L328">
        <f t="shared" si="188"/>
        <v>54.745000000000005</v>
      </c>
      <c r="M328">
        <f t="shared" si="189"/>
        <v>118.28399999999988</v>
      </c>
      <c r="N328">
        <f t="shared" si="190"/>
        <v>158.22700000000009</v>
      </c>
      <c r="O328">
        <f t="shared" si="191"/>
        <v>139.94499999999999</v>
      </c>
      <c r="P328">
        <f t="shared" si="192"/>
        <v>6.0263339908292572E-2</v>
      </c>
      <c r="Q328">
        <f t="shared" si="193"/>
        <v>2.7463561571464533E-2</v>
      </c>
      <c r="R328">
        <f t="shared" si="194"/>
        <v>3.7495157997019309E-2</v>
      </c>
      <c r="S328">
        <f t="shared" si="195"/>
        <v>3.0265420188740792E-2</v>
      </c>
      <c r="T328">
        <f t="shared" si="196"/>
        <v>3.8278162283175647E-2</v>
      </c>
      <c r="U328">
        <f t="shared" si="197"/>
        <v>4.7961135678663121E-2</v>
      </c>
      <c r="V328">
        <f t="shared" si="198"/>
        <v>1.3565604424280186E-2</v>
      </c>
      <c r="W328">
        <f t="shared" si="179"/>
        <v>2.5135656044242802</v>
      </c>
      <c r="X328">
        <f t="shared" si="199"/>
        <v>2.0274635615714645</v>
      </c>
      <c r="Y328">
        <f t="shared" si="200"/>
        <v>1.5374951579970193</v>
      </c>
      <c r="Z328">
        <f t="shared" si="201"/>
        <v>1.0302654201887409</v>
      </c>
      <c r="AA328">
        <f t="shared" si="202"/>
        <v>0.5382781622831756</v>
      </c>
      <c r="AB328">
        <f t="shared" si="203"/>
        <v>4.7961135678663121E-2</v>
      </c>
      <c r="AL328">
        <v>326</v>
      </c>
      <c r="AM328">
        <f t="shared" si="204"/>
        <v>-7.7005621276952754</v>
      </c>
      <c r="AN328">
        <f t="shared" si="205"/>
        <v>-2.3898052040381068</v>
      </c>
      <c r="AO328">
        <f t="shared" si="206"/>
        <v>-3.5886186169316381</v>
      </c>
      <c r="AP328">
        <f t="shared" si="207"/>
        <v>-6.8295430727310853</v>
      </c>
      <c r="AQ328">
        <f t="shared" si="208"/>
        <v>-6.1793925476366232</v>
      </c>
      <c r="AR328">
        <f t="shared" si="209"/>
        <v>-8.2688902406055682</v>
      </c>
      <c r="AS328">
        <f t="shared" si="210"/>
        <v>-7.7005621276952754</v>
      </c>
      <c r="AT328">
        <f t="shared" si="211"/>
        <v>-2.3898052040381068</v>
      </c>
      <c r="AU328">
        <f t="shared" si="212"/>
        <v>1</v>
      </c>
      <c r="AV328">
        <f t="shared" si="180"/>
        <v>2.0274635615714645</v>
      </c>
      <c r="AW328">
        <f t="shared" si="181"/>
        <v>0</v>
      </c>
      <c r="AX328">
        <f t="shared" si="182"/>
        <v>0</v>
      </c>
      <c r="AY328">
        <f t="shared" si="183"/>
        <v>0</v>
      </c>
      <c r="AZ328">
        <f t="shared" si="184"/>
        <v>0</v>
      </c>
      <c r="BA328">
        <f t="shared" si="213"/>
        <v>222.22551506220944</v>
      </c>
    </row>
    <row r="329" spans="1:53" x14ac:dyDescent="0.25">
      <c r="A329">
        <v>327</v>
      </c>
      <c r="B329">
        <v>1184.3689999999999</v>
      </c>
      <c r="C329">
        <v>1194.7909999999999</v>
      </c>
      <c r="D329">
        <v>1215.069</v>
      </c>
      <c r="E329">
        <v>1256.6579999999999</v>
      </c>
      <c r="F329">
        <v>1314.6849999999999</v>
      </c>
      <c r="G329">
        <v>1432.895</v>
      </c>
      <c r="H329">
        <v>363.35700000000003</v>
      </c>
      <c r="I329">
        <f t="shared" si="185"/>
        <v>8.7289999999999139</v>
      </c>
      <c r="J329">
        <f t="shared" si="186"/>
        <v>15.510999999999939</v>
      </c>
      <c r="K329">
        <f t="shared" si="187"/>
        <v>28.508999999999958</v>
      </c>
      <c r="L329">
        <f t="shared" si="188"/>
        <v>55.537999999999897</v>
      </c>
      <c r="M329">
        <f t="shared" si="189"/>
        <v>84.444999999999936</v>
      </c>
      <c r="N329">
        <f t="shared" si="190"/>
        <v>144.41499999999996</v>
      </c>
      <c r="O329">
        <f t="shared" si="191"/>
        <v>43.357000000000028</v>
      </c>
      <c r="P329">
        <f t="shared" si="192"/>
        <v>3.7268061924157041E-2</v>
      </c>
      <c r="Q329">
        <f t="shared" si="193"/>
        <v>3.3042763227969583E-2</v>
      </c>
      <c r="R329">
        <f t="shared" si="194"/>
        <v>3.119563005127594E-2</v>
      </c>
      <c r="S329">
        <f t="shared" si="195"/>
        <v>3.0703825124527954E-2</v>
      </c>
      <c r="T329">
        <f t="shared" si="196"/>
        <v>2.7327444235930202E-2</v>
      </c>
      <c r="U329">
        <f t="shared" si="197"/>
        <v>4.3774497456402064E-2</v>
      </c>
      <c r="V329">
        <f t="shared" si="198"/>
        <v>4.2028219016293292E-3</v>
      </c>
      <c r="W329">
        <f t="shared" si="179"/>
        <v>2.5042028219016292</v>
      </c>
      <c r="X329">
        <f t="shared" si="199"/>
        <v>2.0330427632279697</v>
      </c>
      <c r="Y329">
        <f t="shared" si="200"/>
        <v>1.5311956300512759</v>
      </c>
      <c r="Z329">
        <f t="shared" si="201"/>
        <v>1.030703825124528</v>
      </c>
      <c r="AA329">
        <f t="shared" si="202"/>
        <v>0.52732744423593025</v>
      </c>
      <c r="AB329">
        <f t="shared" si="203"/>
        <v>4.3774497456402064E-2</v>
      </c>
      <c r="AL329">
        <v>327</v>
      </c>
      <c r="AM329">
        <f t="shared" si="204"/>
        <v>-8.8582335526710043</v>
      </c>
      <c r="AN329">
        <f t="shared" si="205"/>
        <v>-2.2036115455708867</v>
      </c>
      <c r="AO329">
        <f t="shared" si="206"/>
        <v>-3.9120274141902227</v>
      </c>
      <c r="AP329">
        <f t="shared" si="207"/>
        <v>-6.7879899392161045</v>
      </c>
      <c r="AQ329">
        <f t="shared" si="208"/>
        <v>-7.1044861805954236</v>
      </c>
      <c r="AR329">
        <f t="shared" si="209"/>
        <v>-8.502264125439309</v>
      </c>
      <c r="AS329">
        <f t="shared" si="210"/>
        <v>-8.8582335526710043</v>
      </c>
      <c r="AT329">
        <f t="shared" si="211"/>
        <v>-2.2036115455708867</v>
      </c>
      <c r="AU329">
        <f t="shared" si="212"/>
        <v>1</v>
      </c>
      <c r="AV329">
        <f t="shared" si="180"/>
        <v>2.0330427632279697</v>
      </c>
      <c r="AW329">
        <f t="shared" si="181"/>
        <v>0</v>
      </c>
      <c r="AX329">
        <f t="shared" si="182"/>
        <v>0</v>
      </c>
      <c r="AY329">
        <f t="shared" si="183"/>
        <v>0</v>
      </c>
      <c r="AZ329">
        <f t="shared" si="184"/>
        <v>0</v>
      </c>
      <c r="BA329">
        <f t="shared" si="213"/>
        <v>301.98707301545352</v>
      </c>
    </row>
    <row r="330" spans="1:53" x14ac:dyDescent="0.25">
      <c r="A330">
        <v>328</v>
      </c>
      <c r="B330">
        <v>1163.5419999999999</v>
      </c>
      <c r="C330">
        <v>1183.2170000000001</v>
      </c>
      <c r="D330">
        <v>1222.519</v>
      </c>
      <c r="E330">
        <v>1255.404</v>
      </c>
      <c r="F330">
        <v>1331.9280000000001</v>
      </c>
      <c r="G330">
        <v>1436.1679999999999</v>
      </c>
      <c r="H330">
        <v>359.67099999999999</v>
      </c>
      <c r="I330">
        <f t="shared" si="185"/>
        <v>-12.098000000000084</v>
      </c>
      <c r="J330">
        <f t="shared" si="186"/>
        <v>3.937000000000098</v>
      </c>
      <c r="K330">
        <f t="shared" si="187"/>
        <v>35.959000000000003</v>
      </c>
      <c r="L330">
        <f t="shared" si="188"/>
        <v>54.283999999999992</v>
      </c>
      <c r="M330">
        <f t="shared" si="189"/>
        <v>101.6880000000001</v>
      </c>
      <c r="N330">
        <f t="shared" si="190"/>
        <v>147.68799999999987</v>
      </c>
      <c r="O330">
        <f t="shared" si="191"/>
        <v>39.670999999999992</v>
      </c>
      <c r="P330">
        <f t="shared" si="192"/>
        <v>-5.1651851662098687E-2</v>
      </c>
      <c r="Q330">
        <f t="shared" si="193"/>
        <v>8.3869098593591651E-3</v>
      </c>
      <c r="R330">
        <f t="shared" si="194"/>
        <v>3.9347702866246913E-2</v>
      </c>
      <c r="S330">
        <f t="shared" si="195"/>
        <v>3.0010559311820343E-2</v>
      </c>
      <c r="T330">
        <f t="shared" si="196"/>
        <v>3.2907491852250288E-2</v>
      </c>
      <c r="U330">
        <f t="shared" si="197"/>
        <v>4.4766596131572925E-2</v>
      </c>
      <c r="V330">
        <f t="shared" si="198"/>
        <v>3.8455185473980436E-3</v>
      </c>
      <c r="W330">
        <f t="shared" si="179"/>
        <v>2.503845518547398</v>
      </c>
      <c r="X330">
        <f t="shared" si="199"/>
        <v>2.0083869098593592</v>
      </c>
      <c r="Y330">
        <f t="shared" si="200"/>
        <v>1.539347702866247</v>
      </c>
      <c r="Z330">
        <f t="shared" si="201"/>
        <v>1.0300105593118203</v>
      </c>
      <c r="AA330">
        <f t="shared" si="202"/>
        <v>0.53290749185225028</v>
      </c>
      <c r="AB330">
        <f t="shared" si="203"/>
        <v>4.4766596131572925E-2</v>
      </c>
      <c r="AL330">
        <v>328</v>
      </c>
      <c r="AM330">
        <f t="shared" si="204"/>
        <v>-8.9024127143935825</v>
      </c>
      <c r="AN330">
        <f t="shared" si="205"/>
        <v>-3.0264467510308499</v>
      </c>
      <c r="AO330">
        <f t="shared" si="206"/>
        <v>-3.4935116004718898</v>
      </c>
      <c r="AP330">
        <f t="shared" si="207"/>
        <v>-6.8536994340809079</v>
      </c>
      <c r="AQ330">
        <f t="shared" si="208"/>
        <v>-6.6330954919489278</v>
      </c>
      <c r="AR330">
        <f t="shared" si="209"/>
        <v>-8.4469620167612902</v>
      </c>
      <c r="AS330">
        <f t="shared" si="210"/>
        <v>-8.9024127143935825</v>
      </c>
      <c r="AT330">
        <f t="shared" si="211"/>
        <v>-3.0264467510308499</v>
      </c>
      <c r="AU330">
        <f t="shared" si="212"/>
        <v>1</v>
      </c>
      <c r="AV330">
        <f t="shared" si="180"/>
        <v>2.0083869098593592</v>
      </c>
      <c r="AW330">
        <f t="shared" si="181"/>
        <v>0</v>
      </c>
      <c r="AX330">
        <f t="shared" si="182"/>
        <v>0</v>
      </c>
      <c r="AY330">
        <f t="shared" si="183"/>
        <v>0</v>
      </c>
      <c r="AZ330">
        <f t="shared" si="184"/>
        <v>0</v>
      </c>
      <c r="BA330">
        <f t="shared" si="213"/>
        <v>194.15395170462844</v>
      </c>
    </row>
    <row r="331" spans="1:53" x14ac:dyDescent="0.25">
      <c r="A331">
        <v>329</v>
      </c>
      <c r="B331">
        <v>1182.096</v>
      </c>
      <c r="C331">
        <v>1192.114</v>
      </c>
      <c r="D331">
        <v>1222.895</v>
      </c>
      <c r="E331">
        <v>1253.8399999999999</v>
      </c>
      <c r="F331">
        <v>1308.5940000000001</v>
      </c>
      <c r="G331">
        <v>1433.7239999999999</v>
      </c>
      <c r="H331">
        <v>380.96499999999997</v>
      </c>
      <c r="I331">
        <f t="shared" si="185"/>
        <v>6.4560000000000031</v>
      </c>
      <c r="J331">
        <f t="shared" si="186"/>
        <v>12.834000000000032</v>
      </c>
      <c r="K331">
        <f t="shared" si="187"/>
        <v>36.33499999999998</v>
      </c>
      <c r="L331">
        <f t="shared" si="188"/>
        <v>52.719999999999914</v>
      </c>
      <c r="M331">
        <f t="shared" si="189"/>
        <v>78.354000000000042</v>
      </c>
      <c r="N331">
        <f t="shared" si="190"/>
        <v>145.24399999999991</v>
      </c>
      <c r="O331">
        <f t="shared" si="191"/>
        <v>60.964999999999975</v>
      </c>
      <c r="P331">
        <f t="shared" si="192"/>
        <v>2.7563593513845842E-2</v>
      </c>
      <c r="Q331">
        <f t="shared" si="193"/>
        <v>2.7340005368304065E-2</v>
      </c>
      <c r="R331">
        <f t="shared" si="194"/>
        <v>3.9759136339861528E-2</v>
      </c>
      <c r="S331">
        <f t="shared" si="195"/>
        <v>2.9145911998363538E-2</v>
      </c>
      <c r="T331">
        <f t="shared" si="196"/>
        <v>2.5356321459672898E-2</v>
      </c>
      <c r="U331">
        <f t="shared" si="197"/>
        <v>4.4025780622218319E-2</v>
      </c>
      <c r="V331">
        <f t="shared" si="198"/>
        <v>5.9096578922165225E-3</v>
      </c>
      <c r="W331">
        <f t="shared" si="179"/>
        <v>2.5059096578922166</v>
      </c>
      <c r="X331">
        <f t="shared" si="199"/>
        <v>2.0273400053683042</v>
      </c>
      <c r="Y331">
        <f t="shared" si="200"/>
        <v>1.5397591363398615</v>
      </c>
      <c r="Z331">
        <f t="shared" si="201"/>
        <v>1.0291459119983635</v>
      </c>
      <c r="AA331">
        <f t="shared" si="202"/>
        <v>0.52535632145967293</v>
      </c>
      <c r="AB331">
        <f t="shared" si="203"/>
        <v>4.4025780622218319E-2</v>
      </c>
      <c r="AL331">
        <v>329</v>
      </c>
      <c r="AM331">
        <f t="shared" si="204"/>
        <v>-8.647189960806875</v>
      </c>
      <c r="AN331">
        <f t="shared" si="205"/>
        <v>-2.3939286222095832</v>
      </c>
      <c r="AO331">
        <f t="shared" si="206"/>
        <v>-3.4723891916184559</v>
      </c>
      <c r="AP331">
        <f t="shared" si="207"/>
        <v>-6.9356529029553622</v>
      </c>
      <c r="AQ331">
        <f t="shared" si="208"/>
        <v>-7.2710024877662018</v>
      </c>
      <c r="AR331">
        <f t="shared" si="209"/>
        <v>-8.4882569613409053</v>
      </c>
      <c r="AS331">
        <f t="shared" si="210"/>
        <v>-8.647189960806875</v>
      </c>
      <c r="AT331">
        <f t="shared" si="211"/>
        <v>-2.3939286222095832</v>
      </c>
      <c r="AU331">
        <f t="shared" si="212"/>
        <v>1</v>
      </c>
      <c r="AV331">
        <f t="shared" si="180"/>
        <v>2.0273400053683042</v>
      </c>
      <c r="AW331">
        <f t="shared" si="181"/>
        <v>0</v>
      </c>
      <c r="AX331">
        <f t="shared" si="182"/>
        <v>0</v>
      </c>
      <c r="AY331">
        <f t="shared" si="183"/>
        <v>0</v>
      </c>
      <c r="AZ331">
        <f t="shared" si="184"/>
        <v>0</v>
      </c>
      <c r="BA331">
        <f t="shared" si="213"/>
        <v>261.21335784964066</v>
      </c>
    </row>
    <row r="332" spans="1:53" x14ac:dyDescent="0.25">
      <c r="A332">
        <v>330</v>
      </c>
      <c r="B332">
        <v>1174.6079999999999</v>
      </c>
      <c r="C332">
        <v>1205.799</v>
      </c>
      <c r="D332">
        <v>1210.952</v>
      </c>
      <c r="E332">
        <v>1262.309</v>
      </c>
      <c r="F332">
        <v>1327.19</v>
      </c>
      <c r="G332">
        <v>1417.816</v>
      </c>
      <c r="H332">
        <v>389.11599999999999</v>
      </c>
      <c r="I332">
        <f t="shared" si="185"/>
        <v>-1.0320000000000529</v>
      </c>
      <c r="J332">
        <f t="shared" si="186"/>
        <v>26.518999999999977</v>
      </c>
      <c r="K332">
        <f t="shared" si="187"/>
        <v>24.391999999999996</v>
      </c>
      <c r="L332">
        <f t="shared" si="188"/>
        <v>61.188999999999965</v>
      </c>
      <c r="M332">
        <f t="shared" si="189"/>
        <v>96.950000000000045</v>
      </c>
      <c r="N332">
        <f t="shared" si="190"/>
        <v>129.33600000000001</v>
      </c>
      <c r="O332">
        <f t="shared" si="191"/>
        <v>69.115999999999985</v>
      </c>
      <c r="P332">
        <f t="shared" si="192"/>
        <v>-4.4060762866001161E-3</v>
      </c>
      <c r="Q332">
        <f t="shared" si="193"/>
        <v>5.6492878476083301E-2</v>
      </c>
      <c r="R332">
        <f t="shared" si="194"/>
        <v>2.6690652362788021E-2</v>
      </c>
      <c r="S332">
        <f t="shared" si="195"/>
        <v>3.3827944030118899E-2</v>
      </c>
      <c r="T332">
        <f t="shared" si="196"/>
        <v>3.1374216574971123E-2</v>
      </c>
      <c r="U332">
        <f t="shared" si="197"/>
        <v>3.9203811259365159E-2</v>
      </c>
      <c r="V332">
        <f t="shared" si="198"/>
        <v>6.699777165233122E-3</v>
      </c>
      <c r="W332">
        <f t="shared" si="179"/>
        <v>2.5066997771652333</v>
      </c>
      <c r="X332">
        <f t="shared" si="199"/>
        <v>2.0564928784760834</v>
      </c>
      <c r="Y332">
        <f t="shared" si="200"/>
        <v>1.5266906523627881</v>
      </c>
      <c r="Z332">
        <f t="shared" si="201"/>
        <v>1.0338279440301188</v>
      </c>
      <c r="AA332">
        <f t="shared" si="202"/>
        <v>0.53137421657497108</v>
      </c>
      <c r="AB332">
        <f t="shared" si="203"/>
        <v>3.9203811259365159E-2</v>
      </c>
      <c r="AL332">
        <v>330</v>
      </c>
      <c r="AM332">
        <f t="shared" si="204"/>
        <v>-8.5494948042141576</v>
      </c>
      <c r="AN332">
        <f t="shared" si="205"/>
        <v>-1.4210152139911882</v>
      </c>
      <c r="AO332">
        <f t="shared" si="206"/>
        <v>-4.1433065558114777</v>
      </c>
      <c r="AP332">
        <f t="shared" si="207"/>
        <v>-6.4918780129951834</v>
      </c>
      <c r="AQ332">
        <f t="shared" si="208"/>
        <v>-6.7626233631318486</v>
      </c>
      <c r="AR332">
        <f t="shared" si="209"/>
        <v>-8.75704582319546</v>
      </c>
      <c r="AS332">
        <f t="shared" si="210"/>
        <v>-8.5494948042141576</v>
      </c>
      <c r="AT332">
        <f t="shared" si="211"/>
        <v>-1.4210152139911882</v>
      </c>
      <c r="AU332">
        <f t="shared" si="212"/>
        <v>1</v>
      </c>
      <c r="AV332">
        <f t="shared" si="180"/>
        <v>2.0564928784760834</v>
      </c>
      <c r="AW332">
        <f t="shared" si="181"/>
        <v>0</v>
      </c>
      <c r="AX332">
        <f t="shared" si="182"/>
        <v>0</v>
      </c>
      <c r="AY332">
        <f t="shared" si="183"/>
        <v>0</v>
      </c>
      <c r="AZ332">
        <f t="shared" si="184"/>
        <v>0</v>
      </c>
      <c r="BA332">
        <f t="shared" si="213"/>
        <v>501.6469577550331</v>
      </c>
    </row>
    <row r="333" spans="1:53" x14ac:dyDescent="0.25">
      <c r="A333">
        <v>331</v>
      </c>
      <c r="B333">
        <v>1172.961</v>
      </c>
      <c r="C333">
        <v>1206.876</v>
      </c>
      <c r="D333">
        <v>1211.3589999999999</v>
      </c>
      <c r="E333">
        <v>1257.731</v>
      </c>
      <c r="F333">
        <v>1317.9090000000001</v>
      </c>
      <c r="G333">
        <v>1411.5619999999999</v>
      </c>
      <c r="H333">
        <v>356.60899999999998</v>
      </c>
      <c r="I333">
        <f t="shared" si="185"/>
        <v>-2.6789999999999874</v>
      </c>
      <c r="J333">
        <f t="shared" si="186"/>
        <v>27.595999999999975</v>
      </c>
      <c r="K333">
        <f t="shared" si="187"/>
        <v>24.798999999999921</v>
      </c>
      <c r="L333">
        <f t="shared" si="188"/>
        <v>56.61099999999999</v>
      </c>
      <c r="M333">
        <f t="shared" si="189"/>
        <v>87.669000000000096</v>
      </c>
      <c r="N333">
        <f t="shared" si="190"/>
        <v>123.08199999999989</v>
      </c>
      <c r="O333">
        <f t="shared" si="191"/>
        <v>36.60899999999998</v>
      </c>
      <c r="P333">
        <f t="shared" si="192"/>
        <v>-1.1437866639342105E-2</v>
      </c>
      <c r="Q333">
        <f t="shared" si="193"/>
        <v>5.8787189352011569E-2</v>
      </c>
      <c r="R333">
        <f t="shared" si="194"/>
        <v>2.7136007213216552E-2</v>
      </c>
      <c r="S333">
        <f t="shared" si="195"/>
        <v>3.1297026254540221E-2</v>
      </c>
      <c r="T333">
        <f t="shared" si="196"/>
        <v>2.8370770427139196E-2</v>
      </c>
      <c r="U333">
        <f t="shared" si="197"/>
        <v>3.7308123781663094E-2</v>
      </c>
      <c r="V333">
        <f t="shared" si="198"/>
        <v>3.548702793014921E-3</v>
      </c>
      <c r="W333">
        <f t="shared" si="179"/>
        <v>2.5035487027930148</v>
      </c>
      <c r="X333">
        <f t="shared" si="199"/>
        <v>2.0587871893520115</v>
      </c>
      <c r="Y333">
        <f t="shared" si="200"/>
        <v>1.5271360072132165</v>
      </c>
      <c r="Z333">
        <f t="shared" si="201"/>
        <v>1.0312970262545402</v>
      </c>
      <c r="AA333">
        <f t="shared" si="202"/>
        <v>0.5283707704271392</v>
      </c>
      <c r="AB333">
        <f t="shared" si="203"/>
        <v>3.7308123781663094E-2</v>
      </c>
      <c r="AL333">
        <v>331</v>
      </c>
      <c r="AM333">
        <f t="shared" si="204"/>
        <v>-8.9391128210660042</v>
      </c>
      <c r="AN333">
        <f t="shared" si="205"/>
        <v>-1.3444476041518596</v>
      </c>
      <c r="AO333">
        <f t="shared" si="206"/>
        <v>-4.1204426717600242</v>
      </c>
      <c r="AP333">
        <f t="shared" si="207"/>
        <v>-6.7317648291762762</v>
      </c>
      <c r="AQ333">
        <f t="shared" si="208"/>
        <v>-7.016348177916286</v>
      </c>
      <c r="AR333">
        <f t="shared" si="209"/>
        <v>-8.8627162746688324</v>
      </c>
      <c r="AS333">
        <f t="shared" si="210"/>
        <v>-8.9391128210660042</v>
      </c>
      <c r="AT333">
        <f t="shared" si="211"/>
        <v>-1.3444476041518596</v>
      </c>
      <c r="AU333">
        <f t="shared" si="212"/>
        <v>1</v>
      </c>
      <c r="AV333">
        <f t="shared" si="180"/>
        <v>2.0587871893520115</v>
      </c>
      <c r="AW333">
        <f t="shared" si="181"/>
        <v>0</v>
      </c>
      <c r="AX333">
        <f t="shared" si="182"/>
        <v>0</v>
      </c>
      <c r="AY333">
        <f t="shared" si="183"/>
        <v>0</v>
      </c>
      <c r="AZ333">
        <f t="shared" si="184"/>
        <v>0</v>
      </c>
      <c r="BA333">
        <f t="shared" si="213"/>
        <v>564.8911265459999</v>
      </c>
    </row>
    <row r="334" spans="1:53" x14ac:dyDescent="0.25">
      <c r="A334">
        <v>332</v>
      </c>
      <c r="B334">
        <v>1174.1790000000001</v>
      </c>
      <c r="C334">
        <v>1198.9770000000001</v>
      </c>
      <c r="D334">
        <v>1216.82</v>
      </c>
      <c r="E334">
        <v>1244.8050000000001</v>
      </c>
      <c r="F334">
        <v>1306.627</v>
      </c>
      <c r="G334">
        <v>1418.373</v>
      </c>
      <c r="H334">
        <v>337.37400000000002</v>
      </c>
      <c r="I334">
        <f t="shared" si="185"/>
        <v>-1.4609999999999128</v>
      </c>
      <c r="J334">
        <f t="shared" si="186"/>
        <v>19.697000000000088</v>
      </c>
      <c r="K334">
        <f t="shared" si="187"/>
        <v>30.259999999999934</v>
      </c>
      <c r="L334">
        <f t="shared" si="188"/>
        <v>43.685000000000059</v>
      </c>
      <c r="M334">
        <f t="shared" si="189"/>
        <v>76.386999999999944</v>
      </c>
      <c r="N334">
        <f t="shared" si="190"/>
        <v>129.89300000000003</v>
      </c>
      <c r="O334">
        <f t="shared" si="191"/>
        <v>17.374000000000024</v>
      </c>
      <c r="P334">
        <f t="shared" si="192"/>
        <v>-6.2376719522500542E-3</v>
      </c>
      <c r="Q334">
        <f t="shared" si="193"/>
        <v>4.1960112649173001E-2</v>
      </c>
      <c r="R334">
        <f t="shared" si="194"/>
        <v>3.3111640722284515E-2</v>
      </c>
      <c r="S334">
        <f t="shared" si="195"/>
        <v>2.4150970516853471E-2</v>
      </c>
      <c r="T334">
        <f t="shared" si="196"/>
        <v>2.4719775982592226E-2</v>
      </c>
      <c r="U334">
        <f t="shared" si="197"/>
        <v>3.9372646872585508E-2</v>
      </c>
      <c r="V334">
        <f t="shared" si="198"/>
        <v>1.6841531406441407E-3</v>
      </c>
      <c r="W334">
        <f t="shared" si="179"/>
        <v>2.5016841531406442</v>
      </c>
      <c r="X334">
        <f t="shared" si="199"/>
        <v>2.0419601126491731</v>
      </c>
      <c r="Y334">
        <f t="shared" si="200"/>
        <v>1.5331116407222845</v>
      </c>
      <c r="Z334">
        <f t="shared" si="201"/>
        <v>1.0241509705168534</v>
      </c>
      <c r="AA334">
        <f t="shared" si="202"/>
        <v>0.52471977598259223</v>
      </c>
      <c r="AB334">
        <f t="shared" si="203"/>
        <v>3.9372646872585508E-2</v>
      </c>
      <c r="AL334">
        <v>332</v>
      </c>
      <c r="AM334">
        <f t="shared" si="204"/>
        <v>-9.1696570901202143</v>
      </c>
      <c r="AN334">
        <f t="shared" si="205"/>
        <v>-1.906014503057013</v>
      </c>
      <c r="AO334">
        <f t="shared" si="206"/>
        <v>-3.8136621538115936</v>
      </c>
      <c r="AP334">
        <f t="shared" si="207"/>
        <v>-7.4090861454621662</v>
      </c>
      <c r="AQ334">
        <f t="shared" si="208"/>
        <v>-7.3247765111129333</v>
      </c>
      <c r="AR334">
        <f t="shared" si="209"/>
        <v>-8.7476344958096792</v>
      </c>
      <c r="AS334">
        <f t="shared" si="210"/>
        <v>-9.1696570901202143</v>
      </c>
      <c r="AT334">
        <f t="shared" si="211"/>
        <v>-1.906014503057013</v>
      </c>
      <c r="AU334">
        <f t="shared" si="212"/>
        <v>1</v>
      </c>
      <c r="AV334">
        <f t="shared" si="180"/>
        <v>2.0419601126491731</v>
      </c>
      <c r="AW334">
        <f t="shared" si="181"/>
        <v>0</v>
      </c>
      <c r="AX334">
        <f t="shared" si="182"/>
        <v>0</v>
      </c>
      <c r="AY334">
        <f t="shared" si="183"/>
        <v>0</v>
      </c>
      <c r="AZ334">
        <f t="shared" si="184"/>
        <v>0</v>
      </c>
      <c r="BA334">
        <f t="shared" si="213"/>
        <v>381.09062525039616</v>
      </c>
    </row>
    <row r="335" spans="1:53" x14ac:dyDescent="0.25">
      <c r="A335">
        <v>333</v>
      </c>
      <c r="B335">
        <v>1167.1389999999999</v>
      </c>
      <c r="C335">
        <v>1175.8779999999999</v>
      </c>
      <c r="D335">
        <v>1223.4860000000001</v>
      </c>
      <c r="E335">
        <v>1258.078</v>
      </c>
      <c r="F335">
        <v>1317.9010000000001</v>
      </c>
      <c r="G335">
        <v>1418.2170000000001</v>
      </c>
      <c r="H335">
        <v>351.69499999999999</v>
      </c>
      <c r="I335">
        <f t="shared" si="185"/>
        <v>-8.5010000000001043</v>
      </c>
      <c r="J335">
        <f t="shared" si="186"/>
        <v>-3.4020000000000712</v>
      </c>
      <c r="K335">
        <f t="shared" si="187"/>
        <v>36.926000000000101</v>
      </c>
      <c r="L335">
        <f t="shared" si="188"/>
        <v>56.95799999999997</v>
      </c>
      <c r="M335">
        <f t="shared" si="189"/>
        <v>87.661000000000058</v>
      </c>
      <c r="N335">
        <f t="shared" si="190"/>
        <v>129.73700000000008</v>
      </c>
      <c r="O335">
        <f t="shared" si="191"/>
        <v>31.694999999999993</v>
      </c>
      <c r="P335">
        <f t="shared" si="192"/>
        <v>-3.6294626465490434E-2</v>
      </c>
      <c r="Q335">
        <f t="shared" si="193"/>
        <v>-7.2472103991718982E-3</v>
      </c>
      <c r="R335">
        <f t="shared" si="194"/>
        <v>4.0405830975250627E-2</v>
      </c>
      <c r="S335">
        <f t="shared" si="195"/>
        <v>3.148886296666905E-2</v>
      </c>
      <c r="T335">
        <f t="shared" si="196"/>
        <v>2.8368181528401693E-2</v>
      </c>
      <c r="U335">
        <f t="shared" si="197"/>
        <v>3.932536077624374E-2</v>
      </c>
      <c r="V335">
        <f t="shared" si="198"/>
        <v>3.0723629442106575E-3</v>
      </c>
      <c r="W335">
        <f t="shared" si="179"/>
        <v>2.5030723629442106</v>
      </c>
      <c r="X335">
        <f t="shared" si="199"/>
        <v>1.9927527896008281</v>
      </c>
      <c r="Y335">
        <f t="shared" si="200"/>
        <v>1.5404058309752506</v>
      </c>
      <c r="Z335">
        <f t="shared" si="201"/>
        <v>1.031488862966669</v>
      </c>
      <c r="AA335">
        <f t="shared" si="202"/>
        <v>0.5283681815284017</v>
      </c>
      <c r="AB335">
        <f t="shared" si="203"/>
        <v>3.932536077624374E-2</v>
      </c>
      <c r="AL335">
        <v>333</v>
      </c>
      <c r="AM335">
        <f t="shared" si="204"/>
        <v>-8.9980103795860149</v>
      </c>
      <c r="AN335">
        <f t="shared" si="205"/>
        <v>-3.5482013365562421</v>
      </c>
      <c r="AO335">
        <f t="shared" si="206"/>
        <v>-3.4391888096174377</v>
      </c>
      <c r="AP335">
        <f t="shared" si="207"/>
        <v>-6.7135820582687105</v>
      </c>
      <c r="AQ335">
        <f t="shared" si="208"/>
        <v>-7.0165668826375756</v>
      </c>
      <c r="AR335">
        <f t="shared" si="209"/>
        <v>-8.7502703433360374</v>
      </c>
      <c r="AS335">
        <f t="shared" si="210"/>
        <v>-8.9980103795860149</v>
      </c>
      <c r="AT335">
        <f t="shared" si="211"/>
        <v>-3.4391888096174377</v>
      </c>
      <c r="AU335">
        <v>1</v>
      </c>
      <c r="AV335">
        <f t="shared" si="180"/>
        <v>1.9927527896008281</v>
      </c>
      <c r="AW335">
        <f t="shared" si="181"/>
        <v>0</v>
      </c>
      <c r="AX335">
        <f t="shared" si="182"/>
        <v>0</v>
      </c>
      <c r="AY335">
        <f t="shared" si="183"/>
        <v>0</v>
      </c>
      <c r="AZ335">
        <f t="shared" si="184"/>
        <v>0</v>
      </c>
      <c r="BA335">
        <f t="shared" si="213"/>
        <v>161.63176486338125</v>
      </c>
    </row>
    <row r="336" spans="1:53" x14ac:dyDescent="0.25">
      <c r="A336">
        <v>334</v>
      </c>
      <c r="B336">
        <v>1181.69</v>
      </c>
      <c r="C336">
        <v>1186.6790000000001</v>
      </c>
      <c r="D336">
        <v>1214.807</v>
      </c>
      <c r="E336">
        <v>1257.9269999999999</v>
      </c>
      <c r="F336">
        <v>1312.741</v>
      </c>
      <c r="G336">
        <v>1424.4590000000001</v>
      </c>
      <c r="H336">
        <v>367.77199999999999</v>
      </c>
      <c r="I336">
        <f t="shared" si="185"/>
        <v>6.050000000000054</v>
      </c>
      <c r="J336">
        <f t="shared" si="186"/>
        <v>7.3990000000000871</v>
      </c>
      <c r="K336">
        <f t="shared" si="187"/>
        <v>28.247000000000014</v>
      </c>
      <c r="L336">
        <f t="shared" si="188"/>
        <v>56.806999999999903</v>
      </c>
      <c r="M336">
        <f t="shared" si="189"/>
        <v>82.500999999999976</v>
      </c>
      <c r="N336">
        <f t="shared" si="190"/>
        <v>135.97900000000004</v>
      </c>
      <c r="O336">
        <f t="shared" si="191"/>
        <v>47.771999999999991</v>
      </c>
      <c r="P336">
        <f t="shared" si="192"/>
        <v>2.583019528481548E-2</v>
      </c>
      <c r="Q336">
        <f t="shared" si="193"/>
        <v>1.5761937020421043E-2</v>
      </c>
      <c r="R336">
        <f t="shared" si="194"/>
        <v>3.0908939705299843E-2</v>
      </c>
      <c r="S336">
        <f t="shared" si="195"/>
        <v>3.1405383590497674E-2</v>
      </c>
      <c r="T336">
        <f t="shared" si="196"/>
        <v>2.6698341842719863E-2</v>
      </c>
      <c r="U336">
        <f t="shared" si="197"/>
        <v>4.1217410861919462E-2</v>
      </c>
      <c r="V336">
        <f t="shared" si="198"/>
        <v>4.6307910576062952E-3</v>
      </c>
      <c r="W336">
        <f t="shared" si="179"/>
        <v>2.5046307910576062</v>
      </c>
      <c r="X336">
        <f t="shared" si="199"/>
        <v>2.0157619370204212</v>
      </c>
      <c r="Y336">
        <f t="shared" si="200"/>
        <v>1.5309089397053</v>
      </c>
      <c r="Z336">
        <f t="shared" si="201"/>
        <v>1.0314053835904977</v>
      </c>
      <c r="AA336">
        <f t="shared" si="202"/>
        <v>0.52669834184271991</v>
      </c>
      <c r="AB336">
        <f t="shared" si="203"/>
        <v>4.1217410861919462E-2</v>
      </c>
      <c r="AL336">
        <v>334</v>
      </c>
      <c r="AM336">
        <f t="shared" si="204"/>
        <v>-8.8053168410580938</v>
      </c>
      <c r="AN336">
        <f t="shared" si="205"/>
        <v>-2.7803213422437043</v>
      </c>
      <c r="AO336">
        <f t="shared" si="206"/>
        <v>-3.9267456884444747</v>
      </c>
      <c r="AP336">
        <f t="shared" si="207"/>
        <v>-6.7214944456088945</v>
      </c>
      <c r="AQ336">
        <f t="shared" si="208"/>
        <v>-7.1576314278684476</v>
      </c>
      <c r="AR336">
        <f t="shared" si="209"/>
        <v>-8.6448026493646939</v>
      </c>
      <c r="AS336">
        <f t="shared" si="210"/>
        <v>-8.8053168410580938</v>
      </c>
      <c r="AT336">
        <f t="shared" si="211"/>
        <v>-2.7803213422437043</v>
      </c>
      <c r="AU336">
        <f t="shared" si="212"/>
        <v>1</v>
      </c>
      <c r="AV336">
        <f t="shared" si="180"/>
        <v>2.0157619370204212</v>
      </c>
      <c r="AW336">
        <f t="shared" si="181"/>
        <v>0</v>
      </c>
      <c r="AX336">
        <f t="shared" si="182"/>
        <v>0</v>
      </c>
      <c r="AY336">
        <f t="shared" si="183"/>
        <v>0</v>
      </c>
      <c r="AZ336">
        <f t="shared" si="184"/>
        <v>0</v>
      </c>
      <c r="BA336">
        <f t="shared" si="213"/>
        <v>216.70140811681321</v>
      </c>
    </row>
    <row r="337" spans="1:53" x14ac:dyDescent="0.25">
      <c r="A337">
        <v>335</v>
      </c>
      <c r="B337">
        <v>1168.56</v>
      </c>
      <c r="C337">
        <v>1212.2840000000001</v>
      </c>
      <c r="D337">
        <v>1216.3520000000001</v>
      </c>
      <c r="E337">
        <v>1248.29</v>
      </c>
      <c r="F337">
        <v>1310.6969999999999</v>
      </c>
      <c r="G337">
        <v>1402.835</v>
      </c>
      <c r="H337">
        <v>347.63</v>
      </c>
      <c r="I337">
        <f t="shared" si="185"/>
        <v>-7.0800000000000551</v>
      </c>
      <c r="J337">
        <f t="shared" si="186"/>
        <v>33.004000000000104</v>
      </c>
      <c r="K337">
        <f t="shared" si="187"/>
        <v>29.792000000000087</v>
      </c>
      <c r="L337">
        <f t="shared" si="188"/>
        <v>47.169999999999959</v>
      </c>
      <c r="M337">
        <f t="shared" si="189"/>
        <v>80.45699999999988</v>
      </c>
      <c r="N337">
        <f t="shared" si="190"/>
        <v>114.35500000000003</v>
      </c>
      <c r="O337">
        <f t="shared" si="191"/>
        <v>27.629999999999995</v>
      </c>
      <c r="P337">
        <f t="shared" si="192"/>
        <v>-3.0227732663883206E-2</v>
      </c>
      <c r="Q337">
        <f t="shared" si="193"/>
        <v>7.0307740157044413E-2</v>
      </c>
      <c r="R337">
        <f t="shared" si="194"/>
        <v>3.2599537356189867E-2</v>
      </c>
      <c r="S337">
        <f t="shared" si="195"/>
        <v>2.6077630291403815E-2</v>
      </c>
      <c r="T337">
        <f t="shared" si="196"/>
        <v>2.6036878215290837E-2</v>
      </c>
      <c r="U337">
        <f t="shared" si="197"/>
        <v>3.4662830430542954E-2</v>
      </c>
      <c r="V337">
        <f t="shared" si="198"/>
        <v>2.6783211278921114E-3</v>
      </c>
      <c r="W337">
        <f t="shared" si="179"/>
        <v>2.5026783211278922</v>
      </c>
      <c r="X337">
        <f t="shared" si="199"/>
        <v>2.0703077401570442</v>
      </c>
      <c r="Y337">
        <f t="shared" si="200"/>
        <v>1.5325995373561898</v>
      </c>
      <c r="Z337">
        <f t="shared" si="201"/>
        <v>1.0260776302914039</v>
      </c>
      <c r="AA337">
        <f t="shared" si="202"/>
        <v>0.52603687821529088</v>
      </c>
      <c r="AB337">
        <f t="shared" si="203"/>
        <v>3.4662830430542954E-2</v>
      </c>
      <c r="AL337">
        <v>335</v>
      </c>
      <c r="AM337">
        <f t="shared" si="204"/>
        <v>-9.0467321083983538</v>
      </c>
      <c r="AN337">
        <f t="shared" si="205"/>
        <v>-0.95997440636996501</v>
      </c>
      <c r="AO337">
        <f t="shared" si="206"/>
        <v>-3.839952811639797</v>
      </c>
      <c r="AP337">
        <f t="shared" si="207"/>
        <v>-7.2264724376441043</v>
      </c>
      <c r="AQ337">
        <f t="shared" si="208"/>
        <v>-7.2135104841575783</v>
      </c>
      <c r="AR337">
        <f t="shared" si="209"/>
        <v>-9.0101716680183852</v>
      </c>
      <c r="AS337">
        <f t="shared" si="210"/>
        <v>-9.0467321083983538</v>
      </c>
      <c r="AT337">
        <f t="shared" si="211"/>
        <v>-0.95997440636996501</v>
      </c>
      <c r="AU337">
        <f t="shared" si="212"/>
        <v>1</v>
      </c>
      <c r="AV337">
        <f t="shared" si="180"/>
        <v>2.0703077401570442</v>
      </c>
      <c r="AW337">
        <f t="shared" si="181"/>
        <v>0</v>
      </c>
      <c r="AX337">
        <f t="shared" si="182"/>
        <v>0</v>
      </c>
      <c r="AY337">
        <f t="shared" si="183"/>
        <v>0</v>
      </c>
      <c r="AZ337">
        <f t="shared" si="184"/>
        <v>0</v>
      </c>
      <c r="BA337">
        <f t="shared" si="213"/>
        <v>842.39305218641732</v>
      </c>
    </row>
    <row r="338" spans="1:53" x14ac:dyDescent="0.25">
      <c r="A338">
        <v>336</v>
      </c>
      <c r="B338">
        <v>1175.2819999999999</v>
      </c>
      <c r="C338">
        <v>1201.5989999999999</v>
      </c>
      <c r="D338">
        <v>1224.845</v>
      </c>
      <c r="E338">
        <v>1269.212</v>
      </c>
      <c r="F338">
        <v>1312.883</v>
      </c>
      <c r="G338">
        <v>1407.5029999999999</v>
      </c>
      <c r="H338">
        <v>381.06</v>
      </c>
      <c r="I338">
        <f t="shared" si="185"/>
        <v>-0.3580000000000747</v>
      </c>
      <c r="J338">
        <f t="shared" si="186"/>
        <v>22.318999999999932</v>
      </c>
      <c r="K338">
        <f t="shared" si="187"/>
        <v>38.285000000000025</v>
      </c>
      <c r="L338">
        <f t="shared" si="188"/>
        <v>68.091999999999985</v>
      </c>
      <c r="M338">
        <f t="shared" si="189"/>
        <v>82.643000000000029</v>
      </c>
      <c r="N338">
        <f t="shared" si="190"/>
        <v>119.02299999999993</v>
      </c>
      <c r="O338">
        <f t="shared" si="191"/>
        <v>61.06</v>
      </c>
      <c r="P338">
        <f t="shared" si="192"/>
        <v>-1.5284644482588081E-3</v>
      </c>
      <c r="Q338">
        <f t="shared" si="193"/>
        <v>4.7545705143772404E-2</v>
      </c>
      <c r="R338">
        <f t="shared" si="194"/>
        <v>4.1892900365256655E-2</v>
      </c>
      <c r="S338">
        <f t="shared" si="195"/>
        <v>3.7644223061315873E-2</v>
      </c>
      <c r="T338">
        <f t="shared" si="196"/>
        <v>2.6744294795310347E-2</v>
      </c>
      <c r="U338">
        <f t="shared" si="197"/>
        <v>3.6077775928770144E-2</v>
      </c>
      <c r="V338">
        <f t="shared" si="198"/>
        <v>5.9188667415523829E-3</v>
      </c>
      <c r="W338">
        <f t="shared" si="179"/>
        <v>2.5059188667415522</v>
      </c>
      <c r="X338">
        <f t="shared" si="199"/>
        <v>2.0475457051437722</v>
      </c>
      <c r="Y338">
        <f t="shared" si="200"/>
        <v>1.5418929003652566</v>
      </c>
      <c r="Z338">
        <f t="shared" si="201"/>
        <v>1.0376442230613159</v>
      </c>
      <c r="AA338">
        <f t="shared" si="202"/>
        <v>0.52674429479531037</v>
      </c>
      <c r="AB338">
        <f t="shared" si="203"/>
        <v>3.6077775928770144E-2</v>
      </c>
      <c r="AL338">
        <v>336</v>
      </c>
      <c r="AM338">
        <f t="shared" si="204"/>
        <v>-8.6460513226181472</v>
      </c>
      <c r="AN338">
        <f t="shared" si="205"/>
        <v>-1.7196075643395494</v>
      </c>
      <c r="AO338">
        <f t="shared" si="206"/>
        <v>-3.3628447840009037</v>
      </c>
      <c r="AP338">
        <f t="shared" si="207"/>
        <v>-6.1301613917417761</v>
      </c>
      <c r="AQ338">
        <f t="shared" si="208"/>
        <v>-7.1537494190655817</v>
      </c>
      <c r="AR338">
        <f t="shared" si="209"/>
        <v>-8.931298999729659</v>
      </c>
      <c r="AS338">
        <f t="shared" si="210"/>
        <v>-8.6460513226181472</v>
      </c>
      <c r="AT338">
        <f t="shared" si="211"/>
        <v>-1.7196075643395494</v>
      </c>
      <c r="AU338">
        <f t="shared" si="212"/>
        <v>1</v>
      </c>
      <c r="AV338">
        <f t="shared" si="180"/>
        <v>2.0475457051437722</v>
      </c>
      <c r="AW338">
        <f t="shared" si="181"/>
        <v>0</v>
      </c>
      <c r="AX338">
        <f t="shared" si="182"/>
        <v>0</v>
      </c>
      <c r="AY338">
        <f t="shared" si="183"/>
        <v>0</v>
      </c>
      <c r="AZ338">
        <f t="shared" si="184"/>
        <v>0</v>
      </c>
      <c r="BA338">
        <f t="shared" si="213"/>
        <v>402.79211966242087</v>
      </c>
    </row>
    <row r="339" spans="1:53" x14ac:dyDescent="0.25">
      <c r="A339">
        <v>337</v>
      </c>
      <c r="B339">
        <v>1180.624</v>
      </c>
      <c r="C339">
        <v>1216.018</v>
      </c>
      <c r="D339">
        <v>1227.1849999999999</v>
      </c>
      <c r="E339">
        <v>1275.8820000000001</v>
      </c>
      <c r="F339">
        <v>1319.546</v>
      </c>
      <c r="G339">
        <v>1407.249</v>
      </c>
      <c r="H339">
        <v>447.17</v>
      </c>
      <c r="I339">
        <f t="shared" si="185"/>
        <v>4.9840000000000231</v>
      </c>
      <c r="J339">
        <f t="shared" si="186"/>
        <v>36.738000000000028</v>
      </c>
      <c r="K339">
        <f t="shared" si="187"/>
        <v>40.624999999999943</v>
      </c>
      <c r="L339">
        <f t="shared" si="188"/>
        <v>74.762000000000057</v>
      </c>
      <c r="M339">
        <f t="shared" si="189"/>
        <v>89.30600000000004</v>
      </c>
      <c r="N339">
        <f t="shared" si="190"/>
        <v>118.76900000000002</v>
      </c>
      <c r="O339">
        <f t="shared" si="191"/>
        <v>127.17000000000002</v>
      </c>
      <c r="P339">
        <f t="shared" si="192"/>
        <v>2.1278957570168563E-2</v>
      </c>
      <c r="Q339">
        <f t="shared" si="193"/>
        <v>7.8262203305341518E-2</v>
      </c>
      <c r="R339">
        <f t="shared" si="194"/>
        <v>4.4453417195730649E-2</v>
      </c>
      <c r="S339">
        <f t="shared" si="195"/>
        <v>4.1331689545175646E-2</v>
      </c>
      <c r="T339">
        <f t="shared" si="196"/>
        <v>2.8900523831298309E-2</v>
      </c>
      <c r="U339">
        <f t="shared" si="197"/>
        <v>3.6000784464213682E-2</v>
      </c>
      <c r="V339">
        <f t="shared" si="198"/>
        <v>1.2327256526747734E-2</v>
      </c>
      <c r="W339">
        <f t="shared" si="179"/>
        <v>2.5123272565267478</v>
      </c>
      <c r="X339">
        <f t="shared" si="199"/>
        <v>2.0782622033053415</v>
      </c>
      <c r="Y339">
        <f t="shared" si="200"/>
        <v>1.5444534171957307</v>
      </c>
      <c r="Z339">
        <f t="shared" si="201"/>
        <v>1.0413316895451756</v>
      </c>
      <c r="AA339">
        <f t="shared" si="202"/>
        <v>0.52890052383129826</v>
      </c>
      <c r="AB339">
        <f t="shared" si="203"/>
        <v>3.6000784464213682E-2</v>
      </c>
      <c r="AL339">
        <v>337</v>
      </c>
      <c r="AM339">
        <f t="shared" si="204"/>
        <v>-7.8536789999160979</v>
      </c>
      <c r="AN339">
        <f t="shared" si="205"/>
        <v>-0.69451158822693049</v>
      </c>
      <c r="AO339">
        <f t="shared" si="206"/>
        <v>-3.2313914948598486</v>
      </c>
      <c r="AP339">
        <f t="shared" si="207"/>
        <v>-5.7806539509536776</v>
      </c>
      <c r="AQ339">
        <f t="shared" si="208"/>
        <v>-6.9715957243226958</v>
      </c>
      <c r="AR339">
        <f t="shared" si="209"/>
        <v>-8.9355907001892412</v>
      </c>
      <c r="AS339">
        <f t="shared" si="210"/>
        <v>-7.8536789999160979</v>
      </c>
      <c r="AT339">
        <f t="shared" si="211"/>
        <v>-0.69451158822693049</v>
      </c>
      <c r="AU339">
        <f t="shared" si="212"/>
        <v>1</v>
      </c>
      <c r="AV339">
        <f t="shared" si="180"/>
        <v>2.0782622033053415</v>
      </c>
      <c r="AW339">
        <f t="shared" si="181"/>
        <v>0</v>
      </c>
      <c r="AX339">
        <f t="shared" si="182"/>
        <v>0</v>
      </c>
      <c r="AY339">
        <f t="shared" si="183"/>
        <v>0</v>
      </c>
      <c r="AZ339">
        <f t="shared" si="184"/>
        <v>0</v>
      </c>
      <c r="BA339">
        <f t="shared" si="213"/>
        <v>1030.8204402991071</v>
      </c>
    </row>
    <row r="340" spans="1:53" x14ac:dyDescent="0.25">
      <c r="A340">
        <v>338</v>
      </c>
      <c r="B340">
        <v>1180.9390000000001</v>
      </c>
      <c r="C340">
        <v>1192.259</v>
      </c>
      <c r="D340">
        <v>1224.05</v>
      </c>
      <c r="E340">
        <v>1268.989</v>
      </c>
      <c r="F340">
        <v>1314.703</v>
      </c>
      <c r="G340">
        <v>1426.5709999999999</v>
      </c>
      <c r="H340">
        <v>408.62599999999998</v>
      </c>
      <c r="I340">
        <f t="shared" si="185"/>
        <v>5.2990000000000776</v>
      </c>
      <c r="J340">
        <f t="shared" si="186"/>
        <v>12.979000000000013</v>
      </c>
      <c r="K340">
        <f t="shared" si="187"/>
        <v>37.489999999999952</v>
      </c>
      <c r="L340">
        <f t="shared" si="188"/>
        <v>67.869000000000028</v>
      </c>
      <c r="M340">
        <f t="shared" si="189"/>
        <v>84.462999999999965</v>
      </c>
      <c r="N340">
        <f t="shared" si="190"/>
        <v>138.09099999999989</v>
      </c>
      <c r="O340">
        <f t="shared" si="191"/>
        <v>88.625999999999976</v>
      </c>
      <c r="P340">
        <f t="shared" si="192"/>
        <v>2.2623835506485623E-2</v>
      </c>
      <c r="Q340">
        <f t="shared" si="193"/>
        <v>2.7648895876205233E-2</v>
      </c>
      <c r="R340">
        <f t="shared" si="194"/>
        <v>4.1022981185672429E-2</v>
      </c>
      <c r="S340">
        <f t="shared" si="195"/>
        <v>3.7520938949486701E-2</v>
      </c>
      <c r="T340">
        <f t="shared" si="196"/>
        <v>2.7333269258089567E-2</v>
      </c>
      <c r="U340">
        <f t="shared" si="197"/>
        <v>4.185759185854665E-2</v>
      </c>
      <c r="V340">
        <f t="shared" si="198"/>
        <v>8.5909840130498089E-3</v>
      </c>
      <c r="W340">
        <f t="shared" si="179"/>
        <v>2.50859098401305</v>
      </c>
      <c r="X340">
        <f t="shared" si="199"/>
        <v>2.0276488958762053</v>
      </c>
      <c r="Y340">
        <f t="shared" si="200"/>
        <v>1.5410229811856724</v>
      </c>
      <c r="Z340">
        <f t="shared" si="201"/>
        <v>1.0375209389494866</v>
      </c>
      <c r="AA340">
        <f t="shared" si="202"/>
        <v>0.52733326925808954</v>
      </c>
      <c r="AB340">
        <f t="shared" si="203"/>
        <v>4.185759185854665E-2</v>
      </c>
      <c r="AL340">
        <v>338</v>
      </c>
      <c r="AM340">
        <f t="shared" si="204"/>
        <v>-8.3156544772452143</v>
      </c>
      <c r="AN340">
        <f t="shared" si="205"/>
        <v>-2.3836200767808915</v>
      </c>
      <c r="AO340">
        <f t="shared" si="206"/>
        <v>-3.4075051963372931</v>
      </c>
      <c r="AP340">
        <f t="shared" si="207"/>
        <v>-6.1418465730454841</v>
      </c>
      <c r="AQ340">
        <f t="shared" si="208"/>
        <v>-7.1039940949725242</v>
      </c>
      <c r="AR340">
        <f t="shared" si="209"/>
        <v>-8.6091173290078427</v>
      </c>
      <c r="AS340">
        <f t="shared" si="210"/>
        <v>-8.3156544772452143</v>
      </c>
      <c r="AT340">
        <f t="shared" si="211"/>
        <v>-2.3836200767808915</v>
      </c>
      <c r="AU340">
        <f t="shared" si="212"/>
        <v>1</v>
      </c>
      <c r="AV340">
        <f t="shared" si="180"/>
        <v>2.0276488958762053</v>
      </c>
      <c r="AW340">
        <f t="shared" si="181"/>
        <v>0</v>
      </c>
      <c r="AX340">
        <f t="shared" si="182"/>
        <v>0</v>
      </c>
      <c r="AY340">
        <f t="shared" si="183"/>
        <v>0</v>
      </c>
      <c r="AZ340">
        <f t="shared" si="184"/>
        <v>0</v>
      </c>
      <c r="BA340">
        <f t="shared" si="213"/>
        <v>248.86660664796923</v>
      </c>
    </row>
    <row r="341" spans="1:53" x14ac:dyDescent="0.25">
      <c r="A341">
        <v>339</v>
      </c>
      <c r="B341">
        <v>1179.7239999999999</v>
      </c>
      <c r="C341">
        <v>1184.0840000000001</v>
      </c>
      <c r="D341">
        <v>1229.6949999999999</v>
      </c>
      <c r="E341">
        <v>1267.6020000000001</v>
      </c>
      <c r="F341">
        <v>1321.2860000000001</v>
      </c>
      <c r="G341">
        <v>1433.73</v>
      </c>
      <c r="H341">
        <v>390.952</v>
      </c>
      <c r="I341">
        <f t="shared" si="185"/>
        <v>4.0839999999999321</v>
      </c>
      <c r="J341">
        <f t="shared" si="186"/>
        <v>4.8040000000000598</v>
      </c>
      <c r="K341">
        <f t="shared" si="187"/>
        <v>43.134999999999934</v>
      </c>
      <c r="L341">
        <f t="shared" si="188"/>
        <v>66.482000000000085</v>
      </c>
      <c r="M341">
        <f t="shared" si="189"/>
        <v>91.046000000000049</v>
      </c>
      <c r="N341">
        <f t="shared" si="190"/>
        <v>145.25</v>
      </c>
      <c r="O341">
        <f t="shared" si="191"/>
        <v>70.951999999999998</v>
      </c>
      <c r="P341">
        <f t="shared" si="192"/>
        <v>1.7436449180691524E-2</v>
      </c>
      <c r="Q341">
        <f t="shared" si="193"/>
        <v>1.0233862068671813E-2</v>
      </c>
      <c r="R341">
        <f t="shared" si="194"/>
        <v>4.7199954479700712E-2</v>
      </c>
      <c r="S341">
        <f t="shared" si="195"/>
        <v>3.6754144944522199E-2</v>
      </c>
      <c r="T341">
        <f t="shared" si="196"/>
        <v>2.9463609306702641E-2</v>
      </c>
      <c r="U341">
        <f t="shared" si="197"/>
        <v>4.4027599318231497E-2</v>
      </c>
      <c r="V341">
        <f t="shared" si="198"/>
        <v>6.8777502955555958E-3</v>
      </c>
      <c r="W341">
        <f t="shared" si="179"/>
        <v>2.5068777502955557</v>
      </c>
      <c r="X341">
        <f t="shared" si="199"/>
        <v>2.0102338620686719</v>
      </c>
      <c r="Y341">
        <f t="shared" si="200"/>
        <v>1.5471999544797006</v>
      </c>
      <c r="Z341">
        <f t="shared" si="201"/>
        <v>1.0367541449445221</v>
      </c>
      <c r="AA341">
        <f t="shared" si="202"/>
        <v>0.52946360930670266</v>
      </c>
      <c r="AB341">
        <f t="shared" si="203"/>
        <v>4.4027599318231497E-2</v>
      </c>
      <c r="AL341">
        <v>339</v>
      </c>
      <c r="AM341">
        <f t="shared" si="204"/>
        <v>-8.5274891230088805</v>
      </c>
      <c r="AN341">
        <f t="shared" si="205"/>
        <v>-2.9648087587089416</v>
      </c>
      <c r="AO341">
        <f t="shared" si="206"/>
        <v>-3.090388180439311</v>
      </c>
      <c r="AP341">
        <f t="shared" si="207"/>
        <v>-6.214525256759587</v>
      </c>
      <c r="AQ341">
        <f t="shared" si="208"/>
        <v>-6.9240274474425183</v>
      </c>
      <c r="AR341">
        <f t="shared" si="209"/>
        <v>-8.48815558258989</v>
      </c>
      <c r="AS341">
        <f t="shared" si="210"/>
        <v>-8.5274891230088805</v>
      </c>
      <c r="AT341">
        <f t="shared" si="211"/>
        <v>-2.9648087587089416</v>
      </c>
      <c r="AU341">
        <f t="shared" si="212"/>
        <v>1</v>
      </c>
      <c r="AV341">
        <f t="shared" si="180"/>
        <v>2.0102338620686719</v>
      </c>
      <c r="AW341">
        <f t="shared" si="181"/>
        <v>0</v>
      </c>
      <c r="AX341">
        <f t="shared" si="182"/>
        <v>0</v>
      </c>
      <c r="AY341">
        <f t="shared" si="183"/>
        <v>0</v>
      </c>
      <c r="AZ341">
        <f t="shared" si="184"/>
        <v>0</v>
      </c>
      <c r="BA341">
        <f t="shared" si="213"/>
        <v>187.62358104750976</v>
      </c>
    </row>
    <row r="342" spans="1:53" x14ac:dyDescent="0.25">
      <c r="A342">
        <v>340</v>
      </c>
      <c r="B342">
        <v>1182.55</v>
      </c>
      <c r="C342">
        <v>1190.1189999999999</v>
      </c>
      <c r="D342">
        <v>1220.279</v>
      </c>
      <c r="E342">
        <v>1251.223</v>
      </c>
      <c r="F342">
        <v>1310.1959999999999</v>
      </c>
      <c r="G342">
        <v>1421.5650000000001</v>
      </c>
      <c r="H342">
        <v>348.38299999999998</v>
      </c>
      <c r="I342">
        <f t="shared" si="185"/>
        <v>6.909999999999954</v>
      </c>
      <c r="J342">
        <f t="shared" si="186"/>
        <v>10.838999999999913</v>
      </c>
      <c r="K342">
        <f t="shared" si="187"/>
        <v>33.718999999999994</v>
      </c>
      <c r="L342">
        <f t="shared" si="188"/>
        <v>50.102999999999952</v>
      </c>
      <c r="M342">
        <f t="shared" si="189"/>
        <v>79.955999999999904</v>
      </c>
      <c r="N342">
        <f t="shared" si="190"/>
        <v>133.08500000000004</v>
      </c>
      <c r="O342">
        <f t="shared" si="191"/>
        <v>28.382999999999981</v>
      </c>
      <c r="P342">
        <f t="shared" si="192"/>
        <v>2.9501925523648297E-2</v>
      </c>
      <c r="Q342">
        <f t="shared" si="193"/>
        <v>2.3090098035456183E-2</v>
      </c>
      <c r="R342">
        <f t="shared" si="194"/>
        <v>3.6896609831946918E-2</v>
      </c>
      <c r="S342">
        <f t="shared" si="195"/>
        <v>2.7699120425910648E-2</v>
      </c>
      <c r="T342">
        <f t="shared" si="196"/>
        <v>2.5874748431855461E-2</v>
      </c>
      <c r="U342">
        <f t="shared" si="197"/>
        <v>4.0340193151578933E-2</v>
      </c>
      <c r="V342">
        <f t="shared" si="198"/>
        <v>2.7513133757858035E-3</v>
      </c>
      <c r="W342">
        <f t="shared" si="179"/>
        <v>2.5027513133757857</v>
      </c>
      <c r="X342">
        <f t="shared" si="199"/>
        <v>2.023090098035456</v>
      </c>
      <c r="Y342">
        <f t="shared" si="200"/>
        <v>1.536896609831947</v>
      </c>
      <c r="Z342">
        <f t="shared" si="201"/>
        <v>1.0276991204259107</v>
      </c>
      <c r="AA342">
        <f t="shared" si="202"/>
        <v>0.52587474843185544</v>
      </c>
      <c r="AB342">
        <f t="shared" si="203"/>
        <v>4.0340193151578933E-2</v>
      </c>
      <c r="AL342">
        <v>340</v>
      </c>
      <c r="AM342">
        <f t="shared" si="204"/>
        <v>-9.0377069025445547</v>
      </c>
      <c r="AN342">
        <f t="shared" si="205"/>
        <v>-2.5357599886250619</v>
      </c>
      <c r="AO342">
        <f t="shared" si="206"/>
        <v>-3.6193472276838445</v>
      </c>
      <c r="AP342">
        <f t="shared" si="207"/>
        <v>-7.0727834835464307</v>
      </c>
      <c r="AQ342">
        <f t="shared" si="208"/>
        <v>-7.227206867328249</v>
      </c>
      <c r="AR342">
        <f t="shared" si="209"/>
        <v>-8.6937010002703445</v>
      </c>
      <c r="AS342">
        <f t="shared" si="210"/>
        <v>-9.0377069025445547</v>
      </c>
      <c r="AT342">
        <f t="shared" si="211"/>
        <v>-2.5357599886250619</v>
      </c>
      <c r="AU342">
        <f t="shared" si="212"/>
        <v>1</v>
      </c>
      <c r="AV342">
        <f t="shared" si="180"/>
        <v>2.023090098035456</v>
      </c>
      <c r="AW342">
        <f t="shared" si="181"/>
        <v>0</v>
      </c>
      <c r="AX342">
        <f t="shared" si="182"/>
        <v>0</v>
      </c>
      <c r="AY342">
        <f t="shared" si="183"/>
        <v>0</v>
      </c>
      <c r="AZ342">
        <f t="shared" si="184"/>
        <v>0</v>
      </c>
      <c r="BA342">
        <f t="shared" si="213"/>
        <v>256.41018641693194</v>
      </c>
    </row>
    <row r="343" spans="1:53" x14ac:dyDescent="0.25">
      <c r="A343">
        <v>341</v>
      </c>
      <c r="B343">
        <v>1172.24</v>
      </c>
      <c r="C343">
        <v>1189.7190000000001</v>
      </c>
      <c r="D343">
        <v>1232.038</v>
      </c>
      <c r="E343">
        <v>1234.3150000000001</v>
      </c>
      <c r="F343">
        <v>1314.845</v>
      </c>
      <c r="G343">
        <v>1406.298</v>
      </c>
      <c r="H343">
        <v>340.709</v>
      </c>
      <c r="I343">
        <f t="shared" si="185"/>
        <v>-3.399999999999991</v>
      </c>
      <c r="J343">
        <f t="shared" si="186"/>
        <v>10.43900000000005</v>
      </c>
      <c r="K343">
        <f t="shared" si="187"/>
        <v>45.478000000000009</v>
      </c>
      <c r="L343">
        <f t="shared" si="188"/>
        <v>33.19500000000005</v>
      </c>
      <c r="M343">
        <f t="shared" si="189"/>
        <v>84.605000000000018</v>
      </c>
      <c r="N343">
        <f t="shared" si="190"/>
        <v>117.818</v>
      </c>
      <c r="O343">
        <f t="shared" si="191"/>
        <v>20.709000000000003</v>
      </c>
      <c r="P343">
        <f t="shared" si="192"/>
        <v>-1.4516142804689524E-2</v>
      </c>
      <c r="Q343">
        <f t="shared" si="193"/>
        <v>2.2237986289522112E-2</v>
      </c>
      <c r="R343">
        <f t="shared" si="194"/>
        <v>4.9763754024060108E-2</v>
      </c>
      <c r="S343">
        <f t="shared" si="195"/>
        <v>1.835164166892414E-2</v>
      </c>
      <c r="T343">
        <f t="shared" si="196"/>
        <v>2.7379222210680051E-2</v>
      </c>
      <c r="U343">
        <f t="shared" si="197"/>
        <v>3.5712521146130105E-2</v>
      </c>
      <c r="V343">
        <f t="shared" si="198"/>
        <v>2.0074322199608308E-3</v>
      </c>
      <c r="W343">
        <f t="shared" si="179"/>
        <v>2.502007432219961</v>
      </c>
      <c r="X343">
        <f t="shared" si="199"/>
        <v>2.0222379862895221</v>
      </c>
      <c r="Y343">
        <f t="shared" si="200"/>
        <v>1.5497637540240601</v>
      </c>
      <c r="Z343">
        <f t="shared" si="201"/>
        <v>1.0183516416689242</v>
      </c>
      <c r="AA343">
        <f t="shared" si="202"/>
        <v>0.52737922221068001</v>
      </c>
      <c r="AB343">
        <f t="shared" si="203"/>
        <v>3.5712521146130105E-2</v>
      </c>
      <c r="AL343">
        <v>341</v>
      </c>
      <c r="AM343">
        <f t="shared" si="204"/>
        <v>-9.1296848968633491</v>
      </c>
      <c r="AN343">
        <f t="shared" si="205"/>
        <v>-2.5641973553248958</v>
      </c>
      <c r="AO343">
        <f t="shared" si="206"/>
        <v>-2.9587663614403743</v>
      </c>
      <c r="AP343">
        <f t="shared" si="207"/>
        <v>-7.9587612659819742</v>
      </c>
      <c r="AQ343">
        <f t="shared" si="208"/>
        <v>-7.1001120861696574</v>
      </c>
      <c r="AR343">
        <f t="shared" si="209"/>
        <v>-8.9516592322249267</v>
      </c>
      <c r="AS343">
        <f t="shared" si="210"/>
        <v>-9.1296848968633491</v>
      </c>
      <c r="AT343">
        <f t="shared" si="211"/>
        <v>-2.5641973553248958</v>
      </c>
      <c r="AU343">
        <f t="shared" si="212"/>
        <v>1</v>
      </c>
      <c r="AV343">
        <f t="shared" si="180"/>
        <v>2.0222379862895221</v>
      </c>
      <c r="AW343">
        <f t="shared" si="181"/>
        <v>0</v>
      </c>
      <c r="AX343">
        <f t="shared" si="182"/>
        <v>0</v>
      </c>
      <c r="AY343">
        <f t="shared" si="183"/>
        <v>0</v>
      </c>
      <c r="AZ343">
        <f t="shared" si="184"/>
        <v>0</v>
      </c>
      <c r="BA343">
        <f t="shared" si="213"/>
        <v>256.04454851746681</v>
      </c>
    </row>
    <row r="344" spans="1:53" x14ac:dyDescent="0.25">
      <c r="A344">
        <v>342</v>
      </c>
      <c r="B344">
        <v>1171.0229999999999</v>
      </c>
      <c r="C344">
        <v>1180.816</v>
      </c>
      <c r="D344">
        <v>1226.787</v>
      </c>
      <c r="E344">
        <v>1241.4870000000001</v>
      </c>
      <c r="F344">
        <v>1308.038</v>
      </c>
      <c r="G344">
        <v>1403.0519999999999</v>
      </c>
      <c r="H344">
        <v>329.83100000000002</v>
      </c>
      <c r="I344">
        <f t="shared" si="185"/>
        <v>-4.6170000000000897</v>
      </c>
      <c r="J344">
        <f t="shared" si="186"/>
        <v>1.5360000000000307</v>
      </c>
      <c r="K344">
        <f t="shared" si="187"/>
        <v>40.227000000000032</v>
      </c>
      <c r="L344">
        <f t="shared" si="188"/>
        <v>40.367000000000075</v>
      </c>
      <c r="M344">
        <f t="shared" si="189"/>
        <v>77.798000000000002</v>
      </c>
      <c r="N344">
        <f t="shared" si="190"/>
        <v>114.5719999999999</v>
      </c>
      <c r="O344">
        <f t="shared" si="191"/>
        <v>9.8310000000000173</v>
      </c>
      <c r="P344">
        <f t="shared" si="192"/>
        <v>-1.971206803801559E-2</v>
      </c>
      <c r="Q344">
        <f t="shared" si="193"/>
        <v>3.2721091043880148E-3</v>
      </c>
      <c r="R344">
        <f t="shared" si="194"/>
        <v>4.4017910486957808E-2</v>
      </c>
      <c r="S344">
        <f t="shared" si="195"/>
        <v>2.2316635615287274E-2</v>
      </c>
      <c r="T344">
        <f t="shared" si="196"/>
        <v>2.5176392997417248E-2</v>
      </c>
      <c r="U344">
        <f t="shared" si="197"/>
        <v>3.4728606603018346E-2</v>
      </c>
      <c r="V344">
        <f t="shared" si="198"/>
        <v>9.5297050337703204E-4</v>
      </c>
      <c r="W344">
        <f t="shared" si="179"/>
        <v>2.5009529705033771</v>
      </c>
      <c r="X344">
        <f t="shared" si="199"/>
        <v>2.0032721091043881</v>
      </c>
      <c r="Y344">
        <f t="shared" si="200"/>
        <v>1.5440179104869578</v>
      </c>
      <c r="Z344">
        <f t="shared" si="201"/>
        <v>1.0223166356152873</v>
      </c>
      <c r="AA344">
        <f t="shared" si="202"/>
        <v>0.52517639299741725</v>
      </c>
      <c r="AB344">
        <f t="shared" si="203"/>
        <v>3.4728606603018346E-2</v>
      </c>
      <c r="AL344">
        <v>342</v>
      </c>
      <c r="AM344">
        <f t="shared" si="204"/>
        <v>-9.2600649623050817</v>
      </c>
      <c r="AN344">
        <f t="shared" si="205"/>
        <v>-3.1971420446466658</v>
      </c>
      <c r="AO344">
        <f t="shared" si="206"/>
        <v>-3.2537497893376819</v>
      </c>
      <c r="AP344">
        <f t="shared" si="207"/>
        <v>-7.5829490672814908</v>
      </c>
      <c r="AQ344">
        <f t="shared" si="208"/>
        <v>-7.2862024658957303</v>
      </c>
      <c r="AR344">
        <f t="shared" si="209"/>
        <v>-9.006505136523387</v>
      </c>
      <c r="AS344">
        <f t="shared" si="210"/>
        <v>-9.2600649623050817</v>
      </c>
      <c r="AT344">
        <f t="shared" si="211"/>
        <v>-3.1971420446466658</v>
      </c>
      <c r="AU344">
        <f t="shared" si="212"/>
        <v>1</v>
      </c>
      <c r="AV344">
        <f t="shared" si="180"/>
        <v>2.0032721091043881</v>
      </c>
      <c r="AW344">
        <f t="shared" si="181"/>
        <v>0</v>
      </c>
      <c r="AX344">
        <f t="shared" si="182"/>
        <v>0</v>
      </c>
      <c r="AY344">
        <f t="shared" si="183"/>
        <v>0</v>
      </c>
      <c r="AZ344">
        <f t="shared" si="184"/>
        <v>0</v>
      </c>
      <c r="BA344">
        <f t="shared" si="213"/>
        <v>189.63570692175685</v>
      </c>
    </row>
    <row r="345" spans="1:53" x14ac:dyDescent="0.25">
      <c r="A345">
        <v>343</v>
      </c>
      <c r="B345">
        <v>1178.337</v>
      </c>
      <c r="C345">
        <v>1208.8040000000001</v>
      </c>
      <c r="D345">
        <v>1209.0530000000001</v>
      </c>
      <c r="E345">
        <v>1277.896</v>
      </c>
      <c r="F345">
        <v>1305.9010000000001</v>
      </c>
      <c r="G345">
        <v>1401.971</v>
      </c>
      <c r="H345">
        <v>404.33</v>
      </c>
      <c r="I345">
        <f t="shared" si="185"/>
        <v>2.696999999999989</v>
      </c>
      <c r="J345">
        <f t="shared" si="186"/>
        <v>29.524000000000086</v>
      </c>
      <c r="K345">
        <f t="shared" si="187"/>
        <v>22.493000000000109</v>
      </c>
      <c r="L345">
        <f t="shared" si="188"/>
        <v>76.775999999999954</v>
      </c>
      <c r="M345">
        <f t="shared" si="189"/>
        <v>75.661000000000058</v>
      </c>
      <c r="N345">
        <f t="shared" si="190"/>
        <v>113.491</v>
      </c>
      <c r="O345">
        <f t="shared" si="191"/>
        <v>84.329999999999984</v>
      </c>
      <c r="P345">
        <f t="shared" si="192"/>
        <v>1.1514716807131644E-2</v>
      </c>
      <c r="Q345">
        <f t="shared" si="193"/>
        <v>6.2894367967415432E-2</v>
      </c>
      <c r="R345">
        <f t="shared" si="194"/>
        <v>2.4612694473441867E-2</v>
      </c>
      <c r="S345">
        <f t="shared" si="195"/>
        <v>4.2445116456493952E-2</v>
      </c>
      <c r="T345">
        <f t="shared" si="196"/>
        <v>2.4484833422164939E-2</v>
      </c>
      <c r="U345">
        <f t="shared" si="197"/>
        <v>3.4400938204649983E-2</v>
      </c>
      <c r="V345">
        <f t="shared" si="198"/>
        <v>8.1745501525567043E-3</v>
      </c>
      <c r="W345">
        <f t="shared" si="179"/>
        <v>2.5081745501525567</v>
      </c>
      <c r="X345">
        <f t="shared" si="199"/>
        <v>2.0628943679674157</v>
      </c>
      <c r="Y345">
        <f t="shared" si="200"/>
        <v>1.5246126944734419</v>
      </c>
      <c r="Z345">
        <f t="shared" si="201"/>
        <v>1.0424451164564938</v>
      </c>
      <c r="AA345">
        <f t="shared" si="202"/>
        <v>0.5244848334221649</v>
      </c>
      <c r="AB345">
        <f t="shared" si="203"/>
        <v>3.4400938204649983E-2</v>
      </c>
      <c r="AL345">
        <v>343</v>
      </c>
      <c r="AM345">
        <f t="shared" si="204"/>
        <v>-8.3671448947059304</v>
      </c>
      <c r="AN345">
        <f t="shared" si="205"/>
        <v>-1.2073794966586056</v>
      </c>
      <c r="AO345">
        <f t="shared" si="206"/>
        <v>-4.2499859558451778</v>
      </c>
      <c r="AP345">
        <f t="shared" si="207"/>
        <v>-5.675120519807173</v>
      </c>
      <c r="AQ345">
        <f t="shared" si="208"/>
        <v>-7.3446239645698315</v>
      </c>
      <c r="AR345">
        <f t="shared" si="209"/>
        <v>-9.0247702081643695</v>
      </c>
      <c r="AS345">
        <f t="shared" si="210"/>
        <v>-8.3671448947059304</v>
      </c>
      <c r="AT345">
        <f t="shared" si="211"/>
        <v>-1.2073794966586056</v>
      </c>
      <c r="AU345">
        <f t="shared" si="212"/>
        <v>1</v>
      </c>
      <c r="AV345">
        <f t="shared" si="180"/>
        <v>2.0628943679674157</v>
      </c>
      <c r="AW345">
        <f t="shared" si="181"/>
        <v>0</v>
      </c>
      <c r="AX345">
        <f t="shared" si="182"/>
        <v>0</v>
      </c>
      <c r="AY345">
        <f t="shared" si="183"/>
        <v>0</v>
      </c>
      <c r="AZ345">
        <f t="shared" si="184"/>
        <v>0</v>
      </c>
      <c r="BA345">
        <f t="shared" si="213"/>
        <v>593.0004127005476</v>
      </c>
    </row>
    <row r="346" spans="1:53" x14ac:dyDescent="0.25">
      <c r="A346">
        <v>344</v>
      </c>
      <c r="B346">
        <v>1184.865</v>
      </c>
      <c r="C346">
        <v>1187.394</v>
      </c>
      <c r="D346">
        <v>1220.9280000000001</v>
      </c>
      <c r="E346">
        <v>1240.2670000000001</v>
      </c>
      <c r="F346">
        <v>1307.501</v>
      </c>
      <c r="G346">
        <v>1391.92</v>
      </c>
      <c r="H346">
        <v>346.82900000000001</v>
      </c>
      <c r="I346">
        <f t="shared" si="185"/>
        <v>9.2250000000000085</v>
      </c>
      <c r="J346">
        <f t="shared" si="186"/>
        <v>8.1140000000000043</v>
      </c>
      <c r="K346">
        <f t="shared" si="187"/>
        <v>34.368000000000109</v>
      </c>
      <c r="L346">
        <f t="shared" si="188"/>
        <v>39.147000000000048</v>
      </c>
      <c r="M346">
        <f t="shared" si="189"/>
        <v>77.260999999999967</v>
      </c>
      <c r="N346">
        <f t="shared" si="190"/>
        <v>103.44000000000007</v>
      </c>
      <c r="O346">
        <f t="shared" si="191"/>
        <v>26.829000000000008</v>
      </c>
      <c r="P346">
        <f t="shared" si="192"/>
        <v>3.9385710992135683E-2</v>
      </c>
      <c r="Q346">
        <f t="shared" si="193"/>
        <v>1.7285086766278539E-2</v>
      </c>
      <c r="R346">
        <f t="shared" si="194"/>
        <v>3.7606770269116997E-2</v>
      </c>
      <c r="S346">
        <f t="shared" si="195"/>
        <v>2.1642166483306916E-2</v>
      </c>
      <c r="T346">
        <f t="shared" si="196"/>
        <v>2.5002613169663145E-2</v>
      </c>
      <c r="U346">
        <f t="shared" si="197"/>
        <v>3.1354319266629044E-2</v>
      </c>
      <c r="V346">
        <f t="shared" si="198"/>
        <v>2.6006759877024062E-3</v>
      </c>
      <c r="W346">
        <f t="shared" si="179"/>
        <v>2.5026006759877024</v>
      </c>
      <c r="X346">
        <f t="shared" si="199"/>
        <v>2.0172850867662784</v>
      </c>
      <c r="Y346">
        <f t="shared" si="200"/>
        <v>1.537606770269117</v>
      </c>
      <c r="Z346">
        <f t="shared" si="201"/>
        <v>1.0216421664833069</v>
      </c>
      <c r="AA346">
        <f t="shared" si="202"/>
        <v>0.52500261316966312</v>
      </c>
      <c r="AB346">
        <f t="shared" si="203"/>
        <v>3.1354319266629044E-2</v>
      </c>
      <c r="AL346">
        <v>344</v>
      </c>
      <c r="AM346">
        <f t="shared" si="204"/>
        <v>-9.0563326261790884</v>
      </c>
      <c r="AN346">
        <f t="shared" si="205"/>
        <v>-2.7294895492677398</v>
      </c>
      <c r="AO346">
        <f t="shared" si="206"/>
        <v>-3.5828886017639459</v>
      </c>
      <c r="AP346">
        <f t="shared" si="207"/>
        <v>-7.6468769649968555</v>
      </c>
      <c r="AQ346">
        <f t="shared" si="208"/>
        <v>-7.3008830203121997</v>
      </c>
      <c r="AR346">
        <f t="shared" si="209"/>
        <v>-9.1945965125709659</v>
      </c>
      <c r="AS346">
        <f t="shared" si="210"/>
        <v>-9.0563326261790884</v>
      </c>
      <c r="AT346">
        <f t="shared" si="211"/>
        <v>-2.7294895492677398</v>
      </c>
      <c r="AU346">
        <f t="shared" si="212"/>
        <v>1</v>
      </c>
      <c r="AV346">
        <f t="shared" si="180"/>
        <v>2.0172850867662784</v>
      </c>
      <c r="AW346">
        <f t="shared" si="181"/>
        <v>0</v>
      </c>
      <c r="AX346">
        <f t="shared" si="182"/>
        <v>0</v>
      </c>
      <c r="AY346">
        <f t="shared" si="183"/>
        <v>0</v>
      </c>
      <c r="AZ346">
        <f t="shared" si="184"/>
        <v>0</v>
      </c>
      <c r="BA346">
        <f t="shared" si="213"/>
        <v>231.79583444855822</v>
      </c>
    </row>
    <row r="347" spans="1:53" x14ac:dyDescent="0.25">
      <c r="A347">
        <v>345</v>
      </c>
      <c r="B347">
        <v>1157.4770000000001</v>
      </c>
      <c r="C347">
        <v>1195</v>
      </c>
      <c r="D347">
        <v>1227.3589999999999</v>
      </c>
      <c r="E347">
        <v>1266.2619999999999</v>
      </c>
      <c r="F347">
        <v>1312.6410000000001</v>
      </c>
      <c r="G347">
        <v>1396.8589999999999</v>
      </c>
      <c r="H347">
        <v>348.79</v>
      </c>
      <c r="I347">
        <f t="shared" si="185"/>
        <v>-18.162999999999911</v>
      </c>
      <c r="J347">
        <f t="shared" si="186"/>
        <v>15.719999999999999</v>
      </c>
      <c r="K347">
        <f t="shared" si="187"/>
        <v>40.798999999999921</v>
      </c>
      <c r="L347">
        <f t="shared" si="188"/>
        <v>65.141999999999939</v>
      </c>
      <c r="M347">
        <f t="shared" si="189"/>
        <v>82.401000000000067</v>
      </c>
      <c r="N347">
        <f t="shared" si="190"/>
        <v>108.37899999999992</v>
      </c>
      <c r="O347">
        <f t="shared" si="191"/>
        <v>28.79000000000002</v>
      </c>
      <c r="P347">
        <f t="shared" si="192"/>
        <v>-7.7546088753404477E-2</v>
      </c>
      <c r="Q347">
        <f t="shared" si="193"/>
        <v>3.3487991615220418E-2</v>
      </c>
      <c r="R347">
        <f t="shared" si="194"/>
        <v>4.464381460107357E-2</v>
      </c>
      <c r="S347">
        <f t="shared" si="195"/>
        <v>3.6013334586445352E-2</v>
      </c>
      <c r="T347">
        <f t="shared" si="196"/>
        <v>2.6665980608501252E-2</v>
      </c>
      <c r="U347">
        <f t="shared" si="197"/>
        <v>3.2851409201449966E-2</v>
      </c>
      <c r="V347">
        <f t="shared" si="198"/>
        <v>2.7907660250457455E-3</v>
      </c>
      <c r="W347">
        <f t="shared" si="179"/>
        <v>2.5027907660250457</v>
      </c>
      <c r="X347">
        <f t="shared" si="199"/>
        <v>2.0334879916152202</v>
      </c>
      <c r="Y347">
        <f t="shared" si="200"/>
        <v>1.5446438146010735</v>
      </c>
      <c r="Z347">
        <f t="shared" si="201"/>
        <v>1.0360133345864453</v>
      </c>
      <c r="AA347">
        <f t="shared" si="202"/>
        <v>0.52666598060850123</v>
      </c>
      <c r="AB347">
        <f t="shared" si="203"/>
        <v>3.2851409201449966E-2</v>
      </c>
      <c r="AL347">
        <v>345</v>
      </c>
      <c r="AM347">
        <f t="shared" si="204"/>
        <v>-9.0328287368307496</v>
      </c>
      <c r="AN347">
        <f t="shared" si="205"/>
        <v>-2.1887530214702142</v>
      </c>
      <c r="AO347">
        <f t="shared" si="206"/>
        <v>-3.2216167631032069</v>
      </c>
      <c r="AP347">
        <f t="shared" si="207"/>
        <v>-6.2847411444141743</v>
      </c>
      <c r="AQ347">
        <f t="shared" si="208"/>
        <v>-7.1603652368845472</v>
      </c>
      <c r="AR347">
        <f t="shared" si="209"/>
        <v>-9.1111449040281194</v>
      </c>
      <c r="AS347">
        <f t="shared" si="210"/>
        <v>-9.0328287368307496</v>
      </c>
      <c r="AT347">
        <f t="shared" si="211"/>
        <v>-2.1887530214702142</v>
      </c>
      <c r="AU347">
        <f t="shared" si="212"/>
        <v>1</v>
      </c>
      <c r="AV347">
        <f t="shared" si="180"/>
        <v>2.0334879916152202</v>
      </c>
      <c r="AW347">
        <f t="shared" si="181"/>
        <v>0</v>
      </c>
      <c r="AX347">
        <f t="shared" si="182"/>
        <v>0</v>
      </c>
      <c r="AY347">
        <f t="shared" si="183"/>
        <v>0</v>
      </c>
      <c r="AZ347">
        <f t="shared" si="184"/>
        <v>0</v>
      </c>
      <c r="BA347">
        <f t="shared" si="213"/>
        <v>312.6929191290518</v>
      </c>
    </row>
    <row r="348" spans="1:53" x14ac:dyDescent="0.25">
      <c r="A348">
        <v>346</v>
      </c>
      <c r="B348">
        <v>1173.797</v>
      </c>
      <c r="C348">
        <v>1199.1030000000001</v>
      </c>
      <c r="D348">
        <v>1222.8869999999999</v>
      </c>
      <c r="E348">
        <v>1253.1099999999999</v>
      </c>
      <c r="F348">
        <v>1304.847</v>
      </c>
      <c r="G348">
        <v>1393.6769999999999</v>
      </c>
      <c r="H348">
        <v>345.428</v>
      </c>
      <c r="I348">
        <f t="shared" si="185"/>
        <v>-1.8429999999999747</v>
      </c>
      <c r="J348">
        <f t="shared" si="186"/>
        <v>19.823000000000064</v>
      </c>
      <c r="K348">
        <f t="shared" si="187"/>
        <v>36.326999999999941</v>
      </c>
      <c r="L348">
        <f t="shared" si="188"/>
        <v>51.989999999999895</v>
      </c>
      <c r="M348">
        <f t="shared" si="189"/>
        <v>74.606999999999971</v>
      </c>
      <c r="N348">
        <f t="shared" si="190"/>
        <v>105.1969999999999</v>
      </c>
      <c r="O348">
        <f t="shared" si="191"/>
        <v>25.427999999999997</v>
      </c>
      <c r="P348">
        <f t="shared" si="192"/>
        <v>-7.8686032908948517E-3</v>
      </c>
      <c r="Q348">
        <f t="shared" si="193"/>
        <v>4.2228527849142272E-2</v>
      </c>
      <c r="R348">
        <f t="shared" si="194"/>
        <v>3.9750382436167554E-2</v>
      </c>
      <c r="S348">
        <f t="shared" si="195"/>
        <v>2.874233620627693E-2</v>
      </c>
      <c r="T348">
        <f t="shared" si="196"/>
        <v>2.4143746013500448E-2</v>
      </c>
      <c r="U348">
        <f t="shared" si="197"/>
        <v>3.1886894082478447E-2</v>
      </c>
      <c r="V348">
        <f t="shared" si="198"/>
        <v>2.4648696938125445E-3</v>
      </c>
      <c r="W348">
        <f t="shared" si="179"/>
        <v>2.5024648696938128</v>
      </c>
      <c r="X348">
        <f t="shared" si="199"/>
        <v>2.0422285278491423</v>
      </c>
      <c r="Y348">
        <f t="shared" si="200"/>
        <v>1.5397503824361676</v>
      </c>
      <c r="Z348">
        <f t="shared" si="201"/>
        <v>1.0287423362062769</v>
      </c>
      <c r="AA348">
        <f t="shared" si="202"/>
        <v>0.52414374601350044</v>
      </c>
      <c r="AB348">
        <f t="shared" si="203"/>
        <v>3.1886894082478447E-2</v>
      </c>
      <c r="AL348">
        <v>346</v>
      </c>
      <c r="AM348">
        <f t="shared" si="204"/>
        <v>-9.0731245430465144</v>
      </c>
      <c r="AN348">
        <f t="shared" si="205"/>
        <v>-1.8970567325465639</v>
      </c>
      <c r="AO348">
        <f t="shared" si="206"/>
        <v>-3.4728386045727864</v>
      </c>
      <c r="AP348">
        <f t="shared" si="207"/>
        <v>-6.9739048417522609</v>
      </c>
      <c r="AQ348">
        <f t="shared" si="208"/>
        <v>-7.3734383115995508</v>
      </c>
      <c r="AR348">
        <f t="shared" si="209"/>
        <v>-9.1649094349824303</v>
      </c>
      <c r="AS348">
        <f t="shared" si="210"/>
        <v>-9.0731245430465144</v>
      </c>
      <c r="AT348">
        <f t="shared" si="211"/>
        <v>-1.8970567325465639</v>
      </c>
      <c r="AU348">
        <f t="shared" si="212"/>
        <v>1</v>
      </c>
      <c r="AV348">
        <f t="shared" si="180"/>
        <v>2.0422285278491423</v>
      </c>
      <c r="AW348">
        <f t="shared" si="181"/>
        <v>0</v>
      </c>
      <c r="AX348">
        <f t="shared" si="182"/>
        <v>0</v>
      </c>
      <c r="AY348">
        <f t="shared" si="183"/>
        <v>0</v>
      </c>
      <c r="AZ348">
        <f t="shared" si="184"/>
        <v>0</v>
      </c>
      <c r="BA348">
        <f t="shared" si="213"/>
        <v>378.27375889106742</v>
      </c>
    </row>
    <row r="349" spans="1:53" x14ac:dyDescent="0.25">
      <c r="A349">
        <v>347</v>
      </c>
      <c r="B349">
        <v>1177.0219999999999</v>
      </c>
      <c r="C349">
        <v>1183.376</v>
      </c>
      <c r="D349">
        <v>1205.4970000000001</v>
      </c>
      <c r="E349">
        <v>1238.2239999999999</v>
      </c>
      <c r="F349">
        <v>1308.6400000000001</v>
      </c>
      <c r="G349">
        <v>1381.52</v>
      </c>
      <c r="H349">
        <v>295.92399999999998</v>
      </c>
      <c r="I349">
        <f t="shared" si="185"/>
        <v>1.3819999999999344</v>
      </c>
      <c r="J349">
        <f t="shared" si="186"/>
        <v>4.0959999999999761</v>
      </c>
      <c r="K349">
        <f t="shared" si="187"/>
        <v>18.937000000000069</v>
      </c>
      <c r="L349">
        <f t="shared" si="188"/>
        <v>37.103999999999928</v>
      </c>
      <c r="M349">
        <f t="shared" si="189"/>
        <v>78.400000000000091</v>
      </c>
      <c r="N349">
        <f t="shared" si="190"/>
        <v>93.039999999999978</v>
      </c>
      <c r="O349">
        <f t="shared" si="191"/>
        <v>-24.076000000000022</v>
      </c>
      <c r="P349">
        <f t="shared" si="192"/>
        <v>5.900385104729418E-3</v>
      </c>
      <c r="Q349">
        <f t="shared" si="193"/>
        <v>8.7256242783678144E-3</v>
      </c>
      <c r="R349">
        <f t="shared" si="194"/>
        <v>2.0721584281490599E-2</v>
      </c>
      <c r="S349">
        <f t="shared" si="195"/>
        <v>2.051270710901518E-2</v>
      </c>
      <c r="T349">
        <f t="shared" si="196"/>
        <v>2.5371207627413489E-2</v>
      </c>
      <c r="U349">
        <f t="shared" si="197"/>
        <v>2.8201912843843425E-2</v>
      </c>
      <c r="V349">
        <f t="shared" si="198"/>
        <v>-2.3338132274748659E-3</v>
      </c>
      <c r="W349">
        <f t="shared" si="179"/>
        <v>2.4976661867725252</v>
      </c>
      <c r="X349">
        <f t="shared" si="199"/>
        <v>2.0087256242783678</v>
      </c>
      <c r="Y349">
        <f t="shared" si="200"/>
        <v>1.5207215842814905</v>
      </c>
      <c r="Z349">
        <f t="shared" si="201"/>
        <v>1.0205127071090152</v>
      </c>
      <c r="AA349">
        <f t="shared" si="202"/>
        <v>0.52537120762741352</v>
      </c>
      <c r="AB349">
        <f t="shared" si="203"/>
        <v>2.8201912843843425E-2</v>
      </c>
      <c r="AL349">
        <v>347</v>
      </c>
      <c r="AM349">
        <f t="shared" si="204"/>
        <v>-9.6664629103592095</v>
      </c>
      <c r="AN349">
        <f t="shared" si="205"/>
        <v>-3.0151428977676709</v>
      </c>
      <c r="AO349">
        <f t="shared" si="206"/>
        <v>-4.4497500140441577</v>
      </c>
      <c r="AP349">
        <f t="shared" si="207"/>
        <v>-7.7539299937120161</v>
      </c>
      <c r="AQ349">
        <f t="shared" si="208"/>
        <v>-7.2697449356187933</v>
      </c>
      <c r="AR349">
        <f t="shared" si="209"/>
        <v>-9.3703196809948661</v>
      </c>
      <c r="AS349">
        <f t="shared" si="210"/>
        <v>-9.6664629103592095</v>
      </c>
      <c r="AT349">
        <f t="shared" si="211"/>
        <v>-3.0151428977676709</v>
      </c>
      <c r="AU349">
        <f t="shared" si="212"/>
        <v>1</v>
      </c>
      <c r="AV349">
        <f t="shared" si="180"/>
        <v>2.0087256242783678</v>
      </c>
      <c r="AW349">
        <f t="shared" si="181"/>
        <v>0</v>
      </c>
      <c r="AX349">
        <f t="shared" si="182"/>
        <v>0</v>
      </c>
      <c r="AY349">
        <f t="shared" si="183"/>
        <v>0</v>
      </c>
      <c r="AZ349">
        <f t="shared" si="184"/>
        <v>0</v>
      </c>
      <c r="BA349">
        <f t="shared" si="213"/>
        <v>220.5971736038114</v>
      </c>
    </row>
    <row r="350" spans="1:53" x14ac:dyDescent="0.25">
      <c r="A350">
        <v>348</v>
      </c>
      <c r="B350">
        <v>1185.703</v>
      </c>
      <c r="C350">
        <v>1191.914</v>
      </c>
      <c r="D350">
        <v>1217.444</v>
      </c>
      <c r="E350">
        <v>1237.23</v>
      </c>
      <c r="F350">
        <v>1309.7260000000001</v>
      </c>
      <c r="G350">
        <v>1375.7860000000001</v>
      </c>
      <c r="H350">
        <v>335.99799999999999</v>
      </c>
      <c r="I350">
        <f t="shared" si="185"/>
        <v>10.062999999999974</v>
      </c>
      <c r="J350">
        <f t="shared" si="186"/>
        <v>12.633999999999986</v>
      </c>
      <c r="K350">
        <f t="shared" si="187"/>
        <v>30.883999999999958</v>
      </c>
      <c r="L350">
        <f t="shared" si="188"/>
        <v>36.110000000000014</v>
      </c>
      <c r="M350">
        <f t="shared" si="189"/>
        <v>79.486000000000104</v>
      </c>
      <c r="N350">
        <f t="shared" si="190"/>
        <v>87.306000000000054</v>
      </c>
      <c r="O350">
        <f t="shared" si="191"/>
        <v>15.99799999999999</v>
      </c>
      <c r="P350">
        <f t="shared" si="192"/>
        <v>4.2963513248114905E-2</v>
      </c>
      <c r="Q350">
        <f t="shared" si="193"/>
        <v>2.6913949495336788E-2</v>
      </c>
      <c r="R350">
        <f t="shared" si="194"/>
        <v>3.3794445210410966E-2</v>
      </c>
      <c r="S350">
        <f t="shared" si="195"/>
        <v>1.9963180619516491E-2</v>
      </c>
      <c r="T350">
        <f t="shared" si="196"/>
        <v>2.5722650631027917E-2</v>
      </c>
      <c r="U350">
        <f t="shared" si="197"/>
        <v>2.6463845687280697E-2</v>
      </c>
      <c r="V350">
        <f t="shared" si="198"/>
        <v>1.5507702281584502E-3</v>
      </c>
      <c r="W350">
        <f t="shared" si="179"/>
        <v>2.5015507702281585</v>
      </c>
      <c r="X350">
        <f t="shared" si="199"/>
        <v>2.026913949495337</v>
      </c>
      <c r="Y350">
        <f t="shared" si="200"/>
        <v>1.5337944452104109</v>
      </c>
      <c r="Z350">
        <f t="shared" si="201"/>
        <v>1.0199631806195164</v>
      </c>
      <c r="AA350">
        <f t="shared" si="202"/>
        <v>0.52572265063102797</v>
      </c>
      <c r="AB350">
        <f t="shared" si="203"/>
        <v>2.6463845687280697E-2</v>
      </c>
      <c r="AL350">
        <v>348</v>
      </c>
      <c r="AM350">
        <f t="shared" si="204"/>
        <v>-9.1861493653590287</v>
      </c>
      <c r="AN350">
        <f t="shared" si="205"/>
        <v>-2.4081473055595084</v>
      </c>
      <c r="AO350">
        <f t="shared" si="206"/>
        <v>-3.7786079433739763</v>
      </c>
      <c r="AP350">
        <f t="shared" si="207"/>
        <v>-7.8060155103751852</v>
      </c>
      <c r="AQ350">
        <f t="shared" si="208"/>
        <v>-7.2400557697039236</v>
      </c>
      <c r="AR350">
        <f t="shared" si="209"/>
        <v>-9.4672039740470399</v>
      </c>
      <c r="AS350">
        <f t="shared" si="210"/>
        <v>-9.1861493653590287</v>
      </c>
      <c r="AT350">
        <f t="shared" si="211"/>
        <v>-2.4081473055595084</v>
      </c>
      <c r="AU350">
        <f t="shared" si="212"/>
        <v>1</v>
      </c>
      <c r="AV350">
        <f t="shared" si="180"/>
        <v>2.026913949495337</v>
      </c>
      <c r="AW350">
        <f t="shared" si="181"/>
        <v>0</v>
      </c>
      <c r="AX350">
        <f t="shared" si="182"/>
        <v>0</v>
      </c>
      <c r="AY350">
        <f t="shared" si="183"/>
        <v>0</v>
      </c>
      <c r="AZ350">
        <f t="shared" si="184"/>
        <v>0</v>
      </c>
      <c r="BA350">
        <f t="shared" si="213"/>
        <v>281.46127291099083</v>
      </c>
    </row>
    <row r="351" spans="1:53" x14ac:dyDescent="0.25">
      <c r="A351">
        <v>349</v>
      </c>
      <c r="B351">
        <v>1175.7950000000001</v>
      </c>
      <c r="C351">
        <v>1196.7629999999999</v>
      </c>
      <c r="D351">
        <v>1225.2349999999999</v>
      </c>
      <c r="E351">
        <v>1256.335</v>
      </c>
      <c r="F351">
        <v>1298.7929999999999</v>
      </c>
      <c r="G351">
        <v>1380.2550000000001</v>
      </c>
      <c r="H351">
        <v>348.21</v>
      </c>
      <c r="I351">
        <f t="shared" si="185"/>
        <v>0.15500000000007264</v>
      </c>
      <c r="J351">
        <f t="shared" si="186"/>
        <v>17.482999999999919</v>
      </c>
      <c r="K351">
        <f t="shared" si="187"/>
        <v>38.674999999999898</v>
      </c>
      <c r="L351">
        <f t="shared" si="188"/>
        <v>55.215000000000032</v>
      </c>
      <c r="M351">
        <f t="shared" si="189"/>
        <v>68.552999999999884</v>
      </c>
      <c r="N351">
        <f t="shared" si="190"/>
        <v>91.775000000000105</v>
      </c>
      <c r="O351">
        <f t="shared" si="191"/>
        <v>28.20999999999998</v>
      </c>
      <c r="P351">
        <f t="shared" si="192"/>
        <v>6.6176533374351072E-4</v>
      </c>
      <c r="Q351">
        <f t="shared" si="193"/>
        <v>3.7243674135425946E-2</v>
      </c>
      <c r="R351">
        <f t="shared" si="194"/>
        <v>4.2319653170335529E-2</v>
      </c>
      <c r="S351">
        <f t="shared" si="195"/>
        <v>3.0525256657618478E-2</v>
      </c>
      <c r="T351">
        <f t="shared" si="196"/>
        <v>2.2184596893903979E-2</v>
      </c>
      <c r="U351">
        <f t="shared" si="197"/>
        <v>2.7818471101071943E-2</v>
      </c>
      <c r="V351">
        <f t="shared" si="198"/>
        <v>2.7345435764689254E-3</v>
      </c>
      <c r="W351">
        <f t="shared" si="179"/>
        <v>2.502734543576469</v>
      </c>
      <c r="X351">
        <f t="shared" si="199"/>
        <v>2.0372436741354258</v>
      </c>
      <c r="Y351">
        <f t="shared" si="200"/>
        <v>1.5423196531703356</v>
      </c>
      <c r="Z351">
        <f t="shared" si="201"/>
        <v>1.0305252566576184</v>
      </c>
      <c r="AA351">
        <f t="shared" si="202"/>
        <v>0.52218459689390395</v>
      </c>
      <c r="AB351">
        <f t="shared" si="203"/>
        <v>2.7818471101071943E-2</v>
      </c>
      <c r="AL351">
        <v>349</v>
      </c>
      <c r="AM351">
        <f t="shared" si="204"/>
        <v>-9.0397804226145517</v>
      </c>
      <c r="AN351">
        <f t="shared" si="205"/>
        <v>-2.0634153277406591</v>
      </c>
      <c r="AO351">
        <f t="shared" si="206"/>
        <v>-3.3409359024774008</v>
      </c>
      <c r="AP351">
        <f t="shared" si="207"/>
        <v>-6.8049151121358209</v>
      </c>
      <c r="AQ351">
        <f t="shared" si="208"/>
        <v>-7.538943109434376</v>
      </c>
      <c r="AR351">
        <f t="shared" si="209"/>
        <v>-9.3916937010002695</v>
      </c>
      <c r="AS351">
        <f t="shared" si="210"/>
        <v>-9.0397804226145517</v>
      </c>
      <c r="AT351">
        <f t="shared" si="211"/>
        <v>-2.0634153277406591</v>
      </c>
      <c r="AU351">
        <f t="shared" si="212"/>
        <v>1</v>
      </c>
      <c r="AV351">
        <f t="shared" si="180"/>
        <v>2.0372436741354258</v>
      </c>
      <c r="AW351">
        <f t="shared" si="181"/>
        <v>0</v>
      </c>
      <c r="AX351">
        <f t="shared" si="182"/>
        <v>0</v>
      </c>
      <c r="AY351">
        <f t="shared" si="183"/>
        <v>0</v>
      </c>
      <c r="AZ351">
        <f t="shared" si="184"/>
        <v>0</v>
      </c>
      <c r="BA351">
        <f t="shared" si="213"/>
        <v>338.09795832585377</v>
      </c>
    </row>
    <row r="352" spans="1:53" x14ac:dyDescent="0.25">
      <c r="A352">
        <v>350</v>
      </c>
      <c r="B352">
        <v>1176.472</v>
      </c>
      <c r="C352">
        <v>1210.6780000000001</v>
      </c>
      <c r="D352">
        <v>1210.2170000000001</v>
      </c>
      <c r="E352">
        <v>1252.9880000000001</v>
      </c>
      <c r="F352">
        <v>1295.8910000000001</v>
      </c>
      <c r="G352">
        <v>1379.7760000000001</v>
      </c>
      <c r="H352">
        <v>393.34800000000001</v>
      </c>
      <c r="I352">
        <f t="shared" si="185"/>
        <v>0.83199999999997987</v>
      </c>
      <c r="J352">
        <f t="shared" si="186"/>
        <v>31.39800000000011</v>
      </c>
      <c r="K352">
        <f t="shared" si="187"/>
        <v>23.657000000000096</v>
      </c>
      <c r="L352">
        <f t="shared" si="188"/>
        <v>51.868000000000052</v>
      </c>
      <c r="M352">
        <f t="shared" si="189"/>
        <v>65.651000000000067</v>
      </c>
      <c r="N352">
        <f t="shared" si="190"/>
        <v>91.296000000000063</v>
      </c>
      <c r="O352">
        <f t="shared" si="191"/>
        <v>73.348000000000013</v>
      </c>
      <c r="P352">
        <f t="shared" si="192"/>
        <v>3.5521855333827718E-3</v>
      </c>
      <c r="Q352">
        <f t="shared" si="193"/>
        <v>6.6886511497117968E-2</v>
      </c>
      <c r="R352">
        <f t="shared" si="194"/>
        <v>2.5886387460908451E-2</v>
      </c>
      <c r="S352">
        <f t="shared" si="195"/>
        <v>2.867488929307898E-2</v>
      </c>
      <c r="T352">
        <f t="shared" si="196"/>
        <v>2.1245473876879115E-2</v>
      </c>
      <c r="U352">
        <f t="shared" si="197"/>
        <v>2.7673278536022479E-2</v>
      </c>
      <c r="V352">
        <f t="shared" si="198"/>
        <v>7.1100071693315468E-3</v>
      </c>
      <c r="W352">
        <f t="shared" si="179"/>
        <v>2.5071100071693317</v>
      </c>
      <c r="X352">
        <f t="shared" si="199"/>
        <v>2.0668865114971178</v>
      </c>
      <c r="Y352">
        <f t="shared" si="200"/>
        <v>1.5258863874609085</v>
      </c>
      <c r="Z352">
        <f t="shared" si="201"/>
        <v>1.028674889293079</v>
      </c>
      <c r="AA352">
        <f t="shared" si="202"/>
        <v>0.52124547387687914</v>
      </c>
      <c r="AB352">
        <f t="shared" si="203"/>
        <v>2.7673278536022479E-2</v>
      </c>
      <c r="AL352">
        <v>350</v>
      </c>
      <c r="AM352">
        <f t="shared" si="204"/>
        <v>-8.4987714693226888</v>
      </c>
      <c r="AN352">
        <f t="shared" si="205"/>
        <v>-1.0741504336698366</v>
      </c>
      <c r="AO352">
        <f t="shared" si="206"/>
        <v>-4.1845963709903948</v>
      </c>
      <c r="AP352">
        <f t="shared" si="207"/>
        <v>-6.980297631523789</v>
      </c>
      <c r="AQ352">
        <f t="shared" si="208"/>
        <v>-7.6182782470816548</v>
      </c>
      <c r="AR352">
        <f t="shared" si="209"/>
        <v>-9.399787104622872</v>
      </c>
      <c r="AS352">
        <f t="shared" si="210"/>
        <v>-8.4987714693226888</v>
      </c>
      <c r="AT352">
        <f t="shared" si="211"/>
        <v>-1.0741504336698366</v>
      </c>
      <c r="AU352">
        <f t="shared" si="212"/>
        <v>1</v>
      </c>
      <c r="AV352">
        <f t="shared" si="180"/>
        <v>2.0668865114971178</v>
      </c>
      <c r="AW352">
        <f t="shared" si="181"/>
        <v>0</v>
      </c>
      <c r="AX352">
        <f t="shared" si="182"/>
        <v>0</v>
      </c>
      <c r="AY352">
        <f t="shared" si="183"/>
        <v>0</v>
      </c>
      <c r="AZ352">
        <f t="shared" si="184"/>
        <v>0</v>
      </c>
      <c r="BA352">
        <f t="shared" si="213"/>
        <v>691.20868017402574</v>
      </c>
    </row>
    <row r="353" spans="1:53" x14ac:dyDescent="0.25">
      <c r="A353">
        <v>351</v>
      </c>
      <c r="B353">
        <v>1168.4960000000001</v>
      </c>
      <c r="C353">
        <v>1198.146</v>
      </c>
      <c r="D353">
        <v>1205.05</v>
      </c>
      <c r="E353">
        <v>1248.1559999999999</v>
      </c>
      <c r="F353">
        <v>1282.509</v>
      </c>
      <c r="G353">
        <v>1400.953</v>
      </c>
      <c r="H353">
        <v>318.06400000000002</v>
      </c>
      <c r="I353">
        <f t="shared" si="185"/>
        <v>-7.143999999999906</v>
      </c>
      <c r="J353">
        <f t="shared" si="186"/>
        <v>18.865999999999957</v>
      </c>
      <c r="K353">
        <f t="shared" si="187"/>
        <v>18.489999999999952</v>
      </c>
      <c r="L353">
        <f t="shared" si="188"/>
        <v>47.035999999999945</v>
      </c>
      <c r="M353">
        <f t="shared" si="189"/>
        <v>52.269000000000013</v>
      </c>
      <c r="N353">
        <f t="shared" si="190"/>
        <v>112.47299999999997</v>
      </c>
      <c r="O353">
        <f t="shared" si="191"/>
        <v>-1.9359999999999786</v>
      </c>
      <c r="P353">
        <f t="shared" si="192"/>
        <v>-3.050097770491202E-2</v>
      </c>
      <c r="Q353">
        <f t="shared" si="193"/>
        <v>4.0189850496994084E-2</v>
      </c>
      <c r="R353">
        <f t="shared" si="194"/>
        <v>2.0232459912592215E-2</v>
      </c>
      <c r="S353">
        <f t="shared" si="195"/>
        <v>2.6003549255596128E-2</v>
      </c>
      <c r="T353">
        <f t="shared" si="196"/>
        <v>1.6914893513740745E-2</v>
      </c>
      <c r="U353">
        <f t="shared" si="197"/>
        <v>3.4092366114419619E-2</v>
      </c>
      <c r="V353">
        <f t="shared" si="198"/>
        <v>-1.8766665593916289E-4</v>
      </c>
      <c r="W353">
        <f t="shared" si="179"/>
        <v>2.4998123333440607</v>
      </c>
      <c r="X353">
        <f t="shared" si="199"/>
        <v>2.040189850496994</v>
      </c>
      <c r="Y353">
        <f t="shared" si="200"/>
        <v>1.5202324599125923</v>
      </c>
      <c r="Z353">
        <f t="shared" si="201"/>
        <v>1.0260035492555961</v>
      </c>
      <c r="AA353">
        <f t="shared" si="202"/>
        <v>0.51691489351374076</v>
      </c>
      <c r="AB353">
        <f t="shared" si="203"/>
        <v>3.4092366114419619E-2</v>
      </c>
      <c r="AL353">
        <v>351</v>
      </c>
      <c r="AM353">
        <f t="shared" si="204"/>
        <v>-9.4011002840602611</v>
      </c>
      <c r="AN353">
        <f t="shared" si="205"/>
        <v>-1.9650931323759473</v>
      </c>
      <c r="AO353">
        <f t="shared" si="206"/>
        <v>-4.4748609628672638</v>
      </c>
      <c r="AP353">
        <f t="shared" si="207"/>
        <v>-7.2334940264095628</v>
      </c>
      <c r="AQ353">
        <f t="shared" si="208"/>
        <v>-7.9841165696164449</v>
      </c>
      <c r="AR353">
        <f t="shared" si="209"/>
        <v>-9.0419708029197103</v>
      </c>
      <c r="AS353">
        <f t="shared" si="210"/>
        <v>-9.4011002840602611</v>
      </c>
      <c r="AT353">
        <f t="shared" si="211"/>
        <v>-1.9650931323759473</v>
      </c>
      <c r="AU353">
        <f t="shared" si="212"/>
        <v>1</v>
      </c>
      <c r="AV353">
        <f t="shared" si="180"/>
        <v>2.040189850496994</v>
      </c>
      <c r="AW353">
        <f t="shared" si="181"/>
        <v>0</v>
      </c>
      <c r="AX353">
        <f t="shared" si="182"/>
        <v>0</v>
      </c>
      <c r="AY353">
        <f t="shared" si="183"/>
        <v>0</v>
      </c>
      <c r="AZ353">
        <f t="shared" si="184"/>
        <v>0</v>
      </c>
      <c r="BA353">
        <f t="shared" si="213"/>
        <v>378.404821083142</v>
      </c>
    </row>
    <row r="354" spans="1:53" x14ac:dyDescent="0.25">
      <c r="A354">
        <v>352</v>
      </c>
      <c r="B354">
        <v>1171.354</v>
      </c>
      <c r="C354">
        <v>1182.673</v>
      </c>
      <c r="D354">
        <v>1209.2329999999999</v>
      </c>
      <c r="E354">
        <v>1253.2380000000001</v>
      </c>
      <c r="F354">
        <v>1287.2190000000001</v>
      </c>
      <c r="G354">
        <v>1399.047</v>
      </c>
      <c r="H354">
        <v>310.93</v>
      </c>
      <c r="I354">
        <f t="shared" si="185"/>
        <v>-4.2859999999999587</v>
      </c>
      <c r="J354">
        <f t="shared" si="186"/>
        <v>3.3930000000000016</v>
      </c>
      <c r="K354">
        <f t="shared" si="187"/>
        <v>22.672999999999945</v>
      </c>
      <c r="L354">
        <f t="shared" si="188"/>
        <v>52.118000000000052</v>
      </c>
      <c r="M354">
        <f t="shared" si="189"/>
        <v>56.979000000000049</v>
      </c>
      <c r="N354">
        <f t="shared" si="190"/>
        <v>110.56700000000002</v>
      </c>
      <c r="O354">
        <f t="shared" si="191"/>
        <v>-9.0699999999999932</v>
      </c>
      <c r="P354">
        <f t="shared" si="192"/>
        <v>-1.8298878841440842E-2</v>
      </c>
      <c r="Q354">
        <f t="shared" si="193"/>
        <v>7.2280378848882275E-3</v>
      </c>
      <c r="R354">
        <f t="shared" si="194"/>
        <v>2.4809657306555079E-2</v>
      </c>
      <c r="S354">
        <f t="shared" si="195"/>
        <v>2.8813100180779871E-2</v>
      </c>
      <c r="T354">
        <f t="shared" si="196"/>
        <v>1.8439107645438681E-2</v>
      </c>
      <c r="U354">
        <f t="shared" si="197"/>
        <v>3.3514627014243736E-2</v>
      </c>
      <c r="V354">
        <f t="shared" si="198"/>
        <v>-8.7920277343400048E-4</v>
      </c>
      <c r="W354">
        <f t="shared" si="179"/>
        <v>2.4991207972265661</v>
      </c>
      <c r="X354">
        <f t="shared" si="199"/>
        <v>2.0072280378848881</v>
      </c>
      <c r="Y354">
        <f t="shared" si="200"/>
        <v>1.524809657306555</v>
      </c>
      <c r="Z354">
        <f t="shared" si="201"/>
        <v>1.0288131001807799</v>
      </c>
      <c r="AA354">
        <f t="shared" si="202"/>
        <v>0.51843910764543866</v>
      </c>
      <c r="AB354">
        <f t="shared" si="203"/>
        <v>3.3514627014243736E-2</v>
      </c>
      <c r="AL354">
        <v>352</v>
      </c>
      <c r="AM354">
        <f t="shared" si="204"/>
        <v>-9.4866060192010337</v>
      </c>
      <c r="AN354">
        <f t="shared" si="205"/>
        <v>-3.0651215697426442</v>
      </c>
      <c r="AO354">
        <f t="shared" si="206"/>
        <v>-4.2398741643727975</v>
      </c>
      <c r="AP354">
        <f t="shared" si="207"/>
        <v>-6.9671976524837556</v>
      </c>
      <c r="AQ354">
        <f t="shared" si="208"/>
        <v>-7.8553541649580332</v>
      </c>
      <c r="AR354">
        <f t="shared" si="209"/>
        <v>-9.0741754528250897</v>
      </c>
      <c r="AS354">
        <f t="shared" si="210"/>
        <v>-9.4866060192010337</v>
      </c>
      <c r="AT354">
        <f t="shared" si="211"/>
        <v>-3.0651215697426442</v>
      </c>
      <c r="AU354">
        <f t="shared" si="212"/>
        <v>1</v>
      </c>
      <c r="AV354">
        <f t="shared" si="180"/>
        <v>2.0072280378848881</v>
      </c>
      <c r="AW354">
        <f t="shared" si="181"/>
        <v>0</v>
      </c>
      <c r="AX354">
        <f t="shared" si="182"/>
        <v>0</v>
      </c>
      <c r="AY354">
        <f t="shared" si="183"/>
        <v>0</v>
      </c>
      <c r="AZ354">
        <f t="shared" si="184"/>
        <v>0</v>
      </c>
      <c r="BA354">
        <f t="shared" si="213"/>
        <v>209.50178657995465</v>
      </c>
    </row>
    <row r="355" spans="1:53" x14ac:dyDescent="0.25">
      <c r="A355">
        <v>353</v>
      </c>
      <c r="B355">
        <v>1174.808</v>
      </c>
      <c r="C355">
        <v>1185.8009999999999</v>
      </c>
      <c r="D355">
        <v>1215.163</v>
      </c>
      <c r="E355">
        <v>1248.2270000000001</v>
      </c>
      <c r="F355">
        <v>1306.268</v>
      </c>
      <c r="G355">
        <v>1375.9649999999999</v>
      </c>
      <c r="H355">
        <v>343.50099999999998</v>
      </c>
      <c r="I355">
        <f t="shared" si="185"/>
        <v>-0.8320000000000074</v>
      </c>
      <c r="J355">
        <f t="shared" si="186"/>
        <v>6.5209999999999306</v>
      </c>
      <c r="K355">
        <f t="shared" si="187"/>
        <v>28.603000000000009</v>
      </c>
      <c r="L355">
        <f t="shared" si="188"/>
        <v>47.107000000000085</v>
      </c>
      <c r="M355">
        <f t="shared" si="189"/>
        <v>76.02800000000002</v>
      </c>
      <c r="N355">
        <f t="shared" si="190"/>
        <v>87.484999999999914</v>
      </c>
      <c r="O355">
        <f t="shared" si="191"/>
        <v>23.500999999999976</v>
      </c>
      <c r="P355">
        <f t="shared" si="192"/>
        <v>-3.5521855333828893E-3</v>
      </c>
      <c r="Q355">
        <f t="shared" si="193"/>
        <v>1.3891551738094785E-2</v>
      </c>
      <c r="R355">
        <f t="shared" si="194"/>
        <v>3.1298488419679658E-2</v>
      </c>
      <c r="S355">
        <f t="shared" si="195"/>
        <v>2.604280114770326E-2</v>
      </c>
      <c r="T355">
        <f t="shared" si="196"/>
        <v>2.4603599151747334E-2</v>
      </c>
      <c r="U355">
        <f t="shared" si="197"/>
        <v>2.6518103451672829E-2</v>
      </c>
      <c r="V355">
        <f t="shared" si="198"/>
        <v>2.2780754551788799E-3</v>
      </c>
      <c r="W355">
        <f t="shared" si="179"/>
        <v>2.502278075455179</v>
      </c>
      <c r="X355">
        <f t="shared" si="199"/>
        <v>2.0138915517380949</v>
      </c>
      <c r="Y355">
        <f t="shared" si="200"/>
        <v>1.5312984884196796</v>
      </c>
      <c r="Z355">
        <f t="shared" si="201"/>
        <v>1.0260428011477032</v>
      </c>
      <c r="AA355">
        <f t="shared" si="202"/>
        <v>0.52460359915174737</v>
      </c>
      <c r="AB355">
        <f t="shared" si="203"/>
        <v>2.6518103451672829E-2</v>
      </c>
      <c r="AL355">
        <v>353</v>
      </c>
      <c r="AM355">
        <f t="shared" si="204"/>
        <v>-9.0962209197799417</v>
      </c>
      <c r="AN355">
        <f t="shared" si="205"/>
        <v>-2.8427413621498721</v>
      </c>
      <c r="AO355">
        <f t="shared" si="206"/>
        <v>-3.9067468119768609</v>
      </c>
      <c r="AP355">
        <f t="shared" si="207"/>
        <v>-7.2297736323621864</v>
      </c>
      <c r="AQ355">
        <f t="shared" si="208"/>
        <v>-7.334590885480738</v>
      </c>
      <c r="AR355">
        <f t="shared" si="209"/>
        <v>-9.4641795079751319</v>
      </c>
      <c r="AS355">
        <f t="shared" si="210"/>
        <v>-9.0962209197799417</v>
      </c>
      <c r="AT355">
        <f t="shared" si="211"/>
        <v>-2.8427413621498721</v>
      </c>
      <c r="AU355">
        <f t="shared" si="212"/>
        <v>1</v>
      </c>
      <c r="AV355">
        <f t="shared" si="180"/>
        <v>2.0138915517380949</v>
      </c>
      <c r="AW355">
        <f t="shared" si="181"/>
        <v>0</v>
      </c>
      <c r="AX355">
        <f t="shared" si="182"/>
        <v>0</v>
      </c>
      <c r="AY355">
        <f t="shared" si="183"/>
        <v>0</v>
      </c>
      <c r="AZ355">
        <f t="shared" si="184"/>
        <v>0</v>
      </c>
      <c r="BA355">
        <f t="shared" si="213"/>
        <v>219.98060185470999</v>
      </c>
    </row>
    <row r="356" spans="1:53" x14ac:dyDescent="0.25">
      <c r="A356">
        <v>354</v>
      </c>
      <c r="B356">
        <v>1181.681</v>
      </c>
      <c r="C356">
        <v>1196.2729999999999</v>
      </c>
      <c r="D356">
        <v>1218.5119999999999</v>
      </c>
      <c r="E356">
        <v>1252.1310000000001</v>
      </c>
      <c r="F356">
        <v>1328.2159999999999</v>
      </c>
      <c r="G356">
        <v>1394.5609999999999</v>
      </c>
      <c r="H356">
        <v>364.93400000000003</v>
      </c>
      <c r="I356">
        <f t="shared" si="185"/>
        <v>6.0410000000000394</v>
      </c>
      <c r="J356">
        <f t="shared" si="186"/>
        <v>16.99299999999991</v>
      </c>
      <c r="K356">
        <f t="shared" si="187"/>
        <v>31.951999999999941</v>
      </c>
      <c r="L356">
        <f t="shared" si="188"/>
        <v>51.011000000000081</v>
      </c>
      <c r="M356">
        <f t="shared" si="189"/>
        <v>97.975999999999885</v>
      </c>
      <c r="N356">
        <f t="shared" si="190"/>
        <v>106.08099999999992</v>
      </c>
      <c r="O356">
        <f t="shared" si="191"/>
        <v>44.934000000000026</v>
      </c>
      <c r="P356">
        <f t="shared" si="192"/>
        <v>2.5791770200920654E-2</v>
      </c>
      <c r="Q356">
        <f t="shared" si="193"/>
        <v>3.6199837246656333E-2</v>
      </c>
      <c r="R356">
        <f t="shared" si="194"/>
        <v>3.4963091353550406E-2</v>
      </c>
      <c r="S356">
        <f t="shared" si="195"/>
        <v>2.8201102370040348E-2</v>
      </c>
      <c r="T356">
        <f t="shared" si="196"/>
        <v>3.1706242838054316E-2</v>
      </c>
      <c r="U356">
        <f t="shared" si="197"/>
        <v>3.2154848628415222E-2</v>
      </c>
      <c r="V356">
        <f t="shared" si="198"/>
        <v>4.3556888006045678E-3</v>
      </c>
      <c r="W356">
        <f t="shared" si="179"/>
        <v>2.5043556888006044</v>
      </c>
      <c r="X356">
        <f t="shared" si="199"/>
        <v>2.0361998372466563</v>
      </c>
      <c r="Y356">
        <f t="shared" si="200"/>
        <v>1.5349630913535504</v>
      </c>
      <c r="Z356">
        <f t="shared" si="201"/>
        <v>1.0282011023700404</v>
      </c>
      <c r="AA356">
        <f t="shared" si="202"/>
        <v>0.53170624283805434</v>
      </c>
      <c r="AB356">
        <f t="shared" si="203"/>
        <v>3.2154848628415222E-2</v>
      </c>
      <c r="AL356">
        <v>354</v>
      </c>
      <c r="AM356">
        <f t="shared" si="204"/>
        <v>-8.8393321587381486</v>
      </c>
      <c r="AN356">
        <f t="shared" si="205"/>
        <v>-2.0982511019479682</v>
      </c>
      <c r="AO356">
        <f t="shared" si="206"/>
        <v>-3.7186113139711345</v>
      </c>
      <c r="AP356">
        <f t="shared" si="207"/>
        <v>-7.0252043596730225</v>
      </c>
      <c r="AQ356">
        <f t="shared" si="208"/>
        <v>-6.7345744826266447</v>
      </c>
      <c r="AR356">
        <f t="shared" si="209"/>
        <v>-9.1499729656664002</v>
      </c>
      <c r="AS356">
        <f t="shared" si="210"/>
        <v>-8.8393321587381486</v>
      </c>
      <c r="AT356">
        <f t="shared" si="211"/>
        <v>-2.0982511019479682</v>
      </c>
      <c r="AU356">
        <f t="shared" si="212"/>
        <v>1</v>
      </c>
      <c r="AV356">
        <f t="shared" si="180"/>
        <v>2.0361998372466563</v>
      </c>
      <c r="AW356">
        <f t="shared" si="181"/>
        <v>0</v>
      </c>
      <c r="AX356">
        <f t="shared" si="182"/>
        <v>0</v>
      </c>
      <c r="AY356">
        <f t="shared" si="183"/>
        <v>0</v>
      </c>
      <c r="AZ356">
        <f t="shared" si="184"/>
        <v>0</v>
      </c>
      <c r="BA356">
        <f t="shared" si="213"/>
        <v>321.27141744531514</v>
      </c>
    </row>
    <row r="357" spans="1:53" x14ac:dyDescent="0.25">
      <c r="A357">
        <v>355</v>
      </c>
      <c r="B357">
        <v>1176.144</v>
      </c>
      <c r="C357">
        <v>1197.7149999999999</v>
      </c>
      <c r="D357">
        <v>1221.816</v>
      </c>
      <c r="E357">
        <v>1255.846</v>
      </c>
      <c r="F357">
        <v>1310.444</v>
      </c>
      <c r="G357">
        <v>1390.739</v>
      </c>
      <c r="H357">
        <v>356.70699999999999</v>
      </c>
      <c r="I357">
        <f t="shared" si="185"/>
        <v>0.50400000000000533</v>
      </c>
      <c r="J357">
        <f t="shared" si="186"/>
        <v>18.434999999999917</v>
      </c>
      <c r="K357">
        <f t="shared" si="187"/>
        <v>35.256000000000029</v>
      </c>
      <c r="L357">
        <f t="shared" si="188"/>
        <v>54.725999999999999</v>
      </c>
      <c r="M357">
        <f t="shared" si="189"/>
        <v>80.203999999999951</v>
      </c>
      <c r="N357">
        <f t="shared" si="190"/>
        <v>102.25900000000003</v>
      </c>
      <c r="O357">
        <f t="shared" si="191"/>
        <v>36.706999999999994</v>
      </c>
      <c r="P357">
        <f t="shared" si="192"/>
        <v>2.1518046981069462E-3</v>
      </c>
      <c r="Q357">
        <f t="shared" si="193"/>
        <v>3.927170009074972E-2</v>
      </c>
      <c r="R357">
        <f t="shared" si="194"/>
        <v>3.8578453579142975E-2</v>
      </c>
      <c r="S357">
        <f t="shared" si="195"/>
        <v>3.025491616127552E-2</v>
      </c>
      <c r="T357">
        <f t="shared" si="196"/>
        <v>2.5955004292717701E-2</v>
      </c>
      <c r="U357">
        <f t="shared" si="197"/>
        <v>3.0996339268041552E-2</v>
      </c>
      <c r="V357">
        <f t="shared" si="198"/>
        <v>3.5582024481192807E-3</v>
      </c>
      <c r="W357">
        <f t="shared" si="179"/>
        <v>2.5035582024481191</v>
      </c>
      <c r="X357">
        <f t="shared" si="199"/>
        <v>2.0392717000907497</v>
      </c>
      <c r="Y357">
        <f t="shared" si="200"/>
        <v>1.5385784535791429</v>
      </c>
      <c r="Z357">
        <f t="shared" si="201"/>
        <v>1.0302549161612755</v>
      </c>
      <c r="AA357">
        <f t="shared" si="202"/>
        <v>0.52595500429271769</v>
      </c>
      <c r="AB357">
        <f t="shared" si="203"/>
        <v>3.0996339268041552E-2</v>
      </c>
      <c r="AL357">
        <v>355</v>
      </c>
      <c r="AM357">
        <f t="shared" si="204"/>
        <v>-8.9379382258818438</v>
      </c>
      <c r="AN357">
        <f t="shared" si="205"/>
        <v>-1.9957343949950317</v>
      </c>
      <c r="AO357">
        <f t="shared" si="206"/>
        <v>-3.5330037638334972</v>
      </c>
      <c r="AP357">
        <f t="shared" si="207"/>
        <v>-6.8305386711381288</v>
      </c>
      <c r="AQ357">
        <f t="shared" si="208"/>
        <v>-7.220427020968315</v>
      </c>
      <c r="AR357">
        <f t="shared" si="209"/>
        <v>-9.2145512300621792</v>
      </c>
      <c r="AS357">
        <f t="shared" si="210"/>
        <v>-8.9379382258818438</v>
      </c>
      <c r="AT357">
        <f t="shared" si="211"/>
        <v>-1.9957343949950317</v>
      </c>
      <c r="AU357">
        <f t="shared" si="212"/>
        <v>1</v>
      </c>
      <c r="AV357">
        <f t="shared" si="180"/>
        <v>2.0392717000907497</v>
      </c>
      <c r="AW357">
        <f t="shared" si="181"/>
        <v>0</v>
      </c>
      <c r="AX357">
        <f t="shared" si="182"/>
        <v>0</v>
      </c>
      <c r="AY357">
        <f t="shared" si="183"/>
        <v>0</v>
      </c>
      <c r="AZ357">
        <f t="shared" si="184"/>
        <v>0</v>
      </c>
      <c r="BA357">
        <f t="shared" si="213"/>
        <v>347.85209135527748</v>
      </c>
    </row>
    <row r="358" spans="1:53" x14ac:dyDescent="0.25">
      <c r="A358">
        <v>356</v>
      </c>
      <c r="B358">
        <v>1169.4169999999999</v>
      </c>
      <c r="C358">
        <v>1190.864</v>
      </c>
      <c r="D358">
        <v>1222.808</v>
      </c>
      <c r="E358">
        <v>1248.9549999999999</v>
      </c>
      <c r="F358">
        <v>1293.4290000000001</v>
      </c>
      <c r="G358">
        <v>1389.0740000000001</v>
      </c>
      <c r="H358">
        <v>329.03699999999998</v>
      </c>
      <c r="I358">
        <f t="shared" si="185"/>
        <v>-6.2230000000000842</v>
      </c>
      <c r="J358">
        <f t="shared" si="186"/>
        <v>11.584000000000032</v>
      </c>
      <c r="K358">
        <f t="shared" si="187"/>
        <v>36.24799999999999</v>
      </c>
      <c r="L358">
        <f t="shared" si="188"/>
        <v>47.834999999999923</v>
      </c>
      <c r="M358">
        <f t="shared" si="189"/>
        <v>63.189000000000085</v>
      </c>
      <c r="N358">
        <f t="shared" si="190"/>
        <v>100.59400000000007</v>
      </c>
      <c r="O358">
        <f t="shared" si="191"/>
        <v>9.0369999999999777</v>
      </c>
      <c r="P358">
        <f t="shared" si="192"/>
        <v>-2.6568810786348342E-2</v>
      </c>
      <c r="Q358">
        <f t="shared" si="193"/>
        <v>2.4677156162259184E-2</v>
      </c>
      <c r="R358">
        <f t="shared" si="194"/>
        <v>3.9663937637190068E-2</v>
      </c>
      <c r="S358">
        <f t="shared" si="195"/>
        <v>2.6445271252688161E-2</v>
      </c>
      <c r="T358">
        <f t="shared" si="196"/>
        <v>2.0448740290416215E-2</v>
      </c>
      <c r="U358">
        <f t="shared" si="197"/>
        <v>3.0491651124393677E-2</v>
      </c>
      <c r="V358">
        <f t="shared" si="198"/>
        <v>8.7600390998049057E-4</v>
      </c>
      <c r="W358">
        <f t="shared" si="179"/>
        <v>2.5008760039099807</v>
      </c>
      <c r="X358">
        <f t="shared" si="199"/>
        <v>2.0246771561622592</v>
      </c>
      <c r="Y358">
        <f t="shared" si="200"/>
        <v>1.5396639376371901</v>
      </c>
      <c r="Z358">
        <f t="shared" si="201"/>
        <v>1.0264452712526881</v>
      </c>
      <c r="AA358">
        <f t="shared" si="202"/>
        <v>0.52044874029041621</v>
      </c>
      <c r="AB358">
        <f t="shared" si="203"/>
        <v>3.0491651124393677E-2</v>
      </c>
      <c r="AL358">
        <v>356</v>
      </c>
      <c r="AM358">
        <f t="shared" si="204"/>
        <v>-9.2695815804298043</v>
      </c>
      <c r="AN358">
        <f t="shared" si="205"/>
        <v>-2.4827953931465947</v>
      </c>
      <c r="AO358">
        <f t="shared" si="206"/>
        <v>-3.4772765574967766</v>
      </c>
      <c r="AP358">
        <f t="shared" si="207"/>
        <v>-7.1916264933976173</v>
      </c>
      <c r="AQ358">
        <f t="shared" si="208"/>
        <v>-7.6855846250580893</v>
      </c>
      <c r="AR358">
        <f t="shared" si="209"/>
        <v>-9.2426838334685062</v>
      </c>
      <c r="AS358">
        <f t="shared" si="210"/>
        <v>-9.2695815804298043</v>
      </c>
      <c r="AT358">
        <f t="shared" si="211"/>
        <v>-2.4827953931465947</v>
      </c>
      <c r="AU358">
        <f t="shared" si="212"/>
        <v>1</v>
      </c>
      <c r="AV358">
        <f t="shared" si="180"/>
        <v>2.0246771561622592</v>
      </c>
      <c r="AW358">
        <f t="shared" si="181"/>
        <v>0</v>
      </c>
      <c r="AX358">
        <f t="shared" si="182"/>
        <v>0</v>
      </c>
      <c r="AY358">
        <f t="shared" si="183"/>
        <v>0</v>
      </c>
      <c r="AZ358">
        <f t="shared" si="184"/>
        <v>0</v>
      </c>
      <c r="BA358">
        <f t="shared" si="213"/>
        <v>273.35261721594833</v>
      </c>
    </row>
    <row r="359" spans="1:53" x14ac:dyDescent="0.25">
      <c r="A359">
        <v>357</v>
      </c>
      <c r="B359">
        <v>1173.8150000000001</v>
      </c>
      <c r="C359">
        <v>1193.873</v>
      </c>
      <c r="D359">
        <v>1237.336</v>
      </c>
      <c r="E359">
        <v>1253.2360000000001</v>
      </c>
      <c r="F359">
        <v>1307.884</v>
      </c>
      <c r="G359">
        <v>1383.086</v>
      </c>
      <c r="H359">
        <v>370.52699999999999</v>
      </c>
      <c r="I359">
        <f t="shared" si="185"/>
        <v>-1.8249999999999456</v>
      </c>
      <c r="J359">
        <f t="shared" si="186"/>
        <v>14.593000000000046</v>
      </c>
      <c r="K359">
        <f t="shared" si="187"/>
        <v>50.77600000000001</v>
      </c>
      <c r="L359">
        <f t="shared" si="188"/>
        <v>52.116000000000099</v>
      </c>
      <c r="M359">
        <f t="shared" si="189"/>
        <v>77.644000000000005</v>
      </c>
      <c r="N359">
        <f t="shared" si="190"/>
        <v>94.606000000000009</v>
      </c>
      <c r="O359">
        <f t="shared" si="191"/>
        <v>50.526999999999987</v>
      </c>
      <c r="P359">
        <f t="shared" si="192"/>
        <v>-7.7917531231051947E-3</v>
      </c>
      <c r="Q359">
        <f t="shared" si="193"/>
        <v>3.1087166771050452E-2</v>
      </c>
      <c r="R359">
        <f t="shared" si="194"/>
        <v>5.5561026745364263E-2</v>
      </c>
      <c r="S359">
        <f t="shared" si="195"/>
        <v>2.881199449367829E-2</v>
      </c>
      <c r="T359">
        <f t="shared" si="196"/>
        <v>2.5126556696720544E-2</v>
      </c>
      <c r="U359">
        <f t="shared" si="197"/>
        <v>2.8676592503274416E-2</v>
      </c>
      <c r="V359">
        <f t="shared" si="198"/>
        <v>4.8978476883461703E-3</v>
      </c>
      <c r="W359">
        <f t="shared" si="179"/>
        <v>2.5048978476883463</v>
      </c>
      <c r="X359">
        <f t="shared" si="199"/>
        <v>2.0310871667710506</v>
      </c>
      <c r="Y359">
        <f t="shared" si="200"/>
        <v>1.5555610267453643</v>
      </c>
      <c r="Z359">
        <f t="shared" si="201"/>
        <v>1.0288119944936782</v>
      </c>
      <c r="AA359">
        <f t="shared" si="202"/>
        <v>0.52512655669672059</v>
      </c>
      <c r="AB359">
        <f t="shared" si="203"/>
        <v>2.8676592503274416E-2</v>
      </c>
      <c r="AL359">
        <v>357</v>
      </c>
      <c r="AM359">
        <f t="shared" si="204"/>
        <v>-8.7722963335850306</v>
      </c>
      <c r="AN359">
        <f t="shared" si="205"/>
        <v>-2.2688753021470203</v>
      </c>
      <c r="AO359">
        <f t="shared" si="206"/>
        <v>-2.6611426324363854</v>
      </c>
      <c r="AP359">
        <f t="shared" si="207"/>
        <v>-6.9673024523160736</v>
      </c>
      <c r="AQ359">
        <f t="shared" si="208"/>
        <v>-7.2904125317805279</v>
      </c>
      <c r="AR359">
        <f t="shared" si="209"/>
        <v>-9.3438598269802657</v>
      </c>
      <c r="AS359">
        <f t="shared" si="210"/>
        <v>-8.7722963335850306</v>
      </c>
      <c r="AT359">
        <f t="shared" si="211"/>
        <v>-2.2688753021470203</v>
      </c>
      <c r="AU359">
        <f t="shared" si="212"/>
        <v>1</v>
      </c>
      <c r="AV359">
        <f t="shared" si="180"/>
        <v>2.0310871667710506</v>
      </c>
      <c r="AW359">
        <f t="shared" si="181"/>
        <v>0</v>
      </c>
      <c r="AX359">
        <f t="shared" si="182"/>
        <v>0</v>
      </c>
      <c r="AY359">
        <f t="shared" si="183"/>
        <v>0</v>
      </c>
      <c r="AZ359">
        <f t="shared" si="184"/>
        <v>0</v>
      </c>
      <c r="BA359">
        <f t="shared" si="213"/>
        <v>286.63633586578652</v>
      </c>
    </row>
    <row r="360" spans="1:53" x14ac:dyDescent="0.25">
      <c r="A360">
        <v>358</v>
      </c>
      <c r="B360">
        <v>1176.33</v>
      </c>
      <c r="C360">
        <v>1200.213</v>
      </c>
      <c r="D360">
        <v>1222.931</v>
      </c>
      <c r="E360">
        <v>1246.2750000000001</v>
      </c>
      <c r="F360">
        <v>1303.694</v>
      </c>
      <c r="G360">
        <v>1381.1389999999999</v>
      </c>
      <c r="H360">
        <v>349.56799999999998</v>
      </c>
      <c r="I360">
        <f t="shared" si="185"/>
        <v>0.68999999999992712</v>
      </c>
      <c r="J360">
        <f t="shared" si="186"/>
        <v>20.932999999999964</v>
      </c>
      <c r="K360">
        <f t="shared" si="187"/>
        <v>36.371000000000038</v>
      </c>
      <c r="L360">
        <f t="shared" si="188"/>
        <v>45.155000000000086</v>
      </c>
      <c r="M360">
        <f t="shared" si="189"/>
        <v>73.453999999999951</v>
      </c>
      <c r="N360">
        <f t="shared" si="190"/>
        <v>92.658999999999892</v>
      </c>
      <c r="O360">
        <f t="shared" si="191"/>
        <v>29.567999999999984</v>
      </c>
      <c r="P360">
        <f t="shared" si="192"/>
        <v>2.9459230985984528E-3</v>
      </c>
      <c r="Q360">
        <f t="shared" si="193"/>
        <v>4.4593137944109913E-2</v>
      </c>
      <c r="R360">
        <f t="shared" si="194"/>
        <v>3.9798528906484269E-2</v>
      </c>
      <c r="S360">
        <f t="shared" si="195"/>
        <v>2.4963650536534716E-2</v>
      </c>
      <c r="T360">
        <f t="shared" si="196"/>
        <v>2.3770620982959529E-2</v>
      </c>
      <c r="U360">
        <f t="shared" si="197"/>
        <v>2.8086425647008657E-2</v>
      </c>
      <c r="V360">
        <f t="shared" si="198"/>
        <v>2.866181654343609E-3</v>
      </c>
      <c r="W360">
        <f t="shared" si="179"/>
        <v>2.5028661816543436</v>
      </c>
      <c r="X360">
        <f t="shared" si="199"/>
        <v>2.0445931379441098</v>
      </c>
      <c r="Y360">
        <f t="shared" si="200"/>
        <v>1.5397985289064842</v>
      </c>
      <c r="Z360">
        <f t="shared" si="201"/>
        <v>1.0249636505365347</v>
      </c>
      <c r="AA360">
        <f t="shared" si="202"/>
        <v>0.52377062098295957</v>
      </c>
      <c r="AB360">
        <f t="shared" si="203"/>
        <v>2.8086425647008657E-2</v>
      </c>
      <c r="AL360">
        <v>358</v>
      </c>
      <c r="AM360">
        <f t="shared" si="204"/>
        <v>-9.0235038893483388</v>
      </c>
      <c r="AN360">
        <f t="shared" si="205"/>
        <v>-1.8181430399545051</v>
      </c>
      <c r="AO360">
        <f t="shared" si="206"/>
        <v>-3.4703668333239746</v>
      </c>
      <c r="AP360">
        <f t="shared" si="207"/>
        <v>-7.3320582687067679</v>
      </c>
      <c r="AQ360">
        <f t="shared" si="208"/>
        <v>-7.4049591295552091</v>
      </c>
      <c r="AR360">
        <f t="shared" si="209"/>
        <v>-9.3767572316842429</v>
      </c>
      <c r="AS360">
        <f t="shared" si="210"/>
        <v>-9.0235038893483388</v>
      </c>
      <c r="AT360">
        <f t="shared" si="211"/>
        <v>-1.8181430399545051</v>
      </c>
      <c r="AU360">
        <f t="shared" si="212"/>
        <v>1</v>
      </c>
      <c r="AV360">
        <f t="shared" si="180"/>
        <v>2.0445931379441098</v>
      </c>
      <c r="AW360">
        <f t="shared" si="181"/>
        <v>0</v>
      </c>
      <c r="AX360">
        <f t="shared" si="182"/>
        <v>0</v>
      </c>
      <c r="AY360">
        <f t="shared" si="183"/>
        <v>0</v>
      </c>
      <c r="AZ360">
        <f t="shared" si="184"/>
        <v>0</v>
      </c>
      <c r="BA360">
        <f t="shared" si="213"/>
        <v>396.30329908334011</v>
      </c>
    </row>
    <row r="361" spans="1:53" x14ac:dyDescent="0.25">
      <c r="A361">
        <v>359</v>
      </c>
      <c r="B361">
        <v>1175.0139999999999</v>
      </c>
      <c r="C361">
        <v>1207.3109999999999</v>
      </c>
      <c r="D361">
        <v>1237.7929999999999</v>
      </c>
      <c r="E361">
        <v>1236.6679999999999</v>
      </c>
      <c r="F361">
        <v>1295.403</v>
      </c>
      <c r="G361">
        <v>1378.0540000000001</v>
      </c>
      <c r="H361">
        <v>415.17099999999999</v>
      </c>
      <c r="I361">
        <f t="shared" si="185"/>
        <v>-0.62600000000010381</v>
      </c>
      <c r="J361">
        <f t="shared" si="186"/>
        <v>28.030999999999921</v>
      </c>
      <c r="K361">
        <f t="shared" si="187"/>
        <v>51.23299999999989</v>
      </c>
      <c r="L361">
        <f t="shared" si="188"/>
        <v>35.547999999999888</v>
      </c>
      <c r="M361">
        <f t="shared" si="189"/>
        <v>65.163000000000011</v>
      </c>
      <c r="N361">
        <f t="shared" si="190"/>
        <v>89.574000000000083</v>
      </c>
      <c r="O361">
        <f t="shared" si="191"/>
        <v>95.170999999999992</v>
      </c>
      <c r="P361">
        <f t="shared" si="192"/>
        <v>-2.6726780575697566E-3</v>
      </c>
      <c r="Q361">
        <f t="shared" si="193"/>
        <v>5.971386087571507E-2</v>
      </c>
      <c r="R361">
        <f t="shared" si="194"/>
        <v>5.6061093493879798E-2</v>
      </c>
      <c r="S361">
        <f t="shared" si="195"/>
        <v>1.9652482543964823E-2</v>
      </c>
      <c r="T361">
        <f t="shared" si="196"/>
        <v>2.1087551053892137E-2</v>
      </c>
      <c r="U361">
        <f t="shared" si="197"/>
        <v>2.7151312780249719E-2</v>
      </c>
      <c r="V361">
        <f t="shared" si="198"/>
        <v>9.2254252646623292E-3</v>
      </c>
      <c r="W361">
        <f t="shared" si="179"/>
        <v>2.5092254252646624</v>
      </c>
      <c r="X361">
        <f t="shared" si="199"/>
        <v>2.0597138608757151</v>
      </c>
      <c r="Y361">
        <f t="shared" si="200"/>
        <v>1.5560610934938799</v>
      </c>
      <c r="Z361">
        <f t="shared" si="201"/>
        <v>1.0196524825439648</v>
      </c>
      <c r="AA361">
        <f t="shared" si="202"/>
        <v>0.52108755105389215</v>
      </c>
      <c r="AB361">
        <f t="shared" si="203"/>
        <v>2.7151312780249719E-2</v>
      </c>
      <c r="AL361">
        <v>359</v>
      </c>
      <c r="AM361">
        <f t="shared" si="204"/>
        <v>-8.2372082988745436</v>
      </c>
      <c r="AN361">
        <f t="shared" si="205"/>
        <v>-1.3135219678657837</v>
      </c>
      <c r="AO361">
        <f t="shared" si="206"/>
        <v>-2.6354699174203819</v>
      </c>
      <c r="AP361">
        <f t="shared" si="207"/>
        <v>-7.8354642632571867</v>
      </c>
      <c r="AQ361">
        <f t="shared" si="208"/>
        <v>-7.631619235080235</v>
      </c>
      <c r="AR361">
        <f t="shared" si="209"/>
        <v>-9.4288828061638288</v>
      </c>
      <c r="AS361">
        <f t="shared" si="210"/>
        <v>-8.2372082988745436</v>
      </c>
      <c r="AT361">
        <f t="shared" si="211"/>
        <v>-1.3135219678657837</v>
      </c>
      <c r="AU361">
        <f t="shared" si="212"/>
        <v>1</v>
      </c>
      <c r="AV361">
        <f t="shared" si="180"/>
        <v>2.0597138608757151</v>
      </c>
      <c r="AW361">
        <f t="shared" si="181"/>
        <v>0</v>
      </c>
      <c r="AX361">
        <f t="shared" si="182"/>
        <v>0</v>
      </c>
      <c r="AY361">
        <f t="shared" si="183"/>
        <v>0</v>
      </c>
      <c r="AZ361">
        <f t="shared" si="184"/>
        <v>0</v>
      </c>
      <c r="BA361">
        <f t="shared" si="213"/>
        <v>527.10852961663034</v>
      </c>
    </row>
    <row r="362" spans="1:53" x14ac:dyDescent="0.25">
      <c r="A362">
        <v>360</v>
      </c>
      <c r="B362">
        <v>1162.606</v>
      </c>
      <c r="C362">
        <v>1205.067</v>
      </c>
      <c r="D362">
        <v>1231.3910000000001</v>
      </c>
      <c r="E362">
        <v>1244.5519999999999</v>
      </c>
      <c r="F362">
        <v>1325.867</v>
      </c>
      <c r="G362">
        <v>1367.1890000000001</v>
      </c>
      <c r="H362">
        <v>378.70600000000002</v>
      </c>
      <c r="I362">
        <f t="shared" si="185"/>
        <v>-13.034000000000006</v>
      </c>
      <c r="J362">
        <f t="shared" si="186"/>
        <v>25.787000000000006</v>
      </c>
      <c r="K362">
        <f t="shared" si="187"/>
        <v>44.831000000000074</v>
      </c>
      <c r="L362">
        <f t="shared" si="188"/>
        <v>43.431999999999903</v>
      </c>
      <c r="M362">
        <f t="shared" si="189"/>
        <v>95.626999999999953</v>
      </c>
      <c r="N362">
        <f t="shared" si="190"/>
        <v>78.709000000000074</v>
      </c>
      <c r="O362">
        <f t="shared" si="191"/>
        <v>58.706000000000017</v>
      </c>
      <c r="P362">
        <f t="shared" si="192"/>
        <v>-5.5648060387154072E-2</v>
      </c>
      <c r="Q362">
        <f t="shared" si="193"/>
        <v>5.4933513981023481E-2</v>
      </c>
      <c r="R362">
        <f t="shared" si="194"/>
        <v>4.9055782062813712E-2</v>
      </c>
      <c r="S362">
        <f t="shared" si="195"/>
        <v>2.4011101098500083E-2</v>
      </c>
      <c r="T362">
        <f t="shared" si="196"/>
        <v>3.0946077446258491E-2</v>
      </c>
      <c r="U362">
        <f t="shared" si="197"/>
        <v>2.3857957416445343E-2</v>
      </c>
      <c r="V362">
        <f t="shared" si="198"/>
        <v>5.6906811485354456E-3</v>
      </c>
      <c r="W362">
        <f t="shared" si="179"/>
        <v>2.5056906811485353</v>
      </c>
      <c r="X362">
        <f t="shared" si="199"/>
        <v>2.0549335139810236</v>
      </c>
      <c r="Y362">
        <f t="shared" si="200"/>
        <v>1.5490557820628137</v>
      </c>
      <c r="Z362">
        <f t="shared" si="201"/>
        <v>1.0240111010985</v>
      </c>
      <c r="AA362">
        <f t="shared" si="202"/>
        <v>0.53094607744625844</v>
      </c>
      <c r="AB362">
        <f t="shared" si="203"/>
        <v>2.3857957416445343E-2</v>
      </c>
      <c r="AL362">
        <v>360</v>
      </c>
      <c r="AM362">
        <f t="shared" si="204"/>
        <v>-8.6742655783682689</v>
      </c>
      <c r="AN362">
        <f t="shared" si="205"/>
        <v>-1.4730555950519</v>
      </c>
      <c r="AO362">
        <f t="shared" si="206"/>
        <v>-2.9951126341216807</v>
      </c>
      <c r="AP362">
        <f t="shared" si="207"/>
        <v>-7.4223433242506882</v>
      </c>
      <c r="AQ362">
        <f t="shared" si="208"/>
        <v>-6.798791656414882</v>
      </c>
      <c r="AR362">
        <f t="shared" si="209"/>
        <v>-9.6124628277912958</v>
      </c>
      <c r="AS362">
        <f t="shared" si="210"/>
        <v>-8.6742655783682689</v>
      </c>
      <c r="AT362">
        <f t="shared" si="211"/>
        <v>-1.4730555950519</v>
      </c>
      <c r="AU362">
        <f t="shared" si="212"/>
        <v>1</v>
      </c>
      <c r="AV362">
        <f t="shared" si="180"/>
        <v>2.0549335139810236</v>
      </c>
      <c r="AW362">
        <f t="shared" si="181"/>
        <v>0</v>
      </c>
      <c r="AX362">
        <f t="shared" si="182"/>
        <v>0</v>
      </c>
      <c r="AY362">
        <f t="shared" si="183"/>
        <v>0</v>
      </c>
      <c r="AZ362">
        <f t="shared" si="184"/>
        <v>0</v>
      </c>
      <c r="BA362">
        <f t="shared" si="213"/>
        <v>488.86206382880272</v>
      </c>
    </row>
    <row r="363" spans="1:53" x14ac:dyDescent="0.25">
      <c r="A363">
        <v>361</v>
      </c>
      <c r="B363">
        <v>1184.2719999999999</v>
      </c>
      <c r="C363">
        <v>1189.712</v>
      </c>
      <c r="D363">
        <v>1229.077</v>
      </c>
      <c r="E363">
        <v>1237.884</v>
      </c>
      <c r="F363">
        <v>1304.8689999999999</v>
      </c>
      <c r="G363">
        <v>1370.748</v>
      </c>
      <c r="H363">
        <v>362.90800000000002</v>
      </c>
      <c r="I363">
        <f t="shared" si="185"/>
        <v>8.6319999999999339</v>
      </c>
      <c r="J363">
        <f t="shared" si="186"/>
        <v>10.431999999999988</v>
      </c>
      <c r="K363">
        <f t="shared" si="187"/>
        <v>42.516999999999996</v>
      </c>
      <c r="L363">
        <f t="shared" si="188"/>
        <v>36.76400000000001</v>
      </c>
      <c r="M363">
        <f t="shared" si="189"/>
        <v>74.628999999999905</v>
      </c>
      <c r="N363">
        <f t="shared" si="190"/>
        <v>82.268000000000043</v>
      </c>
      <c r="O363">
        <f t="shared" si="191"/>
        <v>42.908000000000015</v>
      </c>
      <c r="P363">
        <f t="shared" si="192"/>
        <v>3.6853924908846862E-2</v>
      </c>
      <c r="Q363">
        <f t="shared" si="193"/>
        <v>2.222307433396813E-2</v>
      </c>
      <c r="R363">
        <f t="shared" si="194"/>
        <v>4.6523715419344802E-2</v>
      </c>
      <c r="S363">
        <f t="shared" si="195"/>
        <v>2.0324740301742018E-2</v>
      </c>
      <c r="T363">
        <f t="shared" si="196"/>
        <v>2.4150865485028528E-2</v>
      </c>
      <c r="U363">
        <f t="shared" si="197"/>
        <v>2.4936747268242826E-2</v>
      </c>
      <c r="V363">
        <f t="shared" si="198"/>
        <v>4.1592979716103791E-3</v>
      </c>
      <c r="W363">
        <f t="shared" si="179"/>
        <v>2.5041592979716105</v>
      </c>
      <c r="X363">
        <f t="shared" si="199"/>
        <v>2.0222230743339682</v>
      </c>
      <c r="Y363">
        <f t="shared" si="200"/>
        <v>1.5465237154193447</v>
      </c>
      <c r="Z363">
        <f t="shared" si="201"/>
        <v>1.0203247403017419</v>
      </c>
      <c r="AA363">
        <f t="shared" si="202"/>
        <v>0.52415086548502854</v>
      </c>
      <c r="AB363">
        <f t="shared" si="203"/>
        <v>2.4936747268242826E-2</v>
      </c>
      <c r="AL363">
        <v>361</v>
      </c>
      <c r="AM363">
        <f t="shared" si="204"/>
        <v>-8.8636151163208776</v>
      </c>
      <c r="AN363">
        <f t="shared" si="205"/>
        <v>-2.5646950092421474</v>
      </c>
      <c r="AO363">
        <f t="shared" si="206"/>
        <v>-3.1251053311611772</v>
      </c>
      <c r="AP363">
        <f t="shared" si="207"/>
        <v>-7.7717459652064571</v>
      </c>
      <c r="AQ363">
        <f t="shared" si="208"/>
        <v>-7.3728368736160101</v>
      </c>
      <c r="AR363">
        <f t="shared" si="209"/>
        <v>-9.5523283319816183</v>
      </c>
      <c r="AS363">
        <f t="shared" si="210"/>
        <v>-8.8636151163208776</v>
      </c>
      <c r="AT363">
        <f t="shared" si="211"/>
        <v>-2.5646950092421474</v>
      </c>
      <c r="AU363">
        <f t="shared" si="212"/>
        <v>1</v>
      </c>
      <c r="AV363">
        <f t="shared" si="180"/>
        <v>2.0222230743339682</v>
      </c>
      <c r="AW363">
        <f t="shared" si="181"/>
        <v>0</v>
      </c>
      <c r="AX363">
        <f t="shared" si="182"/>
        <v>0</v>
      </c>
      <c r="AY363">
        <f t="shared" si="183"/>
        <v>0</v>
      </c>
      <c r="AZ363">
        <f t="shared" si="184"/>
        <v>0</v>
      </c>
      <c r="BA363">
        <f t="shared" si="213"/>
        <v>245.60113714807849</v>
      </c>
    </row>
    <row r="364" spans="1:53" x14ac:dyDescent="0.25">
      <c r="A364">
        <v>362</v>
      </c>
      <c r="B364">
        <v>1196.097</v>
      </c>
      <c r="C364">
        <v>1185.2370000000001</v>
      </c>
      <c r="D364">
        <v>1242.7560000000001</v>
      </c>
      <c r="E364">
        <v>1245.934</v>
      </c>
      <c r="F364">
        <v>1315.9079999999999</v>
      </c>
      <c r="G364">
        <v>1388.903</v>
      </c>
      <c r="H364">
        <v>413.92399999999998</v>
      </c>
      <c r="I364">
        <f t="shared" si="185"/>
        <v>20.456999999999979</v>
      </c>
      <c r="J364">
        <f t="shared" si="186"/>
        <v>5.9570000000000798</v>
      </c>
      <c r="K364">
        <f t="shared" si="187"/>
        <v>56.196000000000083</v>
      </c>
      <c r="L364">
        <f t="shared" si="188"/>
        <v>44.813999999999965</v>
      </c>
      <c r="M364">
        <f t="shared" si="189"/>
        <v>85.667999999999893</v>
      </c>
      <c r="N364">
        <f t="shared" si="190"/>
        <v>100.42300000000002</v>
      </c>
      <c r="O364">
        <f t="shared" si="191"/>
        <v>93.923999999999978</v>
      </c>
      <c r="P364">
        <f t="shared" si="192"/>
        <v>8.7340215692804146E-2</v>
      </c>
      <c r="Q364">
        <f t="shared" si="193"/>
        <v>1.2690074176327653E-2</v>
      </c>
      <c r="R364">
        <f t="shared" si="194"/>
        <v>6.1491796498000906E-2</v>
      </c>
      <c r="S364">
        <f t="shared" si="195"/>
        <v>2.4775130885710633E-2</v>
      </c>
      <c r="T364">
        <f t="shared" si="196"/>
        <v>2.7723222130424153E-2</v>
      </c>
      <c r="U364">
        <f t="shared" si="197"/>
        <v>3.0439818288019015E-2</v>
      </c>
      <c r="V364">
        <f t="shared" si="198"/>
        <v>9.1045470002221723E-3</v>
      </c>
      <c r="W364">
        <f t="shared" si="179"/>
        <v>2.5091045470002222</v>
      </c>
      <c r="X364">
        <f t="shared" si="199"/>
        <v>2.0126900741763278</v>
      </c>
      <c r="Y364">
        <f t="shared" si="200"/>
        <v>1.5614917964980009</v>
      </c>
      <c r="Z364">
        <f t="shared" si="201"/>
        <v>1.0247751308857107</v>
      </c>
      <c r="AA364">
        <f t="shared" si="202"/>
        <v>0.52772322213042411</v>
      </c>
      <c r="AB364">
        <f t="shared" si="203"/>
        <v>3.0439818288019015E-2</v>
      </c>
      <c r="AL364">
        <v>362</v>
      </c>
      <c r="AM364">
        <f t="shared" si="204"/>
        <v>-8.2521544233097206</v>
      </c>
      <c r="AN364">
        <f t="shared" si="205"/>
        <v>-2.882838049196641</v>
      </c>
      <c r="AO364">
        <f t="shared" si="206"/>
        <v>-2.3566653558788846</v>
      </c>
      <c r="AP364">
        <f t="shared" si="207"/>
        <v>-7.3499266401173804</v>
      </c>
      <c r="AQ364">
        <f t="shared" si="208"/>
        <v>-7.071051696328496</v>
      </c>
      <c r="AR364">
        <f t="shared" si="209"/>
        <v>-9.2455731278723992</v>
      </c>
      <c r="AS364">
        <f t="shared" si="210"/>
        <v>-8.2521544233097206</v>
      </c>
      <c r="AT364">
        <f t="shared" si="211"/>
        <v>-2.3566653558788846</v>
      </c>
      <c r="AU364">
        <v>1</v>
      </c>
      <c r="AV364">
        <f t="shared" si="180"/>
        <v>2.0126900741763278</v>
      </c>
      <c r="AW364">
        <f t="shared" si="181"/>
        <v>0</v>
      </c>
      <c r="AX364">
        <f t="shared" si="182"/>
        <v>0</v>
      </c>
      <c r="AY364">
        <f t="shared" si="183"/>
        <v>0</v>
      </c>
      <c r="AZ364">
        <f t="shared" si="184"/>
        <v>0</v>
      </c>
      <c r="BA364">
        <f t="shared" si="213"/>
        <v>250.16233436470225</v>
      </c>
    </row>
    <row r="365" spans="1:53" x14ac:dyDescent="0.25">
      <c r="A365">
        <v>363</v>
      </c>
      <c r="B365">
        <v>1186.845</v>
      </c>
      <c r="C365">
        <v>1195.472</v>
      </c>
      <c r="D365">
        <v>1227.4459999999999</v>
      </c>
      <c r="E365">
        <v>1249.6890000000001</v>
      </c>
      <c r="F365">
        <v>1302.73</v>
      </c>
      <c r="G365">
        <v>1384.913</v>
      </c>
      <c r="H365">
        <v>355.80599999999998</v>
      </c>
      <c r="I365">
        <f t="shared" si="185"/>
        <v>11.205000000000027</v>
      </c>
      <c r="J365">
        <f t="shared" si="186"/>
        <v>16.191999999999979</v>
      </c>
      <c r="K365">
        <f t="shared" si="187"/>
        <v>40.88599999999991</v>
      </c>
      <c r="L365">
        <f t="shared" si="188"/>
        <v>48.569000000000074</v>
      </c>
      <c r="M365">
        <f t="shared" si="189"/>
        <v>72.490000000000009</v>
      </c>
      <c r="N365">
        <f t="shared" si="190"/>
        <v>96.433000000000007</v>
      </c>
      <c r="O365">
        <f t="shared" si="191"/>
        <v>35.805999999999983</v>
      </c>
      <c r="P365">
        <f t="shared" si="192"/>
        <v>4.7839229448984395E-2</v>
      </c>
      <c r="Q365">
        <f t="shared" si="193"/>
        <v>3.4493483475422922E-2</v>
      </c>
      <c r="R365">
        <f t="shared" si="194"/>
        <v>4.473901330374503E-2</v>
      </c>
      <c r="S365">
        <f t="shared" si="195"/>
        <v>2.6851058418978054E-2</v>
      </c>
      <c r="T365">
        <f t="shared" si="196"/>
        <v>2.3458658685091862E-2</v>
      </c>
      <c r="U365">
        <f t="shared" si="197"/>
        <v>2.9230385439277234E-2</v>
      </c>
      <c r="V365">
        <f t="shared" si="198"/>
        <v>3.470863782312881E-3</v>
      </c>
      <c r="W365">
        <f t="shared" si="179"/>
        <v>2.5034708637823129</v>
      </c>
      <c r="X365">
        <f t="shared" si="199"/>
        <v>2.0344934834754231</v>
      </c>
      <c r="Y365">
        <f t="shared" si="200"/>
        <v>1.5447390133037451</v>
      </c>
      <c r="Z365">
        <f t="shared" si="201"/>
        <v>1.0268510584189781</v>
      </c>
      <c r="AA365">
        <f t="shared" si="202"/>
        <v>0.52345865868509189</v>
      </c>
      <c r="AB365">
        <f t="shared" si="203"/>
        <v>2.9230385439277234E-2</v>
      </c>
      <c r="AL365">
        <v>363</v>
      </c>
      <c r="AM365">
        <f t="shared" si="204"/>
        <v>-8.9487373101770267</v>
      </c>
      <c r="AN365">
        <f t="shared" si="205"/>
        <v>-2.1551969287644002</v>
      </c>
      <c r="AO365">
        <f t="shared" si="206"/>
        <v>-3.2167293972248863</v>
      </c>
      <c r="AP365">
        <f t="shared" si="207"/>
        <v>-7.153164954936071</v>
      </c>
      <c r="AQ365">
        <f t="shared" si="208"/>
        <v>-7.4313130484704315</v>
      </c>
      <c r="AR365">
        <f t="shared" si="209"/>
        <v>-9.3129899972965688</v>
      </c>
      <c r="AS365">
        <f t="shared" si="210"/>
        <v>-8.9487373101770267</v>
      </c>
      <c r="AT365">
        <f t="shared" si="211"/>
        <v>-2.1551969287644002</v>
      </c>
      <c r="AU365">
        <f t="shared" si="212"/>
        <v>1</v>
      </c>
      <c r="AV365">
        <f t="shared" si="180"/>
        <v>2.0344934834754231</v>
      </c>
      <c r="AW365">
        <f t="shared" si="181"/>
        <v>0</v>
      </c>
      <c r="AX365">
        <f t="shared" si="182"/>
        <v>0</v>
      </c>
      <c r="AY365">
        <f t="shared" si="183"/>
        <v>0</v>
      </c>
      <c r="AZ365">
        <f t="shared" si="184"/>
        <v>0</v>
      </c>
      <c r="BA365">
        <f t="shared" si="213"/>
        <v>315.21668812452526</v>
      </c>
    </row>
    <row r="366" spans="1:53" x14ac:dyDescent="0.25">
      <c r="A366">
        <v>364</v>
      </c>
      <c r="B366">
        <v>1175.711</v>
      </c>
      <c r="C366">
        <v>1195.8440000000001</v>
      </c>
      <c r="D366">
        <v>1215.8910000000001</v>
      </c>
      <c r="E366">
        <v>1243.5139999999999</v>
      </c>
      <c r="F366">
        <v>1279.6199999999999</v>
      </c>
      <c r="G366">
        <v>1367.0150000000001</v>
      </c>
      <c r="H366">
        <v>307.36500000000001</v>
      </c>
      <c r="I366">
        <f t="shared" si="185"/>
        <v>7.1000000000012609E-2</v>
      </c>
      <c r="J366">
        <f t="shared" si="186"/>
        <v>16.56400000000005</v>
      </c>
      <c r="K366">
        <f t="shared" si="187"/>
        <v>29.331000000000074</v>
      </c>
      <c r="L366">
        <f t="shared" si="188"/>
        <v>42.393999999999892</v>
      </c>
      <c r="M366">
        <f t="shared" si="189"/>
        <v>49.379999999999889</v>
      </c>
      <c r="N366">
        <f t="shared" si="190"/>
        <v>78.535000000000096</v>
      </c>
      <c r="O366">
        <f t="shared" si="191"/>
        <v>-12.634999999999991</v>
      </c>
      <c r="P366">
        <f t="shared" si="192"/>
        <v>3.0313121739210057E-4</v>
      </c>
      <c r="Q366">
        <f t="shared" si="193"/>
        <v>3.528594739914203E-2</v>
      </c>
      <c r="R366">
        <f t="shared" si="194"/>
        <v>3.2095093655827224E-2</v>
      </c>
      <c r="S366">
        <f t="shared" si="195"/>
        <v>2.3437249492765985E-2</v>
      </c>
      <c r="T366">
        <f t="shared" si="196"/>
        <v>1.5979977457164205E-2</v>
      </c>
      <c r="U366">
        <f t="shared" si="197"/>
        <v>2.3805215232064129E-2</v>
      </c>
      <c r="V366">
        <f t="shared" si="198"/>
        <v>-1.2247769616690845E-3</v>
      </c>
      <c r="W366">
        <f t="shared" si="179"/>
        <v>2.4987752230383311</v>
      </c>
      <c r="X366">
        <f t="shared" si="199"/>
        <v>2.0352859473991418</v>
      </c>
      <c r="Y366">
        <f t="shared" si="200"/>
        <v>1.5320950936558273</v>
      </c>
      <c r="Z366">
        <f t="shared" si="201"/>
        <v>1.0234372494927659</v>
      </c>
      <c r="AA366">
        <f t="shared" si="202"/>
        <v>0.51597997745716417</v>
      </c>
      <c r="AB366">
        <f t="shared" si="203"/>
        <v>2.3805215232064129E-2</v>
      </c>
      <c r="AL366">
        <v>364</v>
      </c>
      <c r="AM366">
        <f t="shared" si="204"/>
        <v>-9.5293349154411313</v>
      </c>
      <c r="AN366">
        <f t="shared" si="205"/>
        <v>-2.1287501777335405</v>
      </c>
      <c r="AO366">
        <f t="shared" si="206"/>
        <v>-3.865850233132972</v>
      </c>
      <c r="AP366">
        <f t="shared" si="207"/>
        <v>-7.4767344372249083</v>
      </c>
      <c r="AQ366">
        <f t="shared" si="208"/>
        <v>-8.0630963120916395</v>
      </c>
      <c r="AR366">
        <f t="shared" si="209"/>
        <v>-9.6154028115706947</v>
      </c>
      <c r="AS366">
        <f t="shared" si="210"/>
        <v>-9.5293349154411313</v>
      </c>
      <c r="AT366">
        <f t="shared" si="211"/>
        <v>-2.1287501777335405</v>
      </c>
      <c r="AU366">
        <f t="shared" si="212"/>
        <v>1</v>
      </c>
      <c r="AV366">
        <f t="shared" si="180"/>
        <v>2.0352859473991418</v>
      </c>
      <c r="AW366">
        <f t="shared" si="181"/>
        <v>0</v>
      </c>
      <c r="AX366">
        <f t="shared" si="182"/>
        <v>0</v>
      </c>
      <c r="AY366">
        <f t="shared" si="183"/>
        <v>0</v>
      </c>
      <c r="AZ366">
        <f t="shared" si="184"/>
        <v>0</v>
      </c>
      <c r="BA366">
        <f t="shared" si="213"/>
        <v>347.64928337372692</v>
      </c>
    </row>
    <row r="367" spans="1:53" x14ac:dyDescent="0.25">
      <c r="A367">
        <v>365</v>
      </c>
      <c r="B367">
        <v>1175.259</v>
      </c>
      <c r="C367">
        <v>1192.655</v>
      </c>
      <c r="D367">
        <v>1214.3140000000001</v>
      </c>
      <c r="E367">
        <v>1246.127</v>
      </c>
      <c r="F367">
        <v>1289.8800000000001</v>
      </c>
      <c r="G367">
        <v>1389.0730000000001</v>
      </c>
      <c r="H367">
        <v>321.87299999999999</v>
      </c>
      <c r="I367">
        <f t="shared" si="185"/>
        <v>-0.38099999999998557</v>
      </c>
      <c r="J367">
        <f t="shared" si="186"/>
        <v>13.374999999999972</v>
      </c>
      <c r="K367">
        <f t="shared" si="187"/>
        <v>27.754000000000076</v>
      </c>
      <c r="L367">
        <f t="shared" si="188"/>
        <v>45.006999999999948</v>
      </c>
      <c r="M367">
        <f t="shared" si="189"/>
        <v>59.640000000000107</v>
      </c>
      <c r="N367">
        <f t="shared" si="190"/>
        <v>100.59300000000009</v>
      </c>
      <c r="O367">
        <f t="shared" si="191"/>
        <v>1.8729999999999905</v>
      </c>
      <c r="P367">
        <f t="shared" si="192"/>
        <v>-1.6266618848783864E-3</v>
      </c>
      <c r="Q367">
        <f t="shared" si="193"/>
        <v>2.8492486504680163E-2</v>
      </c>
      <c r="R367">
        <f t="shared" si="194"/>
        <v>3.0369480390161567E-2</v>
      </c>
      <c r="S367">
        <f t="shared" si="195"/>
        <v>2.4881829691015711E-2</v>
      </c>
      <c r="T367">
        <f t="shared" si="196"/>
        <v>1.93002400879967E-2</v>
      </c>
      <c r="U367">
        <f t="shared" si="197"/>
        <v>3.0491348008391494E-2</v>
      </c>
      <c r="V367">
        <f t="shared" si="198"/>
        <v>1.8155973480064782E-4</v>
      </c>
      <c r="W367">
        <f t="shared" si="179"/>
        <v>2.5001815597348007</v>
      </c>
      <c r="X367">
        <f t="shared" si="199"/>
        <v>2.0284924865046801</v>
      </c>
      <c r="Y367">
        <f t="shared" si="200"/>
        <v>1.5303694803901615</v>
      </c>
      <c r="Z367">
        <f t="shared" si="201"/>
        <v>1.0248818296910156</v>
      </c>
      <c r="AA367">
        <f t="shared" si="202"/>
        <v>0.51930024008799669</v>
      </c>
      <c r="AB367">
        <f t="shared" si="203"/>
        <v>3.0491348008391494E-2</v>
      </c>
      <c r="AL367">
        <v>365</v>
      </c>
      <c r="AM367">
        <f t="shared" si="204"/>
        <v>-9.3554468855249109</v>
      </c>
      <c r="AN367">
        <f t="shared" si="205"/>
        <v>-2.3554670837480494</v>
      </c>
      <c r="AO367">
        <f t="shared" si="206"/>
        <v>-3.9544407617549595</v>
      </c>
      <c r="AP367">
        <f t="shared" si="207"/>
        <v>-7.3398134562984749</v>
      </c>
      <c r="AQ367">
        <f t="shared" si="208"/>
        <v>-7.782607507039554</v>
      </c>
      <c r="AR367">
        <f t="shared" si="209"/>
        <v>-9.242700729927007</v>
      </c>
      <c r="AS367">
        <f t="shared" si="210"/>
        <v>-9.3554468855249109</v>
      </c>
      <c r="AT367">
        <f t="shared" si="211"/>
        <v>-2.3554670837480494</v>
      </c>
      <c r="AU367">
        <f t="shared" si="212"/>
        <v>1</v>
      </c>
      <c r="AV367">
        <f t="shared" si="180"/>
        <v>2.0284924865046801</v>
      </c>
      <c r="AW367">
        <f t="shared" si="181"/>
        <v>0</v>
      </c>
      <c r="AX367">
        <f t="shared" si="182"/>
        <v>0</v>
      </c>
      <c r="AY367">
        <f t="shared" si="183"/>
        <v>0</v>
      </c>
      <c r="AZ367">
        <f t="shared" si="184"/>
        <v>0</v>
      </c>
      <c r="BA367">
        <f t="shared" si="213"/>
        <v>297.18011557344306</v>
      </c>
    </row>
    <row r="368" spans="1:53" x14ac:dyDescent="0.25">
      <c r="A368">
        <v>366</v>
      </c>
      <c r="B368">
        <v>1165.81</v>
      </c>
      <c r="C368">
        <v>1185.261</v>
      </c>
      <c r="D368">
        <v>1216.5</v>
      </c>
      <c r="E368">
        <v>1245.0519999999999</v>
      </c>
      <c r="F368">
        <v>1311.7260000000001</v>
      </c>
      <c r="G368">
        <v>1403.2080000000001</v>
      </c>
      <c r="H368">
        <v>319.41199999999998</v>
      </c>
      <c r="I368">
        <f t="shared" si="185"/>
        <v>-9.8300000000000551</v>
      </c>
      <c r="J368">
        <f t="shared" si="186"/>
        <v>5.980999999999967</v>
      </c>
      <c r="K368">
        <f t="shared" si="187"/>
        <v>29.939999999999998</v>
      </c>
      <c r="L368">
        <f t="shared" si="188"/>
        <v>43.931999999999903</v>
      </c>
      <c r="M368">
        <f t="shared" si="189"/>
        <v>81.486000000000104</v>
      </c>
      <c r="N368">
        <f t="shared" si="190"/>
        <v>114.72800000000008</v>
      </c>
      <c r="O368">
        <f t="shared" si="191"/>
        <v>-0.58800000000002228</v>
      </c>
      <c r="P368">
        <f t="shared" si="192"/>
        <v>-4.1968730520617413E-2</v>
      </c>
      <c r="Q368">
        <f t="shared" si="193"/>
        <v>1.2741200881083475E-2</v>
      </c>
      <c r="R368">
        <f t="shared" si="194"/>
        <v>3.2761484574527447E-2</v>
      </c>
      <c r="S368">
        <f t="shared" si="195"/>
        <v>2.4287522873901863E-2</v>
      </c>
      <c r="T368">
        <f t="shared" si="196"/>
        <v>2.636987531540071E-2</v>
      </c>
      <c r="U368">
        <f t="shared" si="197"/>
        <v>3.4775892699360184E-2</v>
      </c>
      <c r="V368">
        <f t="shared" si="198"/>
        <v>-5.6997930626153508E-5</v>
      </c>
      <c r="W368">
        <f t="shared" si="179"/>
        <v>2.499943002069374</v>
      </c>
      <c r="X368">
        <f t="shared" si="199"/>
        <v>2.0127412008810834</v>
      </c>
      <c r="Y368">
        <f t="shared" si="200"/>
        <v>1.5327614845745274</v>
      </c>
      <c r="Z368">
        <f t="shared" si="201"/>
        <v>1.0242875228739019</v>
      </c>
      <c r="AA368">
        <f t="shared" si="202"/>
        <v>0.52636987531540069</v>
      </c>
      <c r="AB368">
        <f t="shared" si="203"/>
        <v>3.4775892699360184E-2</v>
      </c>
      <c r="AL368">
        <v>366</v>
      </c>
      <c r="AM368">
        <f t="shared" si="204"/>
        <v>-9.3849436074454928</v>
      </c>
      <c r="AN368">
        <f t="shared" si="205"/>
        <v>-2.8811318071946586</v>
      </c>
      <c r="AO368">
        <f t="shared" si="206"/>
        <v>-3.8316386719847264</v>
      </c>
      <c r="AP368">
        <f t="shared" si="207"/>
        <v>-7.3961433661706213</v>
      </c>
      <c r="AQ368">
        <f t="shared" si="208"/>
        <v>-7.1853795893818813</v>
      </c>
      <c r="AR368">
        <f t="shared" si="209"/>
        <v>-9.0038692889970271</v>
      </c>
      <c r="AS368">
        <f t="shared" si="210"/>
        <v>-9.3849436074454928</v>
      </c>
      <c r="AT368">
        <f t="shared" si="211"/>
        <v>-2.8811318071946586</v>
      </c>
      <c r="AU368">
        <f t="shared" si="212"/>
        <v>1</v>
      </c>
      <c r="AV368">
        <f t="shared" si="180"/>
        <v>2.0127412008810834</v>
      </c>
      <c r="AW368">
        <f t="shared" si="181"/>
        <v>0</v>
      </c>
      <c r="AX368">
        <f t="shared" si="182"/>
        <v>0</v>
      </c>
      <c r="AY368">
        <f t="shared" si="183"/>
        <v>0</v>
      </c>
      <c r="AZ368">
        <f t="shared" si="184"/>
        <v>0</v>
      </c>
      <c r="BA368">
        <f t="shared" si="213"/>
        <v>225.73808612329884</v>
      </c>
    </row>
    <row r="369" spans="1:53" x14ac:dyDescent="0.25">
      <c r="A369">
        <v>367</v>
      </c>
      <c r="B369">
        <v>1163.2560000000001</v>
      </c>
      <c r="C369">
        <v>1191.748</v>
      </c>
      <c r="D369">
        <v>1200.6780000000001</v>
      </c>
      <c r="E369">
        <v>1243.442</v>
      </c>
      <c r="F369">
        <v>1286.8340000000001</v>
      </c>
      <c r="G369">
        <v>1379.9949999999999</v>
      </c>
      <c r="H369">
        <v>279.35599999999999</v>
      </c>
      <c r="I369">
        <f t="shared" si="185"/>
        <v>-12.383999999999915</v>
      </c>
      <c r="J369">
        <f t="shared" si="186"/>
        <v>12.468000000000046</v>
      </c>
      <c r="K369">
        <f t="shared" si="187"/>
        <v>14.11800000000011</v>
      </c>
      <c r="L369">
        <f t="shared" si="188"/>
        <v>42.322000000000003</v>
      </c>
      <c r="M369">
        <f t="shared" si="189"/>
        <v>56.594000000000058</v>
      </c>
      <c r="N369">
        <f t="shared" si="190"/>
        <v>91.514999999999887</v>
      </c>
      <c r="O369">
        <f t="shared" si="191"/>
        <v>-40.644000000000005</v>
      </c>
      <c r="P369">
        <f t="shared" si="192"/>
        <v>-5.2872915439198323E-2</v>
      </c>
      <c r="Q369">
        <f t="shared" si="193"/>
        <v>2.6560323120774155E-2</v>
      </c>
      <c r="R369">
        <f t="shared" si="194"/>
        <v>1.5448451543860459E-2</v>
      </c>
      <c r="S369">
        <f t="shared" si="195"/>
        <v>2.3397444757108189E-2</v>
      </c>
      <c r="T369">
        <f t="shared" si="196"/>
        <v>1.8314516893696921E-2</v>
      </c>
      <c r="U369">
        <f t="shared" si="197"/>
        <v>2.7739660940502238E-2</v>
      </c>
      <c r="V369">
        <f t="shared" si="198"/>
        <v>-3.9398365516484617E-3</v>
      </c>
      <c r="W369">
        <f t="shared" si="179"/>
        <v>2.4960601634483517</v>
      </c>
      <c r="X369">
        <f t="shared" si="199"/>
        <v>2.0265603231207741</v>
      </c>
      <c r="Y369">
        <f t="shared" si="200"/>
        <v>1.5154484515438604</v>
      </c>
      <c r="Z369">
        <f t="shared" si="201"/>
        <v>1.0233974447571081</v>
      </c>
      <c r="AA369">
        <f t="shared" si="202"/>
        <v>0.5183145168936969</v>
      </c>
      <c r="AB369">
        <f t="shared" si="203"/>
        <v>2.7739660940502238E-2</v>
      </c>
      <c r="AL369">
        <v>367</v>
      </c>
      <c r="AM369">
        <f t="shared" si="204"/>
        <v>-9.8650414104730721</v>
      </c>
      <c r="AN369">
        <f t="shared" si="205"/>
        <v>-2.4199488127399391</v>
      </c>
      <c r="AO369">
        <f t="shared" si="206"/>
        <v>-4.72046514240773</v>
      </c>
      <c r="AP369">
        <f t="shared" si="207"/>
        <v>-7.4805072311884322</v>
      </c>
      <c r="AQ369">
        <f t="shared" si="208"/>
        <v>-7.865879329670026</v>
      </c>
      <c r="AR369">
        <f t="shared" si="209"/>
        <v>-9.3960867802108705</v>
      </c>
      <c r="AS369">
        <f t="shared" si="210"/>
        <v>-9.8650414104730721</v>
      </c>
      <c r="AT369">
        <f t="shared" si="211"/>
        <v>-2.4199488127399391</v>
      </c>
      <c r="AU369">
        <f t="shared" si="212"/>
        <v>1</v>
      </c>
      <c r="AV369">
        <f t="shared" si="180"/>
        <v>2.0265603231207741</v>
      </c>
      <c r="AW369">
        <f t="shared" si="181"/>
        <v>0</v>
      </c>
      <c r="AX369">
        <f t="shared" si="182"/>
        <v>0</v>
      </c>
      <c r="AY369">
        <f t="shared" si="183"/>
        <v>0</v>
      </c>
      <c r="AZ369">
        <f t="shared" si="184"/>
        <v>0</v>
      </c>
      <c r="BA369">
        <f t="shared" si="213"/>
        <v>307.65496189580858</v>
      </c>
    </row>
    <row r="370" spans="1:53" x14ac:dyDescent="0.25">
      <c r="A370">
        <v>368</v>
      </c>
      <c r="B370">
        <v>1163</v>
      </c>
      <c r="C370">
        <v>1189</v>
      </c>
      <c r="D370">
        <v>1207</v>
      </c>
      <c r="E370">
        <v>1246</v>
      </c>
      <c r="F370">
        <v>1310</v>
      </c>
      <c r="G370">
        <v>1392</v>
      </c>
      <c r="H370">
        <v>241.583</v>
      </c>
      <c r="I370">
        <f t="shared" si="185"/>
        <v>-12.64</v>
      </c>
      <c r="J370">
        <f t="shared" si="186"/>
        <v>9.7199999999999989</v>
      </c>
      <c r="K370">
        <f t="shared" si="187"/>
        <v>20.439999999999998</v>
      </c>
      <c r="L370">
        <f t="shared" si="188"/>
        <v>44.879999999999995</v>
      </c>
      <c r="M370">
        <f t="shared" si="189"/>
        <v>79.759999999999991</v>
      </c>
      <c r="N370">
        <f t="shared" si="190"/>
        <v>103.52</v>
      </c>
      <c r="O370">
        <f t="shared" si="191"/>
        <v>-78.417000000000002</v>
      </c>
      <c r="P370">
        <f t="shared" si="192"/>
        <v>-5.3965895603316494E-2</v>
      </c>
      <c r="Q370">
        <f t="shared" si="193"/>
        <v>2.0706315426204987E-2</v>
      </c>
      <c r="R370">
        <f t="shared" si="194"/>
        <v>2.2366223937987342E-2</v>
      </c>
      <c r="S370">
        <f t="shared" si="195"/>
        <v>2.4811618560063687E-2</v>
      </c>
      <c r="T370">
        <f t="shared" si="196"/>
        <v>2.5811320412786956E-2</v>
      </c>
      <c r="U370">
        <f t="shared" si="197"/>
        <v>3.1378568546804299E-2</v>
      </c>
      <c r="V370">
        <f t="shared" si="198"/>
        <v>-7.6013719828416839E-3</v>
      </c>
      <c r="W370">
        <f t="shared" si="179"/>
        <v>2.4923986280171584</v>
      </c>
      <c r="X370">
        <f t="shared" si="199"/>
        <v>2.0207063154262048</v>
      </c>
      <c r="Y370">
        <f t="shared" si="200"/>
        <v>1.5223662239379874</v>
      </c>
      <c r="Z370">
        <f t="shared" si="201"/>
        <v>1.0248116185600638</v>
      </c>
      <c r="AA370">
        <f t="shared" si="202"/>
        <v>0.525811320412787</v>
      </c>
      <c r="AB370">
        <f t="shared" si="203"/>
        <v>3.1378568546804299E-2</v>
      </c>
      <c r="AL370">
        <v>368</v>
      </c>
      <c r="AM370">
        <f t="shared" si="204"/>
        <v>-10.317775939975787</v>
      </c>
      <c r="AN370">
        <f t="shared" si="205"/>
        <v>-2.615313521967868</v>
      </c>
      <c r="AO370">
        <f t="shared" si="206"/>
        <v>-4.3653165552497111</v>
      </c>
      <c r="AP370">
        <f t="shared" si="207"/>
        <v>-7.3464682456508097</v>
      </c>
      <c r="AQ370">
        <f t="shared" si="208"/>
        <v>-7.2325651329998069</v>
      </c>
      <c r="AR370">
        <f t="shared" si="209"/>
        <v>-9.1932447958907826</v>
      </c>
      <c r="AS370">
        <f t="shared" si="210"/>
        <v>-10.317775939975787</v>
      </c>
      <c r="AT370">
        <f t="shared" si="211"/>
        <v>-2.615313521967868</v>
      </c>
      <c r="AU370">
        <f t="shared" si="212"/>
        <v>1</v>
      </c>
      <c r="AV370">
        <f t="shared" si="180"/>
        <v>2.0207063154262048</v>
      </c>
      <c r="AW370">
        <f t="shared" si="181"/>
        <v>0</v>
      </c>
      <c r="AX370">
        <f t="shared" si="182"/>
        <v>0</v>
      </c>
      <c r="AY370">
        <f t="shared" si="183"/>
        <v>0</v>
      </c>
      <c r="AZ370">
        <f t="shared" si="184"/>
        <v>0</v>
      </c>
      <c r="BA370">
        <f t="shared" si="213"/>
        <v>294.51392168890993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9CF6-A533-4B00-802E-C87CB55DF2C3}">
  <dimension ref="A1:BA444"/>
  <sheetViews>
    <sheetView showZeros="0" zoomScale="70" zoomScaleNormal="70" workbookViewId="0">
      <selection activeCell="AZ374" sqref="AZ374:AZ396"/>
    </sheetView>
  </sheetViews>
  <sheetFormatPr defaultRowHeight="15" x14ac:dyDescent="0.25"/>
  <cols>
    <col min="38" max="38" width="21.85546875" bestFit="1" customWidth="1"/>
  </cols>
  <sheetData>
    <row r="1" spans="1:53" x14ac:dyDescent="0.25">
      <c r="A1" t="s">
        <v>13</v>
      </c>
      <c r="B1">
        <v>0.02</v>
      </c>
      <c r="C1">
        <v>0.04</v>
      </c>
      <c r="D1">
        <v>0.08</v>
      </c>
      <c r="E1">
        <v>0.16</v>
      </c>
      <c r="F1">
        <v>0.32</v>
      </c>
      <c r="G1">
        <v>0.64</v>
      </c>
      <c r="H1" t="s">
        <v>14</v>
      </c>
      <c r="I1">
        <v>0.02</v>
      </c>
      <c r="J1">
        <v>0.04</v>
      </c>
      <c r="K1">
        <v>0.08</v>
      </c>
      <c r="L1">
        <v>0.16</v>
      </c>
      <c r="M1">
        <v>0.32</v>
      </c>
      <c r="N1">
        <v>0.64</v>
      </c>
      <c r="O1" t="s">
        <v>14</v>
      </c>
      <c r="P1">
        <v>0.02</v>
      </c>
      <c r="Q1">
        <v>0.04</v>
      </c>
      <c r="R1">
        <v>0.08</v>
      </c>
      <c r="S1">
        <v>0.16</v>
      </c>
      <c r="T1">
        <v>0.32</v>
      </c>
      <c r="U1">
        <v>0.64</v>
      </c>
      <c r="V1" t="s">
        <v>14</v>
      </c>
      <c r="W1" t="s">
        <v>14</v>
      </c>
      <c r="X1">
        <v>0.04</v>
      </c>
      <c r="Y1">
        <v>0.08</v>
      </c>
      <c r="Z1">
        <v>0.16</v>
      </c>
      <c r="AA1">
        <v>0.32</v>
      </c>
      <c r="AB1">
        <v>0.64</v>
      </c>
      <c r="AL1" t="s">
        <v>0</v>
      </c>
      <c r="AM1" t="s">
        <v>14</v>
      </c>
      <c r="AN1">
        <v>0.04</v>
      </c>
      <c r="AO1">
        <v>0.08</v>
      </c>
      <c r="AP1">
        <v>0.16</v>
      </c>
      <c r="AQ1">
        <v>0.32</v>
      </c>
      <c r="AR1">
        <v>0.64</v>
      </c>
      <c r="AS1" t="s">
        <v>14</v>
      </c>
      <c r="AT1" t="s">
        <v>71</v>
      </c>
      <c r="AU1" t="s">
        <v>72</v>
      </c>
      <c r="AV1" t="s">
        <v>73</v>
      </c>
      <c r="BA1" t="s">
        <v>74</v>
      </c>
    </row>
    <row r="2" spans="1:53" x14ac:dyDescent="0.25">
      <c r="A2">
        <v>0</v>
      </c>
      <c r="B2">
        <v>1169</v>
      </c>
      <c r="C2">
        <v>1184</v>
      </c>
      <c r="D2">
        <v>1207</v>
      </c>
      <c r="E2">
        <v>1261</v>
      </c>
      <c r="F2">
        <v>1316</v>
      </c>
      <c r="G2">
        <v>1392</v>
      </c>
      <c r="H2">
        <v>328.21300000000002</v>
      </c>
      <c r="I2">
        <f>B2-1172-182*B$1</f>
        <v>-6.6400000000000006</v>
      </c>
      <c r="J2">
        <f t="shared" ref="J2:N17" si="0">C2-1172-182*C$1</f>
        <v>4.72</v>
      </c>
      <c r="K2">
        <f t="shared" si="0"/>
        <v>20.439999999999998</v>
      </c>
      <c r="L2">
        <f t="shared" si="0"/>
        <v>59.879999999999995</v>
      </c>
      <c r="M2">
        <f t="shared" si="0"/>
        <v>85.759999999999991</v>
      </c>
      <c r="N2">
        <f t="shared" si="0"/>
        <v>103.52</v>
      </c>
      <c r="O2">
        <f>H2-320</f>
        <v>8.2130000000000223</v>
      </c>
      <c r="P2">
        <f>I2/MAX(I:I)</f>
        <v>-3.3775706924528588E-2</v>
      </c>
      <c r="Q2">
        <f t="shared" ref="Q2:V17" si="1">J2/MAX(J:J)</f>
        <v>1.1853488868519195E-2</v>
      </c>
      <c r="R2">
        <f t="shared" si="1"/>
        <v>2.6026844321525747E-2</v>
      </c>
      <c r="S2">
        <f t="shared" si="1"/>
        <v>4.063289051987435E-2</v>
      </c>
      <c r="T2">
        <f t="shared" si="1"/>
        <v>3.0289983502272272E-2</v>
      </c>
      <c r="U2">
        <f t="shared" si="1"/>
        <v>3.240154883910621E-2</v>
      </c>
      <c r="V2">
        <f t="shared" si="1"/>
        <v>9.4628024758369278E-4</v>
      </c>
      <c r="W2">
        <f t="shared" ref="W2:W65" si="2">V2/MAX(V:V)+2.5</f>
        <v>2.5009462802475837</v>
      </c>
      <c r="X2">
        <f>Q2/MAX(Q:Q)+2</f>
        <v>2.0118534888685193</v>
      </c>
      <c r="Y2">
        <f>R2/MAX(R:R)+1.5</f>
        <v>1.5260268443215257</v>
      </c>
      <c r="Z2">
        <f>S2/MAX(S:S)+1</f>
        <v>1.0406328905198743</v>
      </c>
      <c r="AA2">
        <f>T2/MAX(T:T)+0.5</f>
        <v>0.5302899835022723</v>
      </c>
      <c r="AB2">
        <f t="shared" ref="AB2:AB65" si="3">U2/MAX(U:U)</f>
        <v>3.240154883910621E-2</v>
      </c>
      <c r="AL2">
        <v>0</v>
      </c>
      <c r="AM2">
        <f>(H2-AK$10)/AK$11</f>
        <v>-34.98557468590041</v>
      </c>
      <c r="AN2">
        <f>(C2-AF$10)/AF$11</f>
        <v>-7.6084975290417818</v>
      </c>
      <c r="AO2">
        <f t="shared" ref="AO2:AR2" si="4">(D2-AG$10)/AG$11</f>
        <v>-14.042387760220723</v>
      </c>
      <c r="AP2">
        <f t="shared" si="4"/>
        <v>-16.851616512808221</v>
      </c>
      <c r="AQ2">
        <f t="shared" si="4"/>
        <v>-26.578091208274568</v>
      </c>
      <c r="AR2">
        <f t="shared" si="4"/>
        <v>-31.671960123040428</v>
      </c>
      <c r="AS2">
        <f>(H2-AK$10)/AK$11</f>
        <v>-34.98557468590041</v>
      </c>
      <c r="AT2">
        <f>INDEX(AN2:AR2,MATCH(MAX(AN2:AR2),AN2:AR2,0))</f>
        <v>-7.6084975290417818</v>
      </c>
      <c r="AU2">
        <f>MATCH(MAX(AN2:AR2),AN2:AR2,0)</f>
        <v>1</v>
      </c>
      <c r="AV2">
        <f t="shared" ref="AV2:AZ2" si="5">IF(COLUMN(AN2)=(COLUMN($AM2)+$AU2),X2,0)</f>
        <v>2.0118534888685193</v>
      </c>
      <c r="AW2">
        <f t="shared" si="5"/>
        <v>0</v>
      </c>
      <c r="AX2">
        <f t="shared" si="5"/>
        <v>0</v>
      </c>
      <c r="AY2">
        <f t="shared" si="5"/>
        <v>0</v>
      </c>
      <c r="AZ2">
        <f t="shared" si="5"/>
        <v>0</v>
      </c>
      <c r="BA2">
        <f>(AS2-AT2)/AT2*100</f>
        <v>359.82238349108741</v>
      </c>
    </row>
    <row r="3" spans="1:53" x14ac:dyDescent="0.25">
      <c r="A3">
        <v>1</v>
      </c>
      <c r="B3">
        <v>1172.018</v>
      </c>
      <c r="C3">
        <v>1188.0540000000001</v>
      </c>
      <c r="D3">
        <v>1208.6220000000001</v>
      </c>
      <c r="E3">
        <v>1240.213</v>
      </c>
      <c r="F3">
        <v>1337.5630000000001</v>
      </c>
      <c r="G3">
        <v>1425.1579999999999</v>
      </c>
      <c r="H3">
        <v>374.57799999999997</v>
      </c>
      <c r="I3">
        <f t="shared" ref="I3:N57" si="6">B3-1172-182*B$1</f>
        <v>-3.621999999999971</v>
      </c>
      <c r="J3">
        <f t="shared" si="0"/>
        <v>8.7740000000000862</v>
      </c>
      <c r="K3">
        <f t="shared" si="0"/>
        <v>22.062000000000069</v>
      </c>
      <c r="L3">
        <f t="shared" si="0"/>
        <v>39.092999999999961</v>
      </c>
      <c r="M3">
        <f t="shared" si="0"/>
        <v>107.32300000000009</v>
      </c>
      <c r="N3">
        <f t="shared" si="0"/>
        <v>136.67799999999988</v>
      </c>
      <c r="O3">
        <f t="shared" ref="O3:O66" si="7">H3-320</f>
        <v>54.577999999999975</v>
      </c>
      <c r="P3">
        <f t="shared" ref="P3:V52" si="8">I3/MAX(I:I)</f>
        <v>-1.8424037722988187E-2</v>
      </c>
      <c r="Q3">
        <f t="shared" si="1"/>
        <v>2.2034430367031448E-2</v>
      </c>
      <c r="R3">
        <f t="shared" si="1"/>
        <v>2.8092183924731062E-2</v>
      </c>
      <c r="S3">
        <f t="shared" si="1"/>
        <v>2.6527414647519149E-2</v>
      </c>
      <c r="T3">
        <f t="shared" si="1"/>
        <v>3.7905922334589205E-2</v>
      </c>
      <c r="U3">
        <f t="shared" si="1"/>
        <v>4.2779935203162242E-2</v>
      </c>
      <c r="V3">
        <f t="shared" si="1"/>
        <v>6.2883335386122756E-3</v>
      </c>
      <c r="W3">
        <f t="shared" si="2"/>
        <v>2.5062883335386124</v>
      </c>
      <c r="X3">
        <f t="shared" ref="X3:X66" si="9">Q3/MAX(Q:Q)+2</f>
        <v>2.0220344303670315</v>
      </c>
      <c r="Y3">
        <f t="shared" ref="Y3:Y66" si="10">R3/MAX(R:R)+1.5</f>
        <v>1.528092183924731</v>
      </c>
      <c r="Z3">
        <f t="shared" ref="Z3:Z66" si="11">S3/MAX(S:S)+1</f>
        <v>1.0265274146475192</v>
      </c>
      <c r="AA3">
        <f t="shared" ref="AA3:AA66" si="12">T3/MAX(T:T)+0.5</f>
        <v>0.53790592233458923</v>
      </c>
      <c r="AB3">
        <f t="shared" si="3"/>
        <v>4.2779935203162242E-2</v>
      </c>
      <c r="AL3">
        <v>1</v>
      </c>
      <c r="AM3">
        <f t="shared" ref="AM3:AM66" si="13">(H3-AK$10)/AK$11</f>
        <v>-34.331782224290365</v>
      </c>
      <c r="AN3">
        <f t="shared" ref="AN3:AN66" si="14">(C3-AF$10)/AF$11</f>
        <v>-7.348308837686921</v>
      </c>
      <c r="AO3">
        <f t="shared" ref="AO3:AO66" si="15">(D3-AG$10)/AG$11</f>
        <v>-13.94068221720592</v>
      </c>
      <c r="AP3">
        <f t="shared" ref="AP3:AP66" si="16">(E3-AH$10)/AH$11</f>
        <v>-17.682332254326028</v>
      </c>
      <c r="AQ3">
        <f t="shared" ref="AQ3:AQ66" si="17">(F3-AI$10)/AI$11</f>
        <v>-25.902241028052032</v>
      </c>
      <c r="AR3">
        <f t="shared" ref="AR3:AR66" si="18">(G3-AJ$10)/AJ$11</f>
        <v>-31.057536226512987</v>
      </c>
      <c r="AS3">
        <f t="shared" ref="AS3:AS66" si="19">(H3-AK$10)/AK$11</f>
        <v>-34.331782224290365</v>
      </c>
      <c r="AT3">
        <f t="shared" ref="AT3:AT66" si="20">INDEX(AN3:AR3,MATCH(MAX(AN3:AR3),AN3:AR3,0))</f>
        <v>-7.348308837686921</v>
      </c>
      <c r="AU3">
        <f t="shared" ref="AU3:AU66" si="21">MATCH(MAX(AN3:AR3),AN3:AR3,0)</f>
        <v>1</v>
      </c>
      <c r="AV3">
        <f t="shared" ref="AV3:AZ53" si="22">IF(COLUMN(AN3)=(COLUMN($AM3)+$AU3),X3,0)</f>
        <v>2.0220344303670315</v>
      </c>
      <c r="AW3">
        <f t="shared" si="22"/>
        <v>0</v>
      </c>
      <c r="AX3">
        <f t="shared" si="22"/>
        <v>0</v>
      </c>
      <c r="AY3">
        <f t="shared" si="22"/>
        <v>0</v>
      </c>
      <c r="AZ3">
        <f t="shared" si="22"/>
        <v>0</v>
      </c>
      <c r="BA3">
        <f t="shared" ref="BA3:BA66" si="23">(AS3-AT3)/AT3*100</f>
        <v>367.20657749460111</v>
      </c>
    </row>
    <row r="4" spans="1:53" x14ac:dyDescent="0.25">
      <c r="A4">
        <v>2</v>
      </c>
      <c r="B4">
        <v>1175.0719999999999</v>
      </c>
      <c r="C4">
        <v>1189.538</v>
      </c>
      <c r="D4">
        <v>1222.76</v>
      </c>
      <c r="E4">
        <v>1239.742</v>
      </c>
      <c r="F4">
        <v>1329.7470000000001</v>
      </c>
      <c r="G4">
        <v>1417.9280000000001</v>
      </c>
      <c r="H4">
        <v>390.78100000000001</v>
      </c>
      <c r="I4">
        <f t="shared" si="6"/>
        <v>-0.56800000000011108</v>
      </c>
      <c r="J4">
        <f t="shared" si="0"/>
        <v>10.25800000000001</v>
      </c>
      <c r="K4">
        <f t="shared" si="0"/>
        <v>36.199999999999989</v>
      </c>
      <c r="L4">
        <f t="shared" si="0"/>
        <v>38.621999999999957</v>
      </c>
      <c r="M4">
        <f t="shared" si="0"/>
        <v>99.507000000000062</v>
      </c>
      <c r="N4">
        <f t="shared" si="0"/>
        <v>129.44800000000009</v>
      </c>
      <c r="O4">
        <f t="shared" si="7"/>
        <v>70.781000000000006</v>
      </c>
      <c r="P4">
        <f t="shared" si="8"/>
        <v>-2.8892472188457815E-3</v>
      </c>
      <c r="Q4">
        <f t="shared" si="1"/>
        <v>2.5761247629930088E-2</v>
      </c>
      <c r="R4">
        <f t="shared" si="1"/>
        <v>4.6094509023445786E-2</v>
      </c>
      <c r="S4">
        <f t="shared" si="1"/>
        <v>2.6207807242127349E-2</v>
      </c>
      <c r="T4">
        <f t="shared" si="1"/>
        <v>3.5145352009801879E-2</v>
      </c>
      <c r="U4">
        <f t="shared" si="1"/>
        <v>4.0516959950972029E-2</v>
      </c>
      <c r="V4">
        <f t="shared" si="1"/>
        <v>8.155200560601629E-3</v>
      </c>
      <c r="W4">
        <f t="shared" si="2"/>
        <v>2.5081552005606018</v>
      </c>
      <c r="X4">
        <f t="shared" si="9"/>
        <v>2.02576124762993</v>
      </c>
      <c r="Y4">
        <f t="shared" si="10"/>
        <v>1.5460945090234457</v>
      </c>
      <c r="Z4">
        <f t="shared" si="11"/>
        <v>1.0262078072421275</v>
      </c>
      <c r="AA4">
        <f t="shared" si="12"/>
        <v>0.53514535200980184</v>
      </c>
      <c r="AB4">
        <f t="shared" si="3"/>
        <v>4.0516959950972029E-2</v>
      </c>
      <c r="AL4">
        <v>2</v>
      </c>
      <c r="AM4">
        <f t="shared" si="13"/>
        <v>-34.103303862261512</v>
      </c>
      <c r="AN4">
        <f t="shared" si="14"/>
        <v>-7.2530646299980743</v>
      </c>
      <c r="AO4">
        <f t="shared" si="15"/>
        <v>-13.054176072234769</v>
      </c>
      <c r="AP4">
        <f t="shared" si="16"/>
        <v>-17.701154937457545</v>
      </c>
      <c r="AQ4">
        <f t="shared" si="17"/>
        <v>-26.147218304341013</v>
      </c>
      <c r="AR4">
        <f t="shared" si="18"/>
        <v>-31.191509468924874</v>
      </c>
      <c r="AS4">
        <f t="shared" si="19"/>
        <v>-34.103303862261512</v>
      </c>
      <c r="AT4">
        <f t="shared" si="20"/>
        <v>-7.2530646299980743</v>
      </c>
      <c r="AU4">
        <f t="shared" si="21"/>
        <v>1</v>
      </c>
      <c r="AV4">
        <f t="shared" si="22"/>
        <v>2.02576124762993</v>
      </c>
      <c r="AW4">
        <f t="shared" si="22"/>
        <v>0</v>
      </c>
      <c r="AX4">
        <f t="shared" si="22"/>
        <v>0</v>
      </c>
      <c r="AY4">
        <f t="shared" si="22"/>
        <v>0</v>
      </c>
      <c r="AZ4">
        <f t="shared" si="22"/>
        <v>0</v>
      </c>
      <c r="BA4">
        <f t="shared" si="23"/>
        <v>370.1916445251718</v>
      </c>
    </row>
    <row r="5" spans="1:53" x14ac:dyDescent="0.25">
      <c r="A5">
        <v>3</v>
      </c>
      <c r="B5">
        <v>1180.242</v>
      </c>
      <c r="C5">
        <v>1185.1130000000001</v>
      </c>
      <c r="D5">
        <v>1218.855</v>
      </c>
      <c r="E5">
        <v>1266.876</v>
      </c>
      <c r="F5">
        <v>1329.3030000000001</v>
      </c>
      <c r="G5">
        <v>1438.742</v>
      </c>
      <c r="H5">
        <v>370.08100000000002</v>
      </c>
      <c r="I5">
        <f t="shared" si="6"/>
        <v>4.6019999999999612</v>
      </c>
      <c r="J5">
        <f t="shared" si="0"/>
        <v>5.8330000000000561</v>
      </c>
      <c r="K5">
        <f t="shared" si="0"/>
        <v>32.295000000000016</v>
      </c>
      <c r="L5">
        <f t="shared" si="0"/>
        <v>65.755999999999972</v>
      </c>
      <c r="M5">
        <f t="shared" si="0"/>
        <v>99.063000000000102</v>
      </c>
      <c r="N5">
        <f t="shared" si="0"/>
        <v>150.26199999999994</v>
      </c>
      <c r="O5">
        <f t="shared" si="7"/>
        <v>50.081000000000017</v>
      </c>
      <c r="P5">
        <f t="shared" si="8"/>
        <v>2.3409006516066151E-2</v>
      </c>
      <c r="Q5">
        <f t="shared" si="1"/>
        <v>1.464860181569346E-2</v>
      </c>
      <c r="R5">
        <f t="shared" si="1"/>
        <v>4.1122159362214999E-2</v>
      </c>
      <c r="S5">
        <f t="shared" si="1"/>
        <v>4.4620179509433151E-2</v>
      </c>
      <c r="T5">
        <f t="shared" si="1"/>
        <v>3.4988533531781732E-2</v>
      </c>
      <c r="U5">
        <f t="shared" si="1"/>
        <v>4.7031699494414374E-2</v>
      </c>
      <c r="V5">
        <f t="shared" si="1"/>
        <v>5.770201032416755E-3</v>
      </c>
      <c r="W5">
        <f t="shared" si="2"/>
        <v>2.5057702010324165</v>
      </c>
      <c r="X5">
        <f t="shared" si="9"/>
        <v>2.0146486018156935</v>
      </c>
      <c r="Y5">
        <f t="shared" si="10"/>
        <v>1.5411221593622151</v>
      </c>
      <c r="Z5">
        <f t="shared" si="11"/>
        <v>1.0446201795094332</v>
      </c>
      <c r="AA5">
        <f t="shared" si="12"/>
        <v>0.53498853353178177</v>
      </c>
      <c r="AB5">
        <f t="shared" si="3"/>
        <v>4.7031699494414374E-2</v>
      </c>
      <c r="AL5">
        <v>3</v>
      </c>
      <c r="AM5">
        <f t="shared" si="13"/>
        <v>-34.395194382165059</v>
      </c>
      <c r="AN5">
        <f t="shared" si="14"/>
        <v>-7.5370643732751397</v>
      </c>
      <c r="AO5">
        <f t="shared" si="15"/>
        <v>-13.299034361675449</v>
      </c>
      <c r="AP5">
        <f t="shared" si="16"/>
        <v>-16.616792550853219</v>
      </c>
      <c r="AQ5">
        <f t="shared" si="17"/>
        <v>-26.161134618398371</v>
      </c>
      <c r="AR5">
        <f t="shared" si="18"/>
        <v>-30.805822184338282</v>
      </c>
      <c r="AS5">
        <f t="shared" si="19"/>
        <v>-34.395194382165059</v>
      </c>
      <c r="AT5">
        <f t="shared" si="20"/>
        <v>-7.5370643732751397</v>
      </c>
      <c r="AU5">
        <f t="shared" si="21"/>
        <v>1</v>
      </c>
      <c r="AV5">
        <f t="shared" si="22"/>
        <v>2.0146486018156935</v>
      </c>
      <c r="AW5">
        <f t="shared" si="22"/>
        <v>0</v>
      </c>
      <c r="AX5">
        <f t="shared" si="22"/>
        <v>0</v>
      </c>
      <c r="AY5">
        <f t="shared" si="22"/>
        <v>0</v>
      </c>
      <c r="AZ5">
        <f t="shared" si="22"/>
        <v>0</v>
      </c>
      <c r="BA5">
        <f t="shared" si="23"/>
        <v>356.34736123686633</v>
      </c>
    </row>
    <row r="6" spans="1:53" x14ac:dyDescent="0.25">
      <c r="A6">
        <v>4</v>
      </c>
      <c r="B6">
        <v>1167.5429999999999</v>
      </c>
      <c r="C6">
        <v>1186.7239999999999</v>
      </c>
      <c r="D6">
        <v>1219.787</v>
      </c>
      <c r="E6">
        <v>1256.376</v>
      </c>
      <c r="F6">
        <v>1335.1669999999999</v>
      </c>
      <c r="G6">
        <v>1449.7470000000001</v>
      </c>
      <c r="H6">
        <v>376.30799999999999</v>
      </c>
      <c r="I6">
        <f t="shared" si="6"/>
        <v>-8.0970000000001079</v>
      </c>
      <c r="J6">
        <f t="shared" si="0"/>
        <v>7.4439999999999324</v>
      </c>
      <c r="K6">
        <f t="shared" si="0"/>
        <v>33.227000000000032</v>
      </c>
      <c r="L6">
        <f t="shared" si="0"/>
        <v>55.255999999999972</v>
      </c>
      <c r="M6">
        <f t="shared" si="0"/>
        <v>104.92699999999991</v>
      </c>
      <c r="N6">
        <f t="shared" si="0"/>
        <v>161.26700000000005</v>
      </c>
      <c r="O6">
        <f t="shared" si="7"/>
        <v>56.307999999999993</v>
      </c>
      <c r="P6">
        <f t="shared" si="8"/>
        <v>-4.1187032977095125E-2</v>
      </c>
      <c r="Q6">
        <f t="shared" si="1"/>
        <v>1.8694358291791544E-2</v>
      </c>
      <c r="R6">
        <f t="shared" si="1"/>
        <v>4.2308901970221968E-2</v>
      </c>
      <c r="S6">
        <f t="shared" si="1"/>
        <v>3.7495173656749772E-2</v>
      </c>
      <c r="T6">
        <f t="shared" si="1"/>
        <v>3.7059667664912782E-2</v>
      </c>
      <c r="U6">
        <f t="shared" si="1"/>
        <v>5.0476242046330597E-2</v>
      </c>
      <c r="V6">
        <f t="shared" si="1"/>
        <v>6.4876595861369079E-3</v>
      </c>
      <c r="W6">
        <f t="shared" si="2"/>
        <v>2.5064876595861367</v>
      </c>
      <c r="X6">
        <f t="shared" si="9"/>
        <v>2.0186943582917913</v>
      </c>
      <c r="Y6">
        <f t="shared" si="10"/>
        <v>1.5423089019702219</v>
      </c>
      <c r="Z6">
        <f t="shared" si="11"/>
        <v>1.0374951736567497</v>
      </c>
      <c r="AA6">
        <f t="shared" si="12"/>
        <v>0.53705966766491275</v>
      </c>
      <c r="AB6">
        <f t="shared" si="3"/>
        <v>5.0476242046330597E-2</v>
      </c>
      <c r="AL6">
        <v>4</v>
      </c>
      <c r="AM6">
        <f t="shared" si="13"/>
        <v>-34.307387509341901</v>
      </c>
      <c r="AN6">
        <f t="shared" si="14"/>
        <v>-7.4336692125024113</v>
      </c>
      <c r="AO6">
        <f t="shared" si="15"/>
        <v>-13.240594431903689</v>
      </c>
      <c r="AP6">
        <f t="shared" si="16"/>
        <v>-17.036406506014472</v>
      </c>
      <c r="AQ6">
        <f t="shared" si="17"/>
        <v>-25.977338975082283</v>
      </c>
      <c r="AR6">
        <f t="shared" si="18"/>
        <v>-30.601897491012856</v>
      </c>
      <c r="AS6">
        <f t="shared" si="19"/>
        <v>-34.307387509341901</v>
      </c>
      <c r="AT6">
        <f t="shared" si="20"/>
        <v>-7.4336692125024113</v>
      </c>
      <c r="AU6">
        <f t="shared" si="21"/>
        <v>1</v>
      </c>
      <c r="AV6">
        <f t="shared" si="22"/>
        <v>2.0186943582917913</v>
      </c>
      <c r="AW6">
        <f t="shared" si="22"/>
        <v>0</v>
      </c>
      <c r="AX6">
        <f t="shared" si="22"/>
        <v>0</v>
      </c>
      <c r="AY6">
        <f t="shared" si="22"/>
        <v>0</v>
      </c>
      <c r="AZ6">
        <f t="shared" si="22"/>
        <v>0</v>
      </c>
      <c r="BA6">
        <f t="shared" si="23"/>
        <v>361.51350737589428</v>
      </c>
    </row>
    <row r="7" spans="1:53" x14ac:dyDescent="0.25">
      <c r="A7">
        <v>5</v>
      </c>
      <c r="B7">
        <v>1169.3910000000001</v>
      </c>
      <c r="C7">
        <v>1194.5070000000001</v>
      </c>
      <c r="D7">
        <v>1230.5719999999999</v>
      </c>
      <c r="E7">
        <v>1262.2190000000001</v>
      </c>
      <c r="F7">
        <v>1344.912</v>
      </c>
      <c r="G7">
        <v>1454.5630000000001</v>
      </c>
      <c r="H7">
        <v>401.166</v>
      </c>
      <c r="I7">
        <f t="shared" si="6"/>
        <v>-6.2489999999999242</v>
      </c>
      <c r="J7">
        <f t="shared" si="0"/>
        <v>15.227000000000061</v>
      </c>
      <c r="K7">
        <f t="shared" si="0"/>
        <v>44.011999999999887</v>
      </c>
      <c r="L7">
        <f t="shared" si="0"/>
        <v>61.099000000000046</v>
      </c>
      <c r="M7">
        <f t="shared" si="0"/>
        <v>114.67200000000003</v>
      </c>
      <c r="N7">
        <f t="shared" si="0"/>
        <v>166.08300000000008</v>
      </c>
      <c r="O7">
        <f t="shared" si="7"/>
        <v>81.165999999999997</v>
      </c>
      <c r="P7">
        <f t="shared" si="8"/>
        <v>-3.178680611014708E-2</v>
      </c>
      <c r="Q7">
        <f t="shared" si="1"/>
        <v>3.8240058262911547E-2</v>
      </c>
      <c r="R7">
        <f t="shared" si="1"/>
        <v>5.6041755003864401E-2</v>
      </c>
      <c r="S7">
        <f t="shared" si="1"/>
        <v>4.1460069770771629E-2</v>
      </c>
      <c r="T7">
        <f t="shared" si="1"/>
        <v>4.0501550701639071E-2</v>
      </c>
      <c r="U7">
        <f t="shared" si="1"/>
        <v>5.1983640222616694E-2</v>
      </c>
      <c r="V7">
        <f t="shared" si="1"/>
        <v>9.3517329325919635E-3</v>
      </c>
      <c r="W7">
        <f t="shared" si="2"/>
        <v>2.5093517329325921</v>
      </c>
      <c r="X7">
        <f t="shared" si="9"/>
        <v>2.0382400582629114</v>
      </c>
      <c r="Y7">
        <f t="shared" si="10"/>
        <v>1.5560417550038643</v>
      </c>
      <c r="Z7">
        <f t="shared" si="11"/>
        <v>1.0414600697707717</v>
      </c>
      <c r="AA7">
        <f t="shared" si="12"/>
        <v>0.54050155070163908</v>
      </c>
      <c r="AB7">
        <f t="shared" si="3"/>
        <v>5.1983640222616694E-2</v>
      </c>
      <c r="AL7">
        <v>5</v>
      </c>
      <c r="AM7">
        <f t="shared" si="13"/>
        <v>-33.956865067614245</v>
      </c>
      <c r="AN7">
        <f t="shared" si="14"/>
        <v>-6.9341505679994828</v>
      </c>
      <c r="AO7">
        <f t="shared" si="15"/>
        <v>-12.564334085778793</v>
      </c>
      <c r="AP7">
        <f t="shared" si="16"/>
        <v>-16.80290133077569</v>
      </c>
      <c r="AQ7">
        <f t="shared" si="17"/>
        <v>-25.671900955963018</v>
      </c>
      <c r="AR7">
        <f t="shared" si="18"/>
        <v>-30.512656116814284</v>
      </c>
      <c r="AS7">
        <f t="shared" si="19"/>
        <v>-33.956865067614245</v>
      </c>
      <c r="AT7">
        <f t="shared" si="20"/>
        <v>-6.9341505679994828</v>
      </c>
      <c r="AU7">
        <f t="shared" si="21"/>
        <v>1</v>
      </c>
      <c r="AV7">
        <f t="shared" si="22"/>
        <v>2.0382400582629114</v>
      </c>
      <c r="AW7">
        <f t="shared" si="22"/>
        <v>0</v>
      </c>
      <c r="AX7">
        <f t="shared" si="22"/>
        <v>0</v>
      </c>
      <c r="AY7">
        <f t="shared" si="22"/>
        <v>0</v>
      </c>
      <c r="AZ7">
        <f t="shared" si="22"/>
        <v>0</v>
      </c>
      <c r="BA7">
        <f t="shared" si="23"/>
        <v>389.70475524893129</v>
      </c>
    </row>
    <row r="8" spans="1:53" x14ac:dyDescent="0.25">
      <c r="A8">
        <v>6</v>
      </c>
      <c r="B8">
        <v>1166.308</v>
      </c>
      <c r="C8">
        <v>1184.896</v>
      </c>
      <c r="D8">
        <v>1224.2850000000001</v>
      </c>
      <c r="E8">
        <v>1259.471</v>
      </c>
      <c r="F8">
        <v>1345.9590000000001</v>
      </c>
      <c r="G8">
        <v>1470.425</v>
      </c>
      <c r="H8">
        <v>406.89</v>
      </c>
      <c r="I8">
        <f t="shared" si="6"/>
        <v>-9.3320000000000078</v>
      </c>
      <c r="J8">
        <f t="shared" si="0"/>
        <v>5.6159999999999579</v>
      </c>
      <c r="K8">
        <f t="shared" si="0"/>
        <v>37.72500000000008</v>
      </c>
      <c r="L8">
        <f t="shared" si="0"/>
        <v>58.350999999999999</v>
      </c>
      <c r="M8">
        <f t="shared" si="0"/>
        <v>115.71900000000005</v>
      </c>
      <c r="N8">
        <f t="shared" si="0"/>
        <v>181.94499999999994</v>
      </c>
      <c r="O8">
        <f t="shared" si="7"/>
        <v>86.889999999999986</v>
      </c>
      <c r="P8">
        <f t="shared" si="8"/>
        <v>-4.7469110996942933E-2</v>
      </c>
      <c r="Q8">
        <f t="shared" si="1"/>
        <v>1.4103642687627817E-2</v>
      </c>
      <c r="R8">
        <f t="shared" si="1"/>
        <v>4.8036335715731952E-2</v>
      </c>
      <c r="S8">
        <f t="shared" si="1"/>
        <v>3.9595353953326459E-2</v>
      </c>
      <c r="T8">
        <f t="shared" si="1"/>
        <v>4.0871345626159593E-2</v>
      </c>
      <c r="U8">
        <f t="shared" si="1"/>
        <v>5.6948413867186805E-2</v>
      </c>
      <c r="V8">
        <f t="shared" si="1"/>
        <v>1.001123714995091E-2</v>
      </c>
      <c r="W8">
        <f t="shared" si="2"/>
        <v>2.5100112371499508</v>
      </c>
      <c r="X8">
        <f t="shared" si="9"/>
        <v>2.014103642687628</v>
      </c>
      <c r="Y8">
        <f t="shared" si="10"/>
        <v>1.5480363357157318</v>
      </c>
      <c r="Z8">
        <f t="shared" si="11"/>
        <v>1.0395953539533265</v>
      </c>
      <c r="AA8">
        <f t="shared" si="12"/>
        <v>0.54087134562615957</v>
      </c>
      <c r="AB8">
        <f t="shared" si="3"/>
        <v>5.6948413867186805E-2</v>
      </c>
      <c r="AL8">
        <v>6</v>
      </c>
      <c r="AM8">
        <f t="shared" si="13"/>
        <v>-33.876150993414839</v>
      </c>
      <c r="AN8">
        <f t="shared" si="14"/>
        <v>-7.550991592323987</v>
      </c>
      <c r="AO8">
        <f t="shared" si="15"/>
        <v>-12.958552796588915</v>
      </c>
      <c r="AP8">
        <f t="shared" si="16"/>
        <v>-16.912720297326466</v>
      </c>
      <c r="AQ8">
        <f t="shared" si="17"/>
        <v>-25.639084782949382</v>
      </c>
      <c r="AR8">
        <f t="shared" si="18"/>
        <v>-30.218730311677721</v>
      </c>
      <c r="AS8">
        <f t="shared" si="19"/>
        <v>-33.876150993414839</v>
      </c>
      <c r="AT8">
        <f t="shared" si="20"/>
        <v>-7.550991592323987</v>
      </c>
      <c r="AU8">
        <f t="shared" si="21"/>
        <v>1</v>
      </c>
      <c r="AV8">
        <f t="shared" si="22"/>
        <v>2.014103642687628</v>
      </c>
      <c r="AW8">
        <f t="shared" si="22"/>
        <v>0</v>
      </c>
      <c r="AX8">
        <f t="shared" si="22"/>
        <v>0</v>
      </c>
      <c r="AY8">
        <f t="shared" si="22"/>
        <v>0</v>
      </c>
      <c r="AZ8">
        <f t="shared" si="22"/>
        <v>0</v>
      </c>
      <c r="BA8">
        <f t="shared" si="23"/>
        <v>348.63181979770548</v>
      </c>
    </row>
    <row r="9" spans="1:53" x14ac:dyDescent="0.25">
      <c r="A9">
        <v>7</v>
      </c>
      <c r="B9">
        <v>1170.174</v>
      </c>
      <c r="C9">
        <v>1189.6969999999999</v>
      </c>
      <c r="D9">
        <v>1230.8620000000001</v>
      </c>
      <c r="E9">
        <v>1283.3710000000001</v>
      </c>
      <c r="F9">
        <v>1388.758</v>
      </c>
      <c r="G9">
        <v>1550.529</v>
      </c>
      <c r="H9">
        <v>531.67700000000002</v>
      </c>
      <c r="I9">
        <f t="shared" si="6"/>
        <v>-5.4660000000000224</v>
      </c>
      <c r="J9">
        <f t="shared" si="0"/>
        <v>10.416999999999888</v>
      </c>
      <c r="K9">
        <f t="shared" si="0"/>
        <v>44.302000000000078</v>
      </c>
      <c r="L9">
        <f t="shared" si="0"/>
        <v>82.25100000000009</v>
      </c>
      <c r="M9">
        <f t="shared" si="0"/>
        <v>158.51800000000003</v>
      </c>
      <c r="N9">
        <f t="shared" si="0"/>
        <v>262.04899999999998</v>
      </c>
      <c r="O9">
        <f t="shared" si="7"/>
        <v>211.67700000000002</v>
      </c>
      <c r="P9">
        <f t="shared" si="8"/>
        <v>-2.7803917778535244E-2</v>
      </c>
      <c r="Q9">
        <f t="shared" si="1"/>
        <v>2.6160549479526084E-2</v>
      </c>
      <c r="R9">
        <f t="shared" si="1"/>
        <v>5.6411020407643633E-2</v>
      </c>
      <c r="S9">
        <f t="shared" si="1"/>
        <v>5.5813224418005833E-2</v>
      </c>
      <c r="T9">
        <f t="shared" si="1"/>
        <v>5.5987728600900157E-2</v>
      </c>
      <c r="U9">
        <f t="shared" si="1"/>
        <v>8.2020802470430296E-2</v>
      </c>
      <c r="V9">
        <f t="shared" si="1"/>
        <v>2.438886691437633E-2</v>
      </c>
      <c r="W9">
        <f t="shared" si="2"/>
        <v>2.5243888669143764</v>
      </c>
      <c r="X9">
        <f t="shared" si="9"/>
        <v>2.0261605494795263</v>
      </c>
      <c r="Y9">
        <f t="shared" si="10"/>
        <v>1.5564110204076436</v>
      </c>
      <c r="Z9">
        <f t="shared" si="11"/>
        <v>1.0558132244180058</v>
      </c>
      <c r="AA9">
        <f t="shared" si="12"/>
        <v>0.55598772860090018</v>
      </c>
      <c r="AB9">
        <f t="shared" si="3"/>
        <v>8.2020802470430296E-2</v>
      </c>
      <c r="AE9">
        <v>0.2</v>
      </c>
      <c r="AF9">
        <v>0.04</v>
      </c>
      <c r="AG9">
        <v>0.08</v>
      </c>
      <c r="AH9">
        <v>0.16</v>
      </c>
      <c r="AI9">
        <v>0.32</v>
      </c>
      <c r="AJ9">
        <v>0.64</v>
      </c>
      <c r="AK9" t="s">
        <v>14</v>
      </c>
      <c r="AL9">
        <v>7</v>
      </c>
      <c r="AM9">
        <f t="shared" si="13"/>
        <v>-32.116530592100617</v>
      </c>
      <c r="AN9">
        <f t="shared" si="14"/>
        <v>-7.2428598934599906</v>
      </c>
      <c r="AO9">
        <f t="shared" si="15"/>
        <v>-12.546149987459243</v>
      </c>
      <c r="AP9">
        <f t="shared" si="16"/>
        <v>-15.957599008911801</v>
      </c>
      <c r="AQ9">
        <f t="shared" si="17"/>
        <v>-24.297633599749258</v>
      </c>
      <c r="AR9">
        <f t="shared" si="18"/>
        <v>-28.73438831857095</v>
      </c>
      <c r="AS9">
        <f t="shared" si="19"/>
        <v>-32.116530592100617</v>
      </c>
      <c r="AT9">
        <f t="shared" si="20"/>
        <v>-7.2428598934599906</v>
      </c>
      <c r="AU9">
        <f t="shared" si="21"/>
        <v>1</v>
      </c>
      <c r="AV9">
        <f t="shared" si="22"/>
        <v>2.0261605494795263</v>
      </c>
      <c r="AW9">
        <f t="shared" si="22"/>
        <v>0</v>
      </c>
      <c r="AX9">
        <f t="shared" si="22"/>
        <v>0</v>
      </c>
      <c r="AY9">
        <f t="shared" si="22"/>
        <v>0</v>
      </c>
      <c r="AZ9">
        <f t="shared" si="22"/>
        <v>0</v>
      </c>
      <c r="BA9">
        <f t="shared" si="23"/>
        <v>343.42333090138254</v>
      </c>
    </row>
    <row r="10" spans="1:53" x14ac:dyDescent="0.25">
      <c r="A10">
        <v>8</v>
      </c>
      <c r="B10">
        <v>1176.982</v>
      </c>
      <c r="C10">
        <v>1218.05</v>
      </c>
      <c r="D10">
        <v>1256.2529999999999</v>
      </c>
      <c r="E10">
        <v>1335.873</v>
      </c>
      <c r="F10">
        <v>1538.4390000000001</v>
      </c>
      <c r="G10">
        <v>1829.701</v>
      </c>
      <c r="H10">
        <v>942.36300000000006</v>
      </c>
      <c r="I10">
        <f t="shared" si="6"/>
        <v>1.3419999999999708</v>
      </c>
      <c r="J10">
        <f t="shared" si="0"/>
        <v>38.769999999999953</v>
      </c>
      <c r="K10">
        <f t="shared" si="0"/>
        <v>69.692999999999927</v>
      </c>
      <c r="L10">
        <f t="shared" si="0"/>
        <v>134.75300000000004</v>
      </c>
      <c r="M10">
        <f t="shared" si="0"/>
        <v>308.19900000000007</v>
      </c>
      <c r="N10">
        <f t="shared" si="0"/>
        <v>541.221</v>
      </c>
      <c r="O10">
        <f t="shared" si="7"/>
        <v>622.36300000000006</v>
      </c>
      <c r="P10">
        <f t="shared" si="8"/>
        <v>6.8263552248066838E-3</v>
      </c>
      <c r="Q10">
        <f t="shared" si="1"/>
        <v>9.7364356659425555E-2</v>
      </c>
      <c r="R10">
        <f t="shared" si="1"/>
        <v>8.8742116501961468E-2</v>
      </c>
      <c r="S10">
        <f t="shared" si="1"/>
        <v>9.1439610825394632E-2</v>
      </c>
      <c r="T10">
        <f t="shared" si="1"/>
        <v>0.10885427501652069</v>
      </c>
      <c r="U10">
        <f t="shared" si="1"/>
        <v>0.16940106901323324</v>
      </c>
      <c r="V10">
        <f t="shared" si="1"/>
        <v>7.170702711882726E-2</v>
      </c>
      <c r="W10">
        <f t="shared" si="2"/>
        <v>2.5717070271188271</v>
      </c>
      <c r="X10">
        <f t="shared" si="9"/>
        <v>2.0973643566594253</v>
      </c>
      <c r="Y10">
        <f t="shared" si="10"/>
        <v>1.5887421165019615</v>
      </c>
      <c r="Z10">
        <f t="shared" si="11"/>
        <v>1.0914396108253945</v>
      </c>
      <c r="AA10">
        <f t="shared" si="12"/>
        <v>0.60885427501652067</v>
      </c>
      <c r="AB10">
        <f t="shared" si="3"/>
        <v>0.16940106901323324</v>
      </c>
      <c r="AE10">
        <v>1227.6089999999999</v>
      </c>
      <c r="AF10">
        <v>1302.548</v>
      </c>
      <c r="AG10">
        <v>1430.9480000000001</v>
      </c>
      <c r="AH10">
        <v>1682.6780000000001</v>
      </c>
      <c r="AI10">
        <v>2163.9740000000002</v>
      </c>
      <c r="AJ10">
        <v>3101.2089999999998</v>
      </c>
      <c r="AK10">
        <v>2809.2849999999999</v>
      </c>
      <c r="AL10">
        <v>8</v>
      </c>
      <c r="AM10">
        <f t="shared" si="13"/>
        <v>-26.325450879196804</v>
      </c>
      <c r="AN10">
        <f t="shared" si="14"/>
        <v>-5.4231435722995984</v>
      </c>
      <c r="AO10">
        <f t="shared" si="15"/>
        <v>-10.954038123902693</v>
      </c>
      <c r="AP10">
        <f t="shared" si="16"/>
        <v>-13.859449306637895</v>
      </c>
      <c r="AQ10">
        <f t="shared" si="17"/>
        <v>-19.606174580786714</v>
      </c>
      <c r="AR10">
        <f t="shared" si="18"/>
        <v>-23.561279324018823</v>
      </c>
      <c r="AS10">
        <f t="shared" si="19"/>
        <v>-26.325450879196804</v>
      </c>
      <c r="AT10">
        <f t="shared" si="20"/>
        <v>-5.4231435722995984</v>
      </c>
      <c r="AU10">
        <f t="shared" si="21"/>
        <v>1</v>
      </c>
      <c r="AV10">
        <f t="shared" si="22"/>
        <v>2.0973643566594253</v>
      </c>
      <c r="AW10">
        <f t="shared" si="22"/>
        <v>0</v>
      </c>
      <c r="AX10">
        <f t="shared" si="22"/>
        <v>0</v>
      </c>
      <c r="AY10">
        <f t="shared" si="22"/>
        <v>0</v>
      </c>
      <c r="AZ10">
        <f t="shared" si="22"/>
        <v>0</v>
      </c>
      <c r="BA10">
        <f t="shared" si="23"/>
        <v>385.42788012587897</v>
      </c>
    </row>
    <row r="11" spans="1:53" x14ac:dyDescent="0.25">
      <c r="A11">
        <v>9</v>
      </c>
      <c r="B11">
        <v>1204.3119999999999</v>
      </c>
      <c r="C11">
        <v>1269.953</v>
      </c>
      <c r="D11">
        <v>1353.7190000000001</v>
      </c>
      <c r="E11">
        <v>1506.0540000000001</v>
      </c>
      <c r="F11">
        <v>1849.9839999999999</v>
      </c>
      <c r="G11">
        <v>2499.652</v>
      </c>
      <c r="H11">
        <v>1957.39</v>
      </c>
      <c r="I11">
        <f t="shared" si="6"/>
        <v>28.671999999999898</v>
      </c>
      <c r="J11">
        <f t="shared" si="0"/>
        <v>90.672999999999973</v>
      </c>
      <c r="K11">
        <f t="shared" si="0"/>
        <v>167.15900000000005</v>
      </c>
      <c r="L11">
        <f t="shared" si="0"/>
        <v>304.93400000000008</v>
      </c>
      <c r="M11">
        <f t="shared" si="0"/>
        <v>619.74399999999991</v>
      </c>
      <c r="N11">
        <f t="shared" si="0"/>
        <v>1211.172</v>
      </c>
      <c r="O11">
        <f t="shared" si="7"/>
        <v>1637.39</v>
      </c>
      <c r="P11">
        <f t="shared" si="8"/>
        <v>0.14584594411748197</v>
      </c>
      <c r="Q11">
        <f t="shared" si="1"/>
        <v>0.22771004156255098</v>
      </c>
      <c r="R11">
        <f t="shared" si="1"/>
        <v>0.21284839872514308</v>
      </c>
      <c r="S11">
        <f t="shared" si="1"/>
        <v>0.20691966996972896</v>
      </c>
      <c r="T11">
        <f t="shared" si="1"/>
        <v>0.21889033973451755</v>
      </c>
      <c r="U11">
        <f t="shared" si="1"/>
        <v>0.37909436544202041</v>
      </c>
      <c r="V11">
        <f t="shared" si="1"/>
        <v>0.18865576702679393</v>
      </c>
      <c r="W11">
        <f t="shared" si="2"/>
        <v>2.6886557670267939</v>
      </c>
      <c r="X11">
        <f t="shared" si="9"/>
        <v>2.2277100415625508</v>
      </c>
      <c r="Y11">
        <f t="shared" si="10"/>
        <v>1.7128483987251431</v>
      </c>
      <c r="Z11">
        <f t="shared" si="11"/>
        <v>1.2069196699697289</v>
      </c>
      <c r="AA11">
        <f t="shared" si="12"/>
        <v>0.71889033973451755</v>
      </c>
      <c r="AB11">
        <f t="shared" si="3"/>
        <v>0.37909436544202041</v>
      </c>
      <c r="AE11">
        <v>14.451000000000001</v>
      </c>
      <c r="AF11">
        <v>15.581</v>
      </c>
      <c r="AG11">
        <v>15.948</v>
      </c>
      <c r="AH11">
        <v>25.023</v>
      </c>
      <c r="AI11">
        <v>31.905000000000001</v>
      </c>
      <c r="AJ11">
        <v>53.966000000000001</v>
      </c>
      <c r="AK11">
        <v>70.917000000000002</v>
      </c>
      <c r="AL11">
        <v>9</v>
      </c>
      <c r="AM11">
        <f t="shared" si="13"/>
        <v>-12.012563983248018</v>
      </c>
      <c r="AN11">
        <f t="shared" si="14"/>
        <v>-2.0919709903087109</v>
      </c>
      <c r="AO11">
        <f t="shared" si="15"/>
        <v>-4.8425507900677225</v>
      </c>
      <c r="AP11">
        <f t="shared" si="16"/>
        <v>-7.0584662110858023</v>
      </c>
      <c r="AQ11">
        <f t="shared" si="17"/>
        <v>-9.8414041686256137</v>
      </c>
      <c r="AR11">
        <f t="shared" si="18"/>
        <v>-11.14696290256828</v>
      </c>
      <c r="AS11">
        <f t="shared" si="19"/>
        <v>-12.012563983248018</v>
      </c>
      <c r="AT11">
        <f t="shared" si="20"/>
        <v>-2.0919709903087109</v>
      </c>
      <c r="AU11">
        <f t="shared" si="21"/>
        <v>1</v>
      </c>
      <c r="AV11">
        <f t="shared" si="22"/>
        <v>2.2277100415625508</v>
      </c>
      <c r="AW11">
        <f t="shared" si="22"/>
        <v>0</v>
      </c>
      <c r="AX11">
        <f t="shared" si="22"/>
        <v>0</v>
      </c>
      <c r="AY11">
        <f t="shared" si="22"/>
        <v>0</v>
      </c>
      <c r="AZ11">
        <f t="shared" si="22"/>
        <v>0</v>
      </c>
      <c r="BA11">
        <f t="shared" si="23"/>
        <v>474.22230226411176</v>
      </c>
    </row>
    <row r="12" spans="1:53" x14ac:dyDescent="0.25">
      <c r="A12">
        <v>10</v>
      </c>
      <c r="B12">
        <v>1250.8910000000001</v>
      </c>
      <c r="C12">
        <v>1328.8689999999999</v>
      </c>
      <c r="D12">
        <v>1460.914</v>
      </c>
      <c r="E12">
        <v>1711.249</v>
      </c>
      <c r="F12">
        <v>2215.683</v>
      </c>
      <c r="G12">
        <v>3250.489</v>
      </c>
      <c r="H12">
        <v>3081.5720000000001</v>
      </c>
      <c r="I12">
        <f t="shared" si="6"/>
        <v>75.251000000000076</v>
      </c>
      <c r="J12">
        <f t="shared" si="0"/>
        <v>149.58899999999991</v>
      </c>
      <c r="K12">
        <f t="shared" si="0"/>
        <v>274.35399999999998</v>
      </c>
      <c r="L12">
        <f t="shared" si="0"/>
        <v>510.12900000000002</v>
      </c>
      <c r="M12">
        <f t="shared" si="0"/>
        <v>985.44299999999998</v>
      </c>
      <c r="N12">
        <f t="shared" si="0"/>
        <v>1962.009</v>
      </c>
      <c r="O12">
        <f t="shared" si="7"/>
        <v>2761.5720000000001</v>
      </c>
      <c r="P12">
        <f t="shared" si="8"/>
        <v>0.38277947617134089</v>
      </c>
      <c r="Q12">
        <f t="shared" si="1"/>
        <v>0.37566770049849935</v>
      </c>
      <c r="R12">
        <f t="shared" si="1"/>
        <v>0.34934289858062012</v>
      </c>
      <c r="S12">
        <f t="shared" si="1"/>
        <v>0.34615924863081138</v>
      </c>
      <c r="T12">
        <f t="shared" si="1"/>
        <v>0.34805331404418954</v>
      </c>
      <c r="U12">
        <f t="shared" si="1"/>
        <v>0.61410481487892143</v>
      </c>
      <c r="V12">
        <f t="shared" si="1"/>
        <v>0.31818105879461667</v>
      </c>
      <c r="W12">
        <f t="shared" si="2"/>
        <v>2.8181810587946168</v>
      </c>
      <c r="X12">
        <f t="shared" si="9"/>
        <v>2.3756677004984992</v>
      </c>
      <c r="Y12">
        <f t="shared" si="10"/>
        <v>1.8493428985806202</v>
      </c>
      <c r="Z12">
        <f t="shared" si="11"/>
        <v>1.3461592486308114</v>
      </c>
      <c r="AA12">
        <f t="shared" si="12"/>
        <v>0.84805331404418949</v>
      </c>
      <c r="AB12">
        <f t="shared" si="3"/>
        <v>0.61410481487892143</v>
      </c>
      <c r="AL12">
        <v>10</v>
      </c>
      <c r="AM12">
        <f t="shared" si="13"/>
        <v>3.8395166180182505</v>
      </c>
      <c r="AN12">
        <f t="shared" si="14"/>
        <v>1.6893010718182346</v>
      </c>
      <c r="AO12">
        <f t="shared" si="15"/>
        <v>1.8789816904940992</v>
      </c>
      <c r="AP12">
        <f t="shared" si="16"/>
        <v>1.1417895536106748</v>
      </c>
      <c r="AQ12">
        <f t="shared" si="17"/>
        <v>1.6207177558376378</v>
      </c>
      <c r="AR12">
        <f t="shared" si="18"/>
        <v>2.766186117184898</v>
      </c>
      <c r="AS12">
        <f t="shared" si="19"/>
        <v>3.8395166180182505</v>
      </c>
      <c r="AT12">
        <f t="shared" si="20"/>
        <v>2.766186117184898</v>
      </c>
      <c r="AU12">
        <f t="shared" si="21"/>
        <v>5</v>
      </c>
      <c r="AV12">
        <f t="shared" si="22"/>
        <v>0</v>
      </c>
      <c r="AW12">
        <f t="shared" si="22"/>
        <v>0</v>
      </c>
      <c r="AX12">
        <f t="shared" si="22"/>
        <v>0</v>
      </c>
      <c r="AY12">
        <f t="shared" si="22"/>
        <v>0</v>
      </c>
      <c r="AZ12">
        <f t="shared" si="22"/>
        <v>0.61410481487892143</v>
      </c>
      <c r="BA12">
        <f t="shared" si="23"/>
        <v>38.801817931385727</v>
      </c>
    </row>
    <row r="13" spans="1:53" x14ac:dyDescent="0.25">
      <c r="A13">
        <v>11</v>
      </c>
      <c r="B13">
        <v>1246.4549999999999</v>
      </c>
      <c r="C13">
        <v>1329.7380000000001</v>
      </c>
      <c r="D13">
        <v>1485.941</v>
      </c>
      <c r="E13">
        <v>1801.2239999999999</v>
      </c>
      <c r="F13">
        <v>2450.971</v>
      </c>
      <c r="G13">
        <v>3599.3229999999999</v>
      </c>
      <c r="H13">
        <v>3658.2649999999999</v>
      </c>
      <c r="I13">
        <f t="shared" si="6"/>
        <v>70.814999999999927</v>
      </c>
      <c r="J13">
        <f t="shared" si="0"/>
        <v>150.45800000000006</v>
      </c>
      <c r="K13">
        <f t="shared" si="0"/>
        <v>299.38100000000003</v>
      </c>
      <c r="L13">
        <f t="shared" si="0"/>
        <v>600.10399999999993</v>
      </c>
      <c r="M13">
        <f t="shared" si="0"/>
        <v>1220.731</v>
      </c>
      <c r="N13">
        <f t="shared" si="0"/>
        <v>2310.8429999999998</v>
      </c>
      <c r="O13">
        <f t="shared" si="7"/>
        <v>3338.2649999999999</v>
      </c>
      <c r="P13">
        <f t="shared" si="8"/>
        <v>0.36021486232838695</v>
      </c>
      <c r="Q13">
        <f t="shared" si="1"/>
        <v>0.37785004834314867</v>
      </c>
      <c r="R13">
        <f t="shared" si="1"/>
        <v>0.38121050292674663</v>
      </c>
      <c r="S13">
        <f t="shared" si="1"/>
        <v>0.4072137630684482</v>
      </c>
      <c r="T13">
        <f t="shared" si="1"/>
        <v>0.43115580516222407</v>
      </c>
      <c r="U13">
        <f t="shared" si="1"/>
        <v>0.72328914532463984</v>
      </c>
      <c r="V13">
        <f t="shared" si="1"/>
        <v>0.3846261086935307</v>
      </c>
      <c r="W13">
        <f t="shared" si="2"/>
        <v>2.8846261086935305</v>
      </c>
      <c r="X13">
        <f t="shared" si="9"/>
        <v>2.3778500483431486</v>
      </c>
      <c r="Y13">
        <f t="shared" si="10"/>
        <v>1.8812105029267467</v>
      </c>
      <c r="Z13">
        <f t="shared" si="11"/>
        <v>1.4072137630684483</v>
      </c>
      <c r="AA13">
        <f t="shared" si="12"/>
        <v>0.93115580516222407</v>
      </c>
      <c r="AB13">
        <f t="shared" si="3"/>
        <v>0.72328914532463984</v>
      </c>
      <c r="AL13">
        <v>11</v>
      </c>
      <c r="AM13">
        <f t="shared" si="13"/>
        <v>11.971459593609431</v>
      </c>
      <c r="AN13">
        <f t="shared" si="14"/>
        <v>1.7450741287465539</v>
      </c>
      <c r="AO13">
        <f t="shared" si="15"/>
        <v>3.4482693754702742</v>
      </c>
      <c r="AP13">
        <f t="shared" si="16"/>
        <v>4.7374815170043485</v>
      </c>
      <c r="AQ13">
        <f t="shared" si="17"/>
        <v>8.9953612286475426</v>
      </c>
      <c r="AR13">
        <f t="shared" si="18"/>
        <v>9.2301449060519598</v>
      </c>
      <c r="AS13">
        <f t="shared" si="19"/>
        <v>11.971459593609431</v>
      </c>
      <c r="AT13">
        <f t="shared" si="20"/>
        <v>9.2301449060519598</v>
      </c>
      <c r="AU13">
        <f t="shared" si="21"/>
        <v>5</v>
      </c>
      <c r="AV13">
        <f t="shared" si="22"/>
        <v>0</v>
      </c>
      <c r="AW13">
        <f t="shared" si="22"/>
        <v>0</v>
      </c>
      <c r="AX13">
        <f t="shared" si="22"/>
        <v>0</v>
      </c>
      <c r="AY13">
        <f t="shared" si="22"/>
        <v>0</v>
      </c>
      <c r="AZ13">
        <f t="shared" si="22"/>
        <v>0.72328914532463984</v>
      </c>
      <c r="BA13">
        <f t="shared" si="23"/>
        <v>29.699584518549266</v>
      </c>
    </row>
    <row r="14" spans="1:53" x14ac:dyDescent="0.25">
      <c r="A14">
        <v>12</v>
      </c>
      <c r="B14">
        <v>1258.8230000000001</v>
      </c>
      <c r="C14">
        <v>1339.606</v>
      </c>
      <c r="D14">
        <v>1511.873</v>
      </c>
      <c r="E14">
        <v>1818.2260000000001</v>
      </c>
      <c r="F14">
        <v>2457.7649999999999</v>
      </c>
      <c r="G14">
        <v>3678.643</v>
      </c>
      <c r="H14">
        <v>3765.21</v>
      </c>
      <c r="I14">
        <f t="shared" si="6"/>
        <v>83.183000000000092</v>
      </c>
      <c r="J14">
        <f t="shared" si="0"/>
        <v>160.32599999999999</v>
      </c>
      <c r="K14">
        <f t="shared" si="0"/>
        <v>325.31300000000005</v>
      </c>
      <c r="L14">
        <f t="shared" si="0"/>
        <v>617.10600000000011</v>
      </c>
      <c r="M14">
        <f t="shared" si="0"/>
        <v>1227.5249999999999</v>
      </c>
      <c r="N14">
        <f t="shared" si="0"/>
        <v>2390.163</v>
      </c>
      <c r="O14">
        <f t="shared" si="7"/>
        <v>3445.21</v>
      </c>
      <c r="P14">
        <f t="shared" si="8"/>
        <v>0.42312720317817237</v>
      </c>
      <c r="Q14">
        <f t="shared" si="1"/>
        <v>0.40263187634199327</v>
      </c>
      <c r="R14">
        <f t="shared" si="1"/>
        <v>0.41423046999845931</v>
      </c>
      <c r="S14">
        <f t="shared" si="1"/>
        <v>0.4187508439739076</v>
      </c>
      <c r="T14">
        <f t="shared" si="1"/>
        <v>0.43355541043174872</v>
      </c>
      <c r="U14">
        <f t="shared" si="1"/>
        <v>0.74811614352709266</v>
      </c>
      <c r="V14">
        <f t="shared" si="1"/>
        <v>0.39694803016897667</v>
      </c>
      <c r="W14">
        <f t="shared" si="2"/>
        <v>2.8969480301689767</v>
      </c>
      <c r="X14">
        <f t="shared" si="9"/>
        <v>2.4026318763419932</v>
      </c>
      <c r="Y14">
        <f t="shared" si="10"/>
        <v>1.9142304699984594</v>
      </c>
      <c r="Z14">
        <f t="shared" si="11"/>
        <v>1.4187508439739076</v>
      </c>
      <c r="AA14">
        <f t="shared" si="12"/>
        <v>0.93355541043174872</v>
      </c>
      <c r="AB14">
        <f t="shared" si="3"/>
        <v>0.74811614352709266</v>
      </c>
      <c r="AL14">
        <v>12</v>
      </c>
      <c r="AM14">
        <f t="shared" si="13"/>
        <v>13.479490108154605</v>
      </c>
      <c r="AN14">
        <f t="shared" si="14"/>
        <v>2.3784096014376481</v>
      </c>
      <c r="AO14">
        <f t="shared" si="15"/>
        <v>5.07430398796087</v>
      </c>
      <c r="AP14">
        <f t="shared" si="16"/>
        <v>5.4169364184949851</v>
      </c>
      <c r="AQ14">
        <f t="shared" si="17"/>
        <v>9.2083059081648546</v>
      </c>
      <c r="AR14">
        <f t="shared" si="18"/>
        <v>10.699959233591525</v>
      </c>
      <c r="AS14">
        <f t="shared" si="19"/>
        <v>13.479490108154605</v>
      </c>
      <c r="AT14">
        <f t="shared" si="20"/>
        <v>10.699959233591525</v>
      </c>
      <c r="AU14">
        <f t="shared" si="21"/>
        <v>5</v>
      </c>
      <c r="AV14">
        <f t="shared" si="22"/>
        <v>0</v>
      </c>
      <c r="AW14">
        <f t="shared" si="22"/>
        <v>0</v>
      </c>
      <c r="AX14">
        <f t="shared" si="22"/>
        <v>0</v>
      </c>
      <c r="AY14">
        <f t="shared" si="22"/>
        <v>0</v>
      </c>
      <c r="AZ14">
        <f t="shared" si="22"/>
        <v>0.74811614352709266</v>
      </c>
      <c r="BA14">
        <f t="shared" si="23"/>
        <v>25.977023032358883</v>
      </c>
    </row>
    <row r="15" spans="1:53" x14ac:dyDescent="0.25">
      <c r="A15">
        <v>13</v>
      </c>
      <c r="B15">
        <v>1255.6469999999999</v>
      </c>
      <c r="C15">
        <v>1326.7349999999999</v>
      </c>
      <c r="D15">
        <v>1483.7940000000001</v>
      </c>
      <c r="E15">
        <v>1758.7940000000001</v>
      </c>
      <c r="F15">
        <v>2405.8229999999999</v>
      </c>
      <c r="G15">
        <v>3590.2939999999999</v>
      </c>
      <c r="H15">
        <v>3579.2429999999999</v>
      </c>
      <c r="I15">
        <f t="shared" si="6"/>
        <v>80.006999999999934</v>
      </c>
      <c r="J15">
        <f t="shared" si="0"/>
        <v>147.4549999999999</v>
      </c>
      <c r="K15">
        <f t="shared" si="0"/>
        <v>297.23400000000009</v>
      </c>
      <c r="L15">
        <f t="shared" si="0"/>
        <v>557.67400000000009</v>
      </c>
      <c r="M15">
        <f t="shared" si="0"/>
        <v>1175.5829999999999</v>
      </c>
      <c r="N15">
        <f t="shared" si="0"/>
        <v>2301.8139999999999</v>
      </c>
      <c r="O15">
        <f t="shared" si="7"/>
        <v>3259.2429999999999</v>
      </c>
      <c r="P15">
        <f t="shared" si="8"/>
        <v>0.40697183492631878</v>
      </c>
      <c r="Q15">
        <f t="shared" si="1"/>
        <v>0.37030851718379165</v>
      </c>
      <c r="R15">
        <f t="shared" si="1"/>
        <v>0.3784766656098037</v>
      </c>
      <c r="S15">
        <f t="shared" si="1"/>
        <v>0.37842195370374776</v>
      </c>
      <c r="T15">
        <f t="shared" si="1"/>
        <v>0.4152097676720119</v>
      </c>
      <c r="U15">
        <f t="shared" si="1"/>
        <v>0.72046308674206361</v>
      </c>
      <c r="V15">
        <f t="shared" si="1"/>
        <v>0.37552140179902704</v>
      </c>
      <c r="W15">
        <f t="shared" si="2"/>
        <v>2.8755214017990269</v>
      </c>
      <c r="X15">
        <f t="shared" si="9"/>
        <v>2.3703085171837914</v>
      </c>
      <c r="Y15">
        <f t="shared" si="10"/>
        <v>1.8784766656098038</v>
      </c>
      <c r="Z15">
        <f t="shared" si="11"/>
        <v>1.3784219537037479</v>
      </c>
      <c r="AA15">
        <f t="shared" si="12"/>
        <v>0.9152097676720119</v>
      </c>
      <c r="AB15">
        <f t="shared" si="3"/>
        <v>0.72046308674206361</v>
      </c>
      <c r="AL15">
        <v>13</v>
      </c>
      <c r="AM15">
        <f t="shared" si="13"/>
        <v>10.857171059125458</v>
      </c>
      <c r="AN15">
        <f t="shared" si="14"/>
        <v>1.5523393877158012</v>
      </c>
      <c r="AO15">
        <f t="shared" si="15"/>
        <v>3.3136443441183849</v>
      </c>
      <c r="AP15">
        <f t="shared" si="16"/>
        <v>3.04184150581465</v>
      </c>
      <c r="AQ15">
        <f t="shared" si="17"/>
        <v>7.5802852217520673</v>
      </c>
      <c r="AR15">
        <f t="shared" si="18"/>
        <v>9.0628358596153138</v>
      </c>
      <c r="AS15">
        <f t="shared" si="19"/>
        <v>10.857171059125458</v>
      </c>
      <c r="AT15">
        <f t="shared" si="20"/>
        <v>9.0628358596153138</v>
      </c>
      <c r="AU15">
        <f t="shared" si="21"/>
        <v>5</v>
      </c>
      <c r="AV15">
        <f t="shared" si="22"/>
        <v>0</v>
      </c>
      <c r="AW15">
        <f t="shared" si="22"/>
        <v>0</v>
      </c>
      <c r="AX15">
        <f t="shared" si="22"/>
        <v>0</v>
      </c>
      <c r="AY15">
        <f t="shared" si="22"/>
        <v>0</v>
      </c>
      <c r="AZ15">
        <f t="shared" si="22"/>
        <v>0.72046308674206361</v>
      </c>
      <c r="BA15">
        <f t="shared" si="23"/>
        <v>19.798827070297477</v>
      </c>
    </row>
    <row r="16" spans="1:53" x14ac:dyDescent="0.25">
      <c r="A16">
        <v>14</v>
      </c>
      <c r="B16">
        <v>1250.326</v>
      </c>
      <c r="C16">
        <v>1308.2439999999999</v>
      </c>
      <c r="D16">
        <v>1463.8869999999999</v>
      </c>
      <c r="E16">
        <v>1755.2619999999999</v>
      </c>
      <c r="F16">
        <v>2326.38</v>
      </c>
      <c r="G16">
        <v>3433.7739999999999</v>
      </c>
      <c r="H16">
        <v>3336.6680000000001</v>
      </c>
      <c r="I16">
        <f t="shared" si="6"/>
        <v>74.686000000000021</v>
      </c>
      <c r="J16">
        <f t="shared" si="0"/>
        <v>128.96399999999991</v>
      </c>
      <c r="K16">
        <f t="shared" si="0"/>
        <v>277.32699999999994</v>
      </c>
      <c r="L16">
        <f t="shared" si="0"/>
        <v>554.14199999999994</v>
      </c>
      <c r="M16">
        <f t="shared" si="0"/>
        <v>1096.1400000000001</v>
      </c>
      <c r="N16">
        <f t="shared" si="0"/>
        <v>2145.2939999999999</v>
      </c>
      <c r="O16">
        <f t="shared" si="7"/>
        <v>3016.6680000000001</v>
      </c>
      <c r="P16">
        <f t="shared" si="8"/>
        <v>0.3799054890610456</v>
      </c>
      <c r="Q16">
        <f t="shared" si="1"/>
        <v>0.32387147000841282</v>
      </c>
      <c r="R16">
        <f t="shared" si="1"/>
        <v>0.35312850563384396</v>
      </c>
      <c r="S16">
        <f t="shared" si="1"/>
        <v>0.37602523744930216</v>
      </c>
      <c r="T16">
        <f t="shared" si="1"/>
        <v>0.38715091553382386</v>
      </c>
      <c r="U16">
        <f t="shared" si="1"/>
        <v>0.67147264601276591</v>
      </c>
      <c r="V16">
        <f t="shared" si="1"/>
        <v>0.34757254863238718</v>
      </c>
      <c r="W16">
        <f t="shared" si="2"/>
        <v>2.8475725486323871</v>
      </c>
      <c r="X16">
        <f t="shared" si="9"/>
        <v>2.3238714700084127</v>
      </c>
      <c r="Y16">
        <f t="shared" si="10"/>
        <v>1.853128505633844</v>
      </c>
      <c r="Z16">
        <f t="shared" si="11"/>
        <v>1.3760252374493023</v>
      </c>
      <c r="AA16">
        <f t="shared" si="12"/>
        <v>0.88715091553382386</v>
      </c>
      <c r="AB16">
        <f t="shared" si="3"/>
        <v>0.67147264601276591</v>
      </c>
      <c r="AL16">
        <v>14</v>
      </c>
      <c r="AM16">
        <f t="shared" si="13"/>
        <v>7.4366230946035543</v>
      </c>
      <c r="AN16">
        <f t="shared" si="14"/>
        <v>0.36557345484884879</v>
      </c>
      <c r="AO16">
        <f t="shared" si="15"/>
        <v>2.0654000501630203</v>
      </c>
      <c r="AP16">
        <f t="shared" si="16"/>
        <v>2.9006913639451639</v>
      </c>
      <c r="AQ16">
        <f t="shared" si="17"/>
        <v>5.0902993261244305</v>
      </c>
      <c r="AR16">
        <f t="shared" si="18"/>
        <v>6.1624911981618062</v>
      </c>
      <c r="AS16">
        <f t="shared" si="19"/>
        <v>7.4366230946035543</v>
      </c>
      <c r="AT16">
        <f t="shared" si="20"/>
        <v>6.1624911981618062</v>
      </c>
      <c r="AU16">
        <f t="shared" si="21"/>
        <v>5</v>
      </c>
      <c r="AV16">
        <f t="shared" si="22"/>
        <v>0</v>
      </c>
      <c r="AW16">
        <f t="shared" si="22"/>
        <v>0</v>
      </c>
      <c r="AX16">
        <f t="shared" si="22"/>
        <v>0</v>
      </c>
      <c r="AY16">
        <f t="shared" si="22"/>
        <v>0</v>
      </c>
      <c r="AZ16">
        <f t="shared" si="22"/>
        <v>0.67147264601276591</v>
      </c>
      <c r="BA16">
        <f t="shared" si="23"/>
        <v>20.675597830010787</v>
      </c>
    </row>
    <row r="17" spans="1:53" x14ac:dyDescent="0.25">
      <c r="A17">
        <v>15</v>
      </c>
      <c r="B17">
        <v>1225.6199999999999</v>
      </c>
      <c r="C17">
        <v>1311.634</v>
      </c>
      <c r="D17">
        <v>1448.3119999999999</v>
      </c>
      <c r="E17">
        <v>1715.0250000000001</v>
      </c>
      <c r="F17">
        <v>2268.9929999999999</v>
      </c>
      <c r="G17">
        <v>3318.8139999999999</v>
      </c>
      <c r="H17">
        <v>3150.4490000000001</v>
      </c>
      <c r="I17">
        <f t="shared" si="6"/>
        <v>49.97999999999989</v>
      </c>
      <c r="J17">
        <f t="shared" si="0"/>
        <v>132.35400000000001</v>
      </c>
      <c r="K17">
        <f t="shared" si="0"/>
        <v>261.7519999999999</v>
      </c>
      <c r="L17">
        <f t="shared" si="0"/>
        <v>513.90500000000009</v>
      </c>
      <c r="M17">
        <f t="shared" si="0"/>
        <v>1038.7529999999999</v>
      </c>
      <c r="N17">
        <f t="shared" si="0"/>
        <v>2030.3339999999998</v>
      </c>
      <c r="O17">
        <f t="shared" si="7"/>
        <v>2830.4490000000001</v>
      </c>
      <c r="P17">
        <f t="shared" si="8"/>
        <v>0.25423340844697817</v>
      </c>
      <c r="Q17">
        <f t="shared" si="1"/>
        <v>0.3323848868016927</v>
      </c>
      <c r="R17">
        <f t="shared" si="1"/>
        <v>0.33329640679295525</v>
      </c>
      <c r="S17">
        <f t="shared" si="1"/>
        <v>0.34872153644983356</v>
      </c>
      <c r="T17">
        <f t="shared" si="1"/>
        <v>0.36688212724971814</v>
      </c>
      <c r="U17">
        <f t="shared" si="1"/>
        <v>0.63549040050905981</v>
      </c>
      <c r="V17">
        <f t="shared" si="1"/>
        <v>0.32611688548557266</v>
      </c>
      <c r="W17">
        <f t="shared" si="2"/>
        <v>2.8261168854855727</v>
      </c>
      <c r="X17">
        <f t="shared" si="9"/>
        <v>2.3323848868016928</v>
      </c>
      <c r="Y17">
        <f t="shared" si="10"/>
        <v>1.8332964067929551</v>
      </c>
      <c r="Z17">
        <f t="shared" si="11"/>
        <v>1.3487215364498335</v>
      </c>
      <c r="AA17">
        <f t="shared" si="12"/>
        <v>0.86688212724971814</v>
      </c>
      <c r="AB17">
        <f t="shared" si="3"/>
        <v>0.63549040050905981</v>
      </c>
      <c r="AL17">
        <v>15</v>
      </c>
      <c r="AM17">
        <f t="shared" si="13"/>
        <v>4.8107505957668852</v>
      </c>
      <c r="AN17">
        <f t="shared" si="14"/>
        <v>0.58314613952891425</v>
      </c>
      <c r="AO17">
        <f t="shared" si="15"/>
        <v>1.0887885628291827</v>
      </c>
      <c r="AP17">
        <f t="shared" si="16"/>
        <v>1.2926907245334285</v>
      </c>
      <c r="AQ17">
        <f t="shared" si="17"/>
        <v>3.2916157342109318</v>
      </c>
      <c r="AR17">
        <f t="shared" si="18"/>
        <v>4.0322610532557537</v>
      </c>
      <c r="AS17">
        <f t="shared" si="19"/>
        <v>4.8107505957668852</v>
      </c>
      <c r="AT17">
        <f t="shared" si="20"/>
        <v>4.0322610532557537</v>
      </c>
      <c r="AU17">
        <f t="shared" si="21"/>
        <v>5</v>
      </c>
      <c r="AV17">
        <f t="shared" si="22"/>
        <v>0</v>
      </c>
      <c r="AW17">
        <f t="shared" si="22"/>
        <v>0</v>
      </c>
      <c r="AX17">
        <f t="shared" si="22"/>
        <v>0</v>
      </c>
      <c r="AY17">
        <f t="shared" si="22"/>
        <v>0</v>
      </c>
      <c r="AZ17">
        <f t="shared" si="22"/>
        <v>0.63549040050905981</v>
      </c>
      <c r="BA17">
        <f t="shared" si="23"/>
        <v>19.306526344135349</v>
      </c>
    </row>
    <row r="18" spans="1:53" x14ac:dyDescent="0.25">
      <c r="A18">
        <v>16</v>
      </c>
      <c r="B18">
        <v>1248.471</v>
      </c>
      <c r="C18">
        <v>1311.443</v>
      </c>
      <c r="D18">
        <v>1449.204</v>
      </c>
      <c r="E18">
        <v>1702.8230000000001</v>
      </c>
      <c r="F18">
        <v>2228.5250000000001</v>
      </c>
      <c r="G18">
        <v>3295.57</v>
      </c>
      <c r="H18">
        <v>3093.904</v>
      </c>
      <c r="I18">
        <f t="shared" si="6"/>
        <v>72.831000000000003</v>
      </c>
      <c r="J18">
        <f t="shared" si="6"/>
        <v>132.16299999999998</v>
      </c>
      <c r="K18">
        <f t="shared" si="6"/>
        <v>262.64399999999995</v>
      </c>
      <c r="L18">
        <f t="shared" si="6"/>
        <v>501.70300000000009</v>
      </c>
      <c r="M18">
        <f t="shared" si="6"/>
        <v>998.28500000000008</v>
      </c>
      <c r="N18">
        <f t="shared" si="6"/>
        <v>2007.0900000000001</v>
      </c>
      <c r="O18">
        <f t="shared" si="7"/>
        <v>2773.904</v>
      </c>
      <c r="P18">
        <f t="shared" si="8"/>
        <v>0.37046965527414782</v>
      </c>
      <c r="Q18">
        <f t="shared" si="8"/>
        <v>0.33190522231569958</v>
      </c>
      <c r="R18">
        <f t="shared" si="8"/>
        <v>0.33443221624182035</v>
      </c>
      <c r="S18">
        <f t="shared" si="8"/>
        <v>0.34044160107702953</v>
      </c>
      <c r="T18">
        <f t="shared" si="8"/>
        <v>0.35258904128458346</v>
      </c>
      <c r="U18">
        <f t="shared" si="8"/>
        <v>0.62821507592235026</v>
      </c>
      <c r="V18">
        <f t="shared" si="8"/>
        <v>0.31960191938309856</v>
      </c>
      <c r="W18">
        <f t="shared" si="2"/>
        <v>2.8196019193830986</v>
      </c>
      <c r="X18">
        <f t="shared" si="9"/>
        <v>2.3319052223156995</v>
      </c>
      <c r="Y18">
        <f t="shared" si="10"/>
        <v>1.8344322162418203</v>
      </c>
      <c r="Z18">
        <f t="shared" si="11"/>
        <v>1.3404416010770295</v>
      </c>
      <c r="AA18">
        <f t="shared" si="12"/>
        <v>0.85258904128458346</v>
      </c>
      <c r="AB18">
        <f t="shared" si="3"/>
        <v>0.62821507592235026</v>
      </c>
      <c r="AL18">
        <v>16</v>
      </c>
      <c r="AM18">
        <f t="shared" si="13"/>
        <v>4.0134100427260053</v>
      </c>
      <c r="AN18">
        <f t="shared" si="14"/>
        <v>0.57088761953661393</v>
      </c>
      <c r="AO18">
        <f t="shared" si="15"/>
        <v>1.144720341108594</v>
      </c>
      <c r="AP18">
        <f t="shared" si="16"/>
        <v>0.80505934540222923</v>
      </c>
      <c r="AQ18">
        <f t="shared" si="17"/>
        <v>2.0232251998119395</v>
      </c>
      <c r="AR18">
        <f t="shared" si="18"/>
        <v>3.6015454174850894</v>
      </c>
      <c r="AS18">
        <f t="shared" si="19"/>
        <v>4.0134100427260053</v>
      </c>
      <c r="AT18">
        <f t="shared" si="20"/>
        <v>3.6015454174850894</v>
      </c>
      <c r="AU18">
        <f t="shared" si="21"/>
        <v>5</v>
      </c>
      <c r="AV18">
        <f t="shared" si="22"/>
        <v>0</v>
      </c>
      <c r="AW18">
        <f t="shared" si="22"/>
        <v>0</v>
      </c>
      <c r="AX18">
        <f t="shared" si="22"/>
        <v>0</v>
      </c>
      <c r="AY18">
        <f t="shared" si="22"/>
        <v>0</v>
      </c>
      <c r="AZ18">
        <f t="shared" si="22"/>
        <v>0.62821507592235026</v>
      </c>
      <c r="BA18">
        <f t="shared" si="23"/>
        <v>11.435774854909797</v>
      </c>
    </row>
    <row r="19" spans="1:53" x14ac:dyDescent="0.25">
      <c r="A19">
        <v>17</v>
      </c>
      <c r="B19">
        <v>1214.5</v>
      </c>
      <c r="C19">
        <v>1310</v>
      </c>
      <c r="D19">
        <v>1456.5</v>
      </c>
      <c r="E19">
        <v>1702.038</v>
      </c>
      <c r="F19">
        <v>2250.346</v>
      </c>
      <c r="G19">
        <v>3253.7689999999998</v>
      </c>
      <c r="H19">
        <v>3079.36</v>
      </c>
      <c r="I19">
        <f t="shared" si="6"/>
        <v>38.86</v>
      </c>
      <c r="J19">
        <f t="shared" si="6"/>
        <v>130.72</v>
      </c>
      <c r="K19">
        <f t="shared" si="6"/>
        <v>269.94</v>
      </c>
      <c r="L19">
        <f t="shared" si="6"/>
        <v>500.91800000000001</v>
      </c>
      <c r="M19">
        <f t="shared" si="6"/>
        <v>1020.106</v>
      </c>
      <c r="N19">
        <f t="shared" si="6"/>
        <v>1965.2889999999998</v>
      </c>
      <c r="O19">
        <f t="shared" si="7"/>
        <v>2759.36</v>
      </c>
      <c r="P19">
        <f t="shared" si="8"/>
        <v>0.19766927275409352</v>
      </c>
      <c r="Q19">
        <f t="shared" si="8"/>
        <v>0.32828136968068411</v>
      </c>
      <c r="R19">
        <f t="shared" si="8"/>
        <v>0.34372242446930829</v>
      </c>
      <c r="S19">
        <f t="shared" si="8"/>
        <v>0.33990892206804313</v>
      </c>
      <c r="T19">
        <f t="shared" si="8"/>
        <v>0.36029610436764181</v>
      </c>
      <c r="U19">
        <f t="shared" si="8"/>
        <v>0.61513144818835208</v>
      </c>
      <c r="V19">
        <f t="shared" si="8"/>
        <v>0.31792619797546956</v>
      </c>
      <c r="W19">
        <f t="shared" si="2"/>
        <v>2.8179261979754697</v>
      </c>
      <c r="X19">
        <f t="shared" si="9"/>
        <v>2.3282813696806839</v>
      </c>
      <c r="Y19">
        <f t="shared" si="10"/>
        <v>1.8437224244693082</v>
      </c>
      <c r="Z19">
        <f t="shared" si="11"/>
        <v>1.3399089220680431</v>
      </c>
      <c r="AA19">
        <f t="shared" si="12"/>
        <v>0.86029610436764181</v>
      </c>
      <c r="AB19">
        <f t="shared" si="3"/>
        <v>0.61513144818835208</v>
      </c>
      <c r="AL19">
        <v>17</v>
      </c>
      <c r="AM19">
        <f t="shared" si="13"/>
        <v>3.8083252252633399</v>
      </c>
      <c r="AN19">
        <f t="shared" si="14"/>
        <v>0.47827482189846598</v>
      </c>
      <c r="AO19">
        <f t="shared" si="15"/>
        <v>1.6022071733132623</v>
      </c>
      <c r="AP19">
        <f t="shared" si="16"/>
        <v>0.7736882068496943</v>
      </c>
      <c r="AQ19">
        <f t="shared" si="17"/>
        <v>2.7071618868515857</v>
      </c>
      <c r="AR19">
        <f t="shared" si="18"/>
        <v>2.8269651261905633</v>
      </c>
      <c r="AS19">
        <f t="shared" si="19"/>
        <v>3.8083252252633399</v>
      </c>
      <c r="AT19">
        <f t="shared" si="20"/>
        <v>2.8269651261905633</v>
      </c>
      <c r="AU19">
        <f t="shared" si="21"/>
        <v>5</v>
      </c>
      <c r="AV19">
        <f t="shared" si="22"/>
        <v>0</v>
      </c>
      <c r="AW19">
        <f t="shared" si="22"/>
        <v>0</v>
      </c>
      <c r="AX19">
        <f t="shared" si="22"/>
        <v>0</v>
      </c>
      <c r="AY19">
        <f t="shared" si="22"/>
        <v>0</v>
      </c>
      <c r="AZ19">
        <f t="shared" si="22"/>
        <v>0.61513144818835208</v>
      </c>
      <c r="BA19">
        <f t="shared" si="23"/>
        <v>34.714262655061276</v>
      </c>
    </row>
    <row r="20" spans="1:53" x14ac:dyDescent="0.25">
      <c r="A20">
        <v>18</v>
      </c>
      <c r="B20">
        <v>1218.154</v>
      </c>
      <c r="C20">
        <v>1317.855</v>
      </c>
      <c r="D20">
        <v>1462.1579999999999</v>
      </c>
      <c r="E20">
        <v>1709.7190000000001</v>
      </c>
      <c r="F20">
        <v>2243.5700000000002</v>
      </c>
      <c r="G20">
        <v>3263.6109999999999</v>
      </c>
      <c r="H20">
        <v>3080.7260000000001</v>
      </c>
      <c r="I20">
        <f t="shared" si="6"/>
        <v>42.513999999999996</v>
      </c>
      <c r="J20">
        <f t="shared" si="6"/>
        <v>138.57500000000002</v>
      </c>
      <c r="K20">
        <f t="shared" si="6"/>
        <v>275.5979999999999</v>
      </c>
      <c r="L20">
        <f t="shared" si="6"/>
        <v>508.59900000000005</v>
      </c>
      <c r="M20">
        <f t="shared" si="6"/>
        <v>1013.3300000000002</v>
      </c>
      <c r="N20">
        <f t="shared" si="6"/>
        <v>1975.1309999999999</v>
      </c>
      <c r="O20">
        <f t="shared" si="7"/>
        <v>2760.7260000000001</v>
      </c>
      <c r="P20">
        <f t="shared" si="8"/>
        <v>0.21625608496828438</v>
      </c>
      <c r="Q20">
        <f t="shared" si="8"/>
        <v>0.34800788558369655</v>
      </c>
      <c r="R20">
        <f t="shared" si="8"/>
        <v>0.35092691982993401</v>
      </c>
      <c r="S20">
        <f t="shared" si="8"/>
        <v>0.34512103349227752</v>
      </c>
      <c r="T20">
        <f t="shared" si="8"/>
        <v>0.35790285660398286</v>
      </c>
      <c r="U20">
        <f t="shared" si="8"/>
        <v>0.61821197411256468</v>
      </c>
      <c r="V20">
        <f t="shared" si="8"/>
        <v>0.31808358490085609</v>
      </c>
      <c r="W20">
        <f t="shared" si="2"/>
        <v>2.8180835849008563</v>
      </c>
      <c r="X20">
        <f t="shared" si="9"/>
        <v>2.3480078855836966</v>
      </c>
      <c r="Y20">
        <f t="shared" si="10"/>
        <v>1.8509269198299341</v>
      </c>
      <c r="Z20">
        <f t="shared" si="11"/>
        <v>1.3451210334922776</v>
      </c>
      <c r="AA20">
        <f t="shared" si="12"/>
        <v>0.8579028566039828</v>
      </c>
      <c r="AB20">
        <f t="shared" si="3"/>
        <v>0.61821197411256468</v>
      </c>
      <c r="AL20">
        <v>18</v>
      </c>
      <c r="AM20">
        <f t="shared" si="13"/>
        <v>3.827587179378714</v>
      </c>
      <c r="AN20">
        <f t="shared" si="14"/>
        <v>0.98241447917335323</v>
      </c>
      <c r="AO20">
        <f t="shared" si="15"/>
        <v>1.9569852019061831</v>
      </c>
      <c r="AP20">
        <f t="shared" si="16"/>
        <v>1.0806458058586077</v>
      </c>
      <c r="AQ20">
        <f t="shared" si="17"/>
        <v>2.4947813822284908</v>
      </c>
      <c r="AR20">
        <f t="shared" si="18"/>
        <v>3.009339213578921</v>
      </c>
      <c r="AS20">
        <f t="shared" si="19"/>
        <v>3.827587179378714</v>
      </c>
      <c r="AT20">
        <f t="shared" si="20"/>
        <v>3.009339213578921</v>
      </c>
      <c r="AU20">
        <f t="shared" si="21"/>
        <v>5</v>
      </c>
      <c r="AV20">
        <f t="shared" si="22"/>
        <v>0</v>
      </c>
      <c r="AW20">
        <f t="shared" si="22"/>
        <v>0</v>
      </c>
      <c r="AX20">
        <f t="shared" si="22"/>
        <v>0</v>
      </c>
      <c r="AY20">
        <f t="shared" si="22"/>
        <v>0</v>
      </c>
      <c r="AZ20">
        <f t="shared" si="22"/>
        <v>0.61821197411256468</v>
      </c>
      <c r="BA20">
        <f t="shared" si="23"/>
        <v>27.190286894466581</v>
      </c>
    </row>
    <row r="21" spans="1:53" x14ac:dyDescent="0.25">
      <c r="A21">
        <v>19</v>
      </c>
      <c r="B21">
        <v>1221.0250000000001</v>
      </c>
      <c r="C21">
        <v>1307.251</v>
      </c>
      <c r="D21">
        <v>1460.7059999999999</v>
      </c>
      <c r="E21">
        <v>1723.0809999999999</v>
      </c>
      <c r="F21">
        <v>2255.1970000000001</v>
      </c>
      <c r="G21">
        <v>3266.8820000000001</v>
      </c>
      <c r="H21">
        <v>3112.4180000000001</v>
      </c>
      <c r="I21">
        <f t="shared" si="6"/>
        <v>45.38500000000009</v>
      </c>
      <c r="J21">
        <f t="shared" si="6"/>
        <v>127.97099999999998</v>
      </c>
      <c r="K21">
        <f t="shared" si="6"/>
        <v>274.1459999999999</v>
      </c>
      <c r="L21">
        <f t="shared" si="6"/>
        <v>521.9609999999999</v>
      </c>
      <c r="M21">
        <f t="shared" si="6"/>
        <v>1024.9570000000001</v>
      </c>
      <c r="N21">
        <f t="shared" si="6"/>
        <v>1978.402</v>
      </c>
      <c r="O21">
        <f t="shared" si="7"/>
        <v>2792.4180000000001</v>
      </c>
      <c r="P21">
        <f t="shared" si="8"/>
        <v>0.23086000885086341</v>
      </c>
      <c r="Q21">
        <f t="shared" si="8"/>
        <v>0.3213777169477266</v>
      </c>
      <c r="R21">
        <f t="shared" si="8"/>
        <v>0.34907804615308202</v>
      </c>
      <c r="S21">
        <f t="shared" si="8"/>
        <v>0.35418811236880654</v>
      </c>
      <c r="T21">
        <f t="shared" si="8"/>
        <v>0.36200945219844316</v>
      </c>
      <c r="U21">
        <f t="shared" si="8"/>
        <v>0.61923579044035371</v>
      </c>
      <c r="V21">
        <f t="shared" si="8"/>
        <v>0.32173505374371769</v>
      </c>
      <c r="W21">
        <f t="shared" si="2"/>
        <v>2.8217350537437178</v>
      </c>
      <c r="X21">
        <f t="shared" si="9"/>
        <v>2.3213777169477265</v>
      </c>
      <c r="Y21">
        <f t="shared" si="10"/>
        <v>1.849078046153082</v>
      </c>
      <c r="Z21">
        <f t="shared" si="11"/>
        <v>1.3541881123688064</v>
      </c>
      <c r="AA21">
        <f t="shared" si="12"/>
        <v>0.86200945219844316</v>
      </c>
      <c r="AB21">
        <f t="shared" si="3"/>
        <v>0.61923579044035371</v>
      </c>
      <c r="AL21">
        <v>19</v>
      </c>
      <c r="AM21">
        <f t="shared" si="13"/>
        <v>4.2744757956484376</v>
      </c>
      <c r="AN21">
        <f t="shared" si="14"/>
        <v>0.30184198703549031</v>
      </c>
      <c r="AO21">
        <f t="shared" si="15"/>
        <v>1.8659393027338733</v>
      </c>
      <c r="AP21">
        <f t="shared" si="16"/>
        <v>1.6146345362266632</v>
      </c>
      <c r="AQ21">
        <f t="shared" si="17"/>
        <v>2.8592070208431264</v>
      </c>
      <c r="AR21">
        <f t="shared" si="18"/>
        <v>3.0699514509135422</v>
      </c>
      <c r="AS21">
        <f t="shared" si="19"/>
        <v>4.2744757956484376</v>
      </c>
      <c r="AT21">
        <f t="shared" si="20"/>
        <v>3.0699514509135422</v>
      </c>
      <c r="AU21">
        <f t="shared" si="21"/>
        <v>5</v>
      </c>
      <c r="AV21">
        <f t="shared" si="22"/>
        <v>0</v>
      </c>
      <c r="AW21">
        <f t="shared" si="22"/>
        <v>0</v>
      </c>
      <c r="AX21">
        <f t="shared" si="22"/>
        <v>0</v>
      </c>
      <c r="AY21">
        <f t="shared" si="22"/>
        <v>0</v>
      </c>
      <c r="AZ21">
        <f t="shared" si="22"/>
        <v>0.61923579044035371</v>
      </c>
      <c r="BA21">
        <f t="shared" si="23"/>
        <v>39.235941153937745</v>
      </c>
    </row>
    <row r="22" spans="1:53" x14ac:dyDescent="0.25">
      <c r="A22">
        <v>20</v>
      </c>
      <c r="B22">
        <v>1220.1310000000001</v>
      </c>
      <c r="C22">
        <v>1311.3979999999999</v>
      </c>
      <c r="D22">
        <v>1445.0360000000001</v>
      </c>
      <c r="E22">
        <v>1728.394</v>
      </c>
      <c r="F22">
        <v>2269.4569999999999</v>
      </c>
      <c r="G22">
        <v>3282.4839999999999</v>
      </c>
      <c r="H22">
        <v>3136.759</v>
      </c>
      <c r="I22">
        <f t="shared" si="6"/>
        <v>44.491000000000085</v>
      </c>
      <c r="J22">
        <f t="shared" si="6"/>
        <v>132.11799999999991</v>
      </c>
      <c r="K22">
        <f t="shared" si="6"/>
        <v>258.47600000000006</v>
      </c>
      <c r="L22">
        <f t="shared" si="6"/>
        <v>527.274</v>
      </c>
      <c r="M22">
        <f t="shared" si="6"/>
        <v>1039.2169999999999</v>
      </c>
      <c r="N22">
        <f t="shared" si="6"/>
        <v>1994.0039999999999</v>
      </c>
      <c r="O22">
        <f t="shared" si="7"/>
        <v>2816.759</v>
      </c>
      <c r="P22">
        <f t="shared" si="8"/>
        <v>0.2263124965028922</v>
      </c>
      <c r="Q22">
        <f t="shared" si="8"/>
        <v>0.3317922123582665</v>
      </c>
      <c r="R22">
        <f t="shared" si="8"/>
        <v>0.32912498105923149</v>
      </c>
      <c r="S22">
        <f t="shared" si="8"/>
        <v>0.3577933653302644</v>
      </c>
      <c r="T22">
        <f t="shared" si="8"/>
        <v>0.3670460096231446</v>
      </c>
      <c r="U22">
        <f t="shared" si="8"/>
        <v>0.62411918461527383</v>
      </c>
      <c r="V22">
        <f t="shared" si="8"/>
        <v>0.32453955971065235</v>
      </c>
      <c r="W22">
        <f t="shared" si="2"/>
        <v>2.8245395597106522</v>
      </c>
      <c r="X22">
        <f t="shared" si="9"/>
        <v>2.3317922123582666</v>
      </c>
      <c r="Y22">
        <f t="shared" si="10"/>
        <v>1.8291249810592314</v>
      </c>
      <c r="Z22">
        <f t="shared" si="11"/>
        <v>1.3577933653302643</v>
      </c>
      <c r="AA22">
        <f t="shared" si="12"/>
        <v>0.8670460096231446</v>
      </c>
      <c r="AB22">
        <f t="shared" si="3"/>
        <v>0.62411918461527383</v>
      </c>
      <c r="AL22">
        <v>20</v>
      </c>
      <c r="AM22">
        <f t="shared" si="13"/>
        <v>4.6177080248741511</v>
      </c>
      <c r="AN22">
        <f t="shared" si="14"/>
        <v>0.56799948655413068</v>
      </c>
      <c r="AO22">
        <f t="shared" si="15"/>
        <v>0.88337095560571643</v>
      </c>
      <c r="AP22">
        <f t="shared" si="16"/>
        <v>1.8269591975382606</v>
      </c>
      <c r="AQ22">
        <f t="shared" si="17"/>
        <v>3.3061589092618622</v>
      </c>
      <c r="AR22">
        <f t="shared" si="18"/>
        <v>3.3590594077752676</v>
      </c>
      <c r="AS22">
        <f t="shared" si="19"/>
        <v>4.6177080248741511</v>
      </c>
      <c r="AT22">
        <f t="shared" si="20"/>
        <v>3.3590594077752676</v>
      </c>
      <c r="AU22">
        <f t="shared" si="21"/>
        <v>5</v>
      </c>
      <c r="AV22">
        <f t="shared" si="22"/>
        <v>0</v>
      </c>
      <c r="AW22">
        <f t="shared" si="22"/>
        <v>0</v>
      </c>
      <c r="AX22">
        <f t="shared" si="22"/>
        <v>0</v>
      </c>
      <c r="AY22">
        <f t="shared" si="22"/>
        <v>0</v>
      </c>
      <c r="AZ22">
        <f t="shared" si="22"/>
        <v>0.62411918461527383</v>
      </c>
      <c r="BA22">
        <f t="shared" si="23"/>
        <v>37.47026962921435</v>
      </c>
    </row>
    <row r="23" spans="1:53" x14ac:dyDescent="0.25">
      <c r="A23">
        <v>21</v>
      </c>
      <c r="B23">
        <v>1222.24</v>
      </c>
      <c r="C23">
        <v>1313.2919999999999</v>
      </c>
      <c r="D23">
        <v>1439.45</v>
      </c>
      <c r="E23">
        <v>1724.6579999999999</v>
      </c>
      <c r="F23">
        <v>2239.4609999999998</v>
      </c>
      <c r="G23">
        <v>3297.172</v>
      </c>
      <c r="H23">
        <v>3113.7350000000001</v>
      </c>
      <c r="I23">
        <f t="shared" si="6"/>
        <v>46.600000000000009</v>
      </c>
      <c r="J23">
        <f t="shared" si="6"/>
        <v>134.01199999999992</v>
      </c>
      <c r="K23">
        <f t="shared" si="6"/>
        <v>252.89000000000004</v>
      </c>
      <c r="L23">
        <f t="shared" si="6"/>
        <v>523.5379999999999</v>
      </c>
      <c r="M23">
        <f t="shared" si="6"/>
        <v>1009.2209999999998</v>
      </c>
      <c r="N23">
        <f t="shared" si="6"/>
        <v>2008.692</v>
      </c>
      <c r="O23">
        <f t="shared" si="7"/>
        <v>2793.7350000000001</v>
      </c>
      <c r="P23">
        <f t="shared" si="8"/>
        <v>0.23704035281370972</v>
      </c>
      <c r="Q23">
        <f t="shared" si="8"/>
        <v>0.3365486758999986</v>
      </c>
      <c r="R23">
        <f t="shared" si="8"/>
        <v>0.32201216538506106</v>
      </c>
      <c r="S23">
        <f t="shared" si="8"/>
        <v>0.35525822039068095</v>
      </c>
      <c r="T23">
        <f t="shared" si="8"/>
        <v>0.35645157929275562</v>
      </c>
      <c r="U23">
        <f t="shared" si="8"/>
        <v>0.62871649865457824</v>
      </c>
      <c r="V23">
        <f t="shared" si="8"/>
        <v>0.32188679501804712</v>
      </c>
      <c r="W23">
        <f t="shared" si="2"/>
        <v>2.8218867950180471</v>
      </c>
      <c r="X23">
        <f t="shared" si="9"/>
        <v>2.3365486758999987</v>
      </c>
      <c r="Y23">
        <f t="shared" si="10"/>
        <v>1.8220121653850612</v>
      </c>
      <c r="Z23">
        <f t="shared" si="11"/>
        <v>1.3552582203906809</v>
      </c>
      <c r="AA23">
        <f t="shared" si="12"/>
        <v>0.85645157929275562</v>
      </c>
      <c r="AB23">
        <f t="shared" si="3"/>
        <v>0.62871649865457824</v>
      </c>
      <c r="AL23">
        <v>21</v>
      </c>
      <c r="AM23">
        <f t="shared" si="13"/>
        <v>4.293046801190127</v>
      </c>
      <c r="AN23">
        <f t="shared" si="14"/>
        <v>0.68955779475001056</v>
      </c>
      <c r="AO23">
        <f t="shared" si="15"/>
        <v>0.53310759969901889</v>
      </c>
      <c r="AP23">
        <f t="shared" si="16"/>
        <v>1.6776565559685006</v>
      </c>
      <c r="AQ23">
        <f t="shared" si="17"/>
        <v>2.3659927910985621</v>
      </c>
      <c r="AR23">
        <f t="shared" si="18"/>
        <v>3.6312307749323685</v>
      </c>
      <c r="AS23">
        <f t="shared" si="19"/>
        <v>4.293046801190127</v>
      </c>
      <c r="AT23">
        <f t="shared" si="20"/>
        <v>3.6312307749323685</v>
      </c>
      <c r="AU23">
        <f t="shared" si="21"/>
        <v>5</v>
      </c>
      <c r="AV23">
        <f t="shared" si="22"/>
        <v>0</v>
      </c>
      <c r="AW23">
        <f t="shared" si="22"/>
        <v>0</v>
      </c>
      <c r="AX23">
        <f t="shared" si="22"/>
        <v>0</v>
      </c>
      <c r="AY23">
        <f t="shared" si="22"/>
        <v>0</v>
      </c>
      <c r="AZ23">
        <f t="shared" si="22"/>
        <v>0.62871649865457824</v>
      </c>
      <c r="BA23">
        <f t="shared" si="23"/>
        <v>18.225666923361128</v>
      </c>
    </row>
    <row r="24" spans="1:53" x14ac:dyDescent="0.25">
      <c r="A24">
        <v>22</v>
      </c>
      <c r="B24">
        <v>1220.2850000000001</v>
      </c>
      <c r="C24">
        <v>1312.86</v>
      </c>
      <c r="D24">
        <v>1449.326</v>
      </c>
      <c r="E24">
        <v>1723.163</v>
      </c>
      <c r="F24">
        <v>2252.634</v>
      </c>
      <c r="G24">
        <v>3310.9140000000002</v>
      </c>
      <c r="H24">
        <v>3128.9569999999999</v>
      </c>
      <c r="I24">
        <f t="shared" si="6"/>
        <v>44.645000000000081</v>
      </c>
      <c r="J24">
        <f t="shared" si="6"/>
        <v>133.5799999999999</v>
      </c>
      <c r="K24">
        <f t="shared" si="6"/>
        <v>262.76600000000002</v>
      </c>
      <c r="L24">
        <f t="shared" si="6"/>
        <v>522.04300000000001</v>
      </c>
      <c r="M24">
        <f t="shared" si="6"/>
        <v>1022.394</v>
      </c>
      <c r="N24">
        <f t="shared" si="6"/>
        <v>2022.4340000000002</v>
      </c>
      <c r="O24">
        <f t="shared" si="7"/>
        <v>2808.9569999999999</v>
      </c>
      <c r="P24">
        <f t="shared" si="8"/>
        <v>0.22709584874180444</v>
      </c>
      <c r="Q24">
        <f t="shared" si="8"/>
        <v>0.33546378030864255</v>
      </c>
      <c r="R24">
        <f t="shared" si="8"/>
        <v>0.33458756237720333</v>
      </c>
      <c r="S24">
        <f t="shared" si="8"/>
        <v>0.35424375527165614</v>
      </c>
      <c r="T24">
        <f t="shared" si="8"/>
        <v>0.36110421400212406</v>
      </c>
      <c r="U24">
        <f t="shared" si="8"/>
        <v>0.63301771662354078</v>
      </c>
      <c r="V24">
        <f t="shared" si="8"/>
        <v>0.3236406338015268</v>
      </c>
      <c r="W24">
        <f t="shared" si="2"/>
        <v>2.823640633801527</v>
      </c>
      <c r="X24">
        <f t="shared" si="9"/>
        <v>2.3354637803086424</v>
      </c>
      <c r="Y24">
        <f t="shared" si="10"/>
        <v>1.8345875623772034</v>
      </c>
      <c r="Z24">
        <f t="shared" si="11"/>
        <v>1.3542437552716562</v>
      </c>
      <c r="AA24">
        <f t="shared" si="12"/>
        <v>0.86110421400212411</v>
      </c>
      <c r="AB24">
        <f t="shared" si="3"/>
        <v>0.63301771662354078</v>
      </c>
      <c r="AL24">
        <v>22</v>
      </c>
      <c r="AM24">
        <f t="shared" si="13"/>
        <v>4.5076920907539799</v>
      </c>
      <c r="AN24">
        <f t="shared" si="14"/>
        <v>0.6618317181182144</v>
      </c>
      <c r="AO24">
        <f t="shared" si="15"/>
        <v>1.1523702031602665</v>
      </c>
      <c r="AP24">
        <f t="shared" si="16"/>
        <v>1.6179115214003077</v>
      </c>
      <c r="AQ24">
        <f t="shared" si="17"/>
        <v>2.7788747845165287</v>
      </c>
      <c r="AR24">
        <f t="shared" si="18"/>
        <v>3.8858725864433232</v>
      </c>
      <c r="AS24">
        <f t="shared" si="19"/>
        <v>4.5076920907539799</v>
      </c>
      <c r="AT24">
        <f t="shared" si="20"/>
        <v>3.8858725864433232</v>
      </c>
      <c r="AU24">
        <f t="shared" si="21"/>
        <v>5</v>
      </c>
      <c r="AV24">
        <f t="shared" si="22"/>
        <v>0</v>
      </c>
      <c r="AW24">
        <f t="shared" si="22"/>
        <v>0</v>
      </c>
      <c r="AX24">
        <f t="shared" si="22"/>
        <v>0</v>
      </c>
      <c r="AY24">
        <f t="shared" si="22"/>
        <v>0</v>
      </c>
      <c r="AZ24">
        <f t="shared" si="22"/>
        <v>0.63301771662354078</v>
      </c>
      <c r="BA24">
        <f t="shared" si="23"/>
        <v>16.002055921236423</v>
      </c>
    </row>
    <row r="25" spans="1:53" x14ac:dyDescent="0.25">
      <c r="A25">
        <v>23</v>
      </c>
      <c r="B25">
        <v>1229.6769999999999</v>
      </c>
      <c r="C25">
        <v>1310.808</v>
      </c>
      <c r="D25">
        <v>1464.905</v>
      </c>
      <c r="E25">
        <v>1745.0340000000001</v>
      </c>
      <c r="F25">
        <v>2289.3049999999998</v>
      </c>
      <c r="G25">
        <v>3339.471</v>
      </c>
      <c r="H25">
        <v>3202.2809999999999</v>
      </c>
      <c r="I25">
        <f t="shared" si="6"/>
        <v>54.036999999999907</v>
      </c>
      <c r="J25">
        <f t="shared" si="6"/>
        <v>131.52799999999999</v>
      </c>
      <c r="K25">
        <f t="shared" si="6"/>
        <v>278.34499999999997</v>
      </c>
      <c r="L25">
        <f t="shared" si="6"/>
        <v>543.9140000000001</v>
      </c>
      <c r="M25">
        <f t="shared" si="6"/>
        <v>1059.0649999999998</v>
      </c>
      <c r="N25">
        <f t="shared" si="6"/>
        <v>2050.991</v>
      </c>
      <c r="O25">
        <f t="shared" si="7"/>
        <v>2882.2809999999999</v>
      </c>
      <c r="P25">
        <f t="shared" si="8"/>
        <v>0.27487016190975122</v>
      </c>
      <c r="Q25">
        <f t="shared" si="8"/>
        <v>0.33031052624970181</v>
      </c>
      <c r="R25">
        <f t="shared" si="8"/>
        <v>0.35442475453400607</v>
      </c>
      <c r="S25">
        <f t="shared" si="8"/>
        <v>0.3690848031768027</v>
      </c>
      <c r="T25">
        <f t="shared" si="8"/>
        <v>0.37405621942437012</v>
      </c>
      <c r="U25">
        <f t="shared" si="8"/>
        <v>0.64195599937275205</v>
      </c>
      <c r="V25">
        <f t="shared" si="8"/>
        <v>0.33208883213025281</v>
      </c>
      <c r="W25">
        <f t="shared" si="2"/>
        <v>2.8320888321302529</v>
      </c>
      <c r="X25">
        <f t="shared" si="9"/>
        <v>2.3303105262497019</v>
      </c>
      <c r="Y25">
        <f t="shared" si="10"/>
        <v>1.854424754534006</v>
      </c>
      <c r="Z25">
        <f t="shared" si="11"/>
        <v>1.3690848031768028</v>
      </c>
      <c r="AA25">
        <f t="shared" si="12"/>
        <v>0.87405621942437017</v>
      </c>
      <c r="AB25">
        <f t="shared" si="3"/>
        <v>0.64195599937275205</v>
      </c>
      <c r="AL25">
        <v>23</v>
      </c>
      <c r="AM25">
        <f t="shared" si="13"/>
        <v>5.541633176812331</v>
      </c>
      <c r="AN25">
        <f t="shared" si="14"/>
        <v>0.53013285411719346</v>
      </c>
      <c r="AO25">
        <f t="shared" si="15"/>
        <v>2.1292325056433334</v>
      </c>
      <c r="AP25">
        <f t="shared" si="16"/>
        <v>2.4919474083842861</v>
      </c>
      <c r="AQ25">
        <f t="shared" si="17"/>
        <v>3.928255759285368</v>
      </c>
      <c r="AR25">
        <f t="shared" si="18"/>
        <v>4.4150390986917722</v>
      </c>
      <c r="AS25">
        <f t="shared" si="19"/>
        <v>5.541633176812331</v>
      </c>
      <c r="AT25">
        <f t="shared" si="20"/>
        <v>4.4150390986917722</v>
      </c>
      <c r="AU25">
        <f t="shared" si="21"/>
        <v>5</v>
      </c>
      <c r="AV25">
        <f t="shared" si="22"/>
        <v>0</v>
      </c>
      <c r="AW25">
        <f t="shared" si="22"/>
        <v>0</v>
      </c>
      <c r="AX25">
        <f t="shared" si="22"/>
        <v>0</v>
      </c>
      <c r="AY25">
        <f t="shared" si="22"/>
        <v>0</v>
      </c>
      <c r="AZ25">
        <f t="shared" si="22"/>
        <v>0.64195599937275205</v>
      </c>
      <c r="BA25">
        <f t="shared" si="23"/>
        <v>25.5171936858811</v>
      </c>
    </row>
    <row r="26" spans="1:53" x14ac:dyDescent="0.25">
      <c r="A26">
        <v>24</v>
      </c>
      <c r="B26">
        <v>1219.9010000000001</v>
      </c>
      <c r="C26">
        <v>1307.8820000000001</v>
      </c>
      <c r="D26">
        <v>1472.095</v>
      </c>
      <c r="E26">
        <v>1750.5340000000001</v>
      </c>
      <c r="F26">
        <v>2305.4029999999998</v>
      </c>
      <c r="G26">
        <v>3346.48</v>
      </c>
      <c r="H26">
        <v>3239.8670000000002</v>
      </c>
      <c r="I26">
        <f t="shared" si="6"/>
        <v>44.261000000000067</v>
      </c>
      <c r="J26">
        <f t="shared" si="6"/>
        <v>128.60200000000006</v>
      </c>
      <c r="K26">
        <f t="shared" si="6"/>
        <v>285.53500000000003</v>
      </c>
      <c r="L26">
        <f t="shared" si="6"/>
        <v>549.4140000000001</v>
      </c>
      <c r="M26">
        <f t="shared" si="6"/>
        <v>1075.1629999999998</v>
      </c>
      <c r="N26">
        <f t="shared" si="6"/>
        <v>2058</v>
      </c>
      <c r="O26">
        <f t="shared" si="7"/>
        <v>2919.8670000000002</v>
      </c>
      <c r="P26">
        <f t="shared" si="8"/>
        <v>0.2251425548473738</v>
      </c>
      <c r="Q26">
        <f t="shared" si="8"/>
        <v>0.32296236768417502</v>
      </c>
      <c r="R26">
        <f t="shared" si="8"/>
        <v>0.36357998988976792</v>
      </c>
      <c r="S26">
        <f t="shared" si="8"/>
        <v>0.37281694909963681</v>
      </c>
      <c r="T26">
        <f t="shared" si="8"/>
        <v>0.37974194883691181</v>
      </c>
      <c r="U26">
        <f t="shared" si="8"/>
        <v>0.6441498020757398</v>
      </c>
      <c r="V26">
        <f t="shared" si="8"/>
        <v>0.33641939214312028</v>
      </c>
      <c r="W26">
        <f t="shared" si="2"/>
        <v>2.8364193921431204</v>
      </c>
      <c r="X26">
        <f t="shared" si="9"/>
        <v>2.3229623676841751</v>
      </c>
      <c r="Y26">
        <f t="shared" si="10"/>
        <v>1.863579989889768</v>
      </c>
      <c r="Z26">
        <f t="shared" si="11"/>
        <v>1.3728169490996369</v>
      </c>
      <c r="AA26">
        <f t="shared" si="12"/>
        <v>0.87974194883691181</v>
      </c>
      <c r="AB26">
        <f t="shared" si="3"/>
        <v>0.6441498020757398</v>
      </c>
      <c r="AL26">
        <v>24</v>
      </c>
      <c r="AM26">
        <f t="shared" si="13"/>
        <v>6.0716330358024218</v>
      </c>
      <c r="AN26">
        <f t="shared" si="14"/>
        <v>0.34234002952314102</v>
      </c>
      <c r="AO26">
        <f t="shared" si="15"/>
        <v>2.5800727363932738</v>
      </c>
      <c r="AP26">
        <f t="shared" si="16"/>
        <v>2.7117451944211322</v>
      </c>
      <c r="AQ26">
        <f t="shared" si="17"/>
        <v>4.4328161730136229</v>
      </c>
      <c r="AR26">
        <f t="shared" si="18"/>
        <v>4.5449171700700477</v>
      </c>
      <c r="AS26">
        <f t="shared" si="19"/>
        <v>6.0716330358024218</v>
      </c>
      <c r="AT26">
        <f t="shared" si="20"/>
        <v>4.5449171700700477</v>
      </c>
      <c r="AU26">
        <f t="shared" si="21"/>
        <v>5</v>
      </c>
      <c r="AV26">
        <f t="shared" si="22"/>
        <v>0</v>
      </c>
      <c r="AW26">
        <f t="shared" si="22"/>
        <v>0</v>
      </c>
      <c r="AX26">
        <f t="shared" si="22"/>
        <v>0</v>
      </c>
      <c r="AY26">
        <f t="shared" si="22"/>
        <v>0</v>
      </c>
      <c r="AZ26">
        <f t="shared" si="22"/>
        <v>0.6441498020757398</v>
      </c>
      <c r="BA26">
        <f t="shared" si="23"/>
        <v>33.591720346112353</v>
      </c>
    </row>
    <row r="27" spans="1:53" x14ac:dyDescent="0.25">
      <c r="A27">
        <v>25</v>
      </c>
      <c r="B27">
        <v>1228.577</v>
      </c>
      <c r="C27">
        <v>1324.98</v>
      </c>
      <c r="D27">
        <v>1469.0409999999999</v>
      </c>
      <c r="E27">
        <v>1763.615</v>
      </c>
      <c r="F27">
        <v>2288.683</v>
      </c>
      <c r="G27">
        <v>3342.4430000000002</v>
      </c>
      <c r="H27">
        <v>3275.8539999999998</v>
      </c>
      <c r="I27">
        <f t="shared" si="6"/>
        <v>52.936999999999998</v>
      </c>
      <c r="J27">
        <f t="shared" si="6"/>
        <v>145.70000000000002</v>
      </c>
      <c r="K27">
        <f t="shared" si="6"/>
        <v>282.48099999999994</v>
      </c>
      <c r="L27">
        <f t="shared" si="6"/>
        <v>562.495</v>
      </c>
      <c r="M27">
        <f t="shared" si="6"/>
        <v>1058.443</v>
      </c>
      <c r="N27">
        <f t="shared" si="6"/>
        <v>2053.9630000000002</v>
      </c>
      <c r="O27">
        <f t="shared" si="7"/>
        <v>2955.8539999999998</v>
      </c>
      <c r="P27">
        <f t="shared" si="8"/>
        <v>0.26927478877466415</v>
      </c>
      <c r="Q27">
        <f t="shared" si="8"/>
        <v>0.36590112884390824</v>
      </c>
      <c r="R27">
        <f t="shared" si="8"/>
        <v>0.35969124318928153</v>
      </c>
      <c r="S27">
        <f t="shared" si="8"/>
        <v>0.38169334924810833</v>
      </c>
      <c r="T27">
        <f t="shared" si="8"/>
        <v>0.37383653227723379</v>
      </c>
      <c r="U27">
        <f t="shared" si="8"/>
        <v>0.64288622931044359</v>
      </c>
      <c r="V27">
        <f t="shared" si="8"/>
        <v>0.3405657195837381</v>
      </c>
      <c r="W27">
        <f t="shared" si="2"/>
        <v>2.8405657195837382</v>
      </c>
      <c r="X27">
        <f t="shared" si="9"/>
        <v>2.365901128843908</v>
      </c>
      <c r="Y27">
        <f t="shared" si="10"/>
        <v>1.8596912431892816</v>
      </c>
      <c r="Z27">
        <f t="shared" si="11"/>
        <v>1.3816933492481083</v>
      </c>
      <c r="AA27">
        <f t="shared" si="12"/>
        <v>0.87383653227723379</v>
      </c>
      <c r="AB27">
        <f t="shared" si="3"/>
        <v>0.64288622931044359</v>
      </c>
      <c r="AL27">
        <v>25</v>
      </c>
      <c r="AM27">
        <f t="shared" si="13"/>
        <v>6.5790854097043017</v>
      </c>
      <c r="AN27">
        <f t="shared" si="14"/>
        <v>1.4397022013991412</v>
      </c>
      <c r="AO27">
        <f t="shared" si="15"/>
        <v>2.3885753699523353</v>
      </c>
      <c r="AP27">
        <f t="shared" si="16"/>
        <v>3.2345042560843984</v>
      </c>
      <c r="AQ27">
        <f t="shared" si="17"/>
        <v>3.9087603823852008</v>
      </c>
      <c r="AR27">
        <f t="shared" si="18"/>
        <v>4.4701108105103282</v>
      </c>
      <c r="AS27">
        <f t="shared" si="19"/>
        <v>6.5790854097043017</v>
      </c>
      <c r="AT27">
        <f t="shared" si="20"/>
        <v>4.4701108105103282</v>
      </c>
      <c r="AU27">
        <f t="shared" si="21"/>
        <v>5</v>
      </c>
      <c r="AV27">
        <f t="shared" si="22"/>
        <v>0</v>
      </c>
      <c r="AW27">
        <f t="shared" si="22"/>
        <v>0</v>
      </c>
      <c r="AX27">
        <f t="shared" si="22"/>
        <v>0</v>
      </c>
      <c r="AY27">
        <f t="shared" si="22"/>
        <v>0</v>
      </c>
      <c r="AZ27">
        <f t="shared" si="22"/>
        <v>0.64288622931044359</v>
      </c>
      <c r="BA27">
        <f t="shared" si="23"/>
        <v>47.179470232264855</v>
      </c>
    </row>
    <row r="28" spans="1:53" x14ac:dyDescent="0.25">
      <c r="A28">
        <v>26</v>
      </c>
      <c r="B28">
        <v>1216.059</v>
      </c>
      <c r="C28">
        <v>1327.471</v>
      </c>
      <c r="D28">
        <v>1456.412</v>
      </c>
      <c r="E28">
        <v>1693.2349999999999</v>
      </c>
      <c r="F28">
        <v>2225.7649999999999</v>
      </c>
      <c r="G28">
        <v>3294.8820000000001</v>
      </c>
      <c r="H28">
        <v>3119.9940000000001</v>
      </c>
      <c r="I28">
        <f t="shared" si="6"/>
        <v>40.418999999999969</v>
      </c>
      <c r="J28">
        <f t="shared" si="6"/>
        <v>148.191</v>
      </c>
      <c r="K28">
        <f t="shared" si="6"/>
        <v>269.85200000000003</v>
      </c>
      <c r="L28">
        <f t="shared" si="6"/>
        <v>492.1149999999999</v>
      </c>
      <c r="M28">
        <f t="shared" si="6"/>
        <v>995.52499999999986</v>
      </c>
      <c r="N28">
        <f t="shared" si="6"/>
        <v>2006.402</v>
      </c>
      <c r="O28">
        <f t="shared" si="7"/>
        <v>2799.9940000000001</v>
      </c>
      <c r="P28">
        <f t="shared" si="8"/>
        <v>0.20559944249736747</v>
      </c>
      <c r="Q28">
        <f t="shared" si="8"/>
        <v>0.37215685782091695</v>
      </c>
      <c r="R28">
        <f t="shared" si="8"/>
        <v>0.3436103715191961</v>
      </c>
      <c r="S28">
        <f t="shared" si="8"/>
        <v>0.33393545287555049</v>
      </c>
      <c r="T28">
        <f t="shared" si="8"/>
        <v>0.35161422371851214</v>
      </c>
      <c r="U28">
        <f t="shared" si="8"/>
        <v>0.62799973332573789</v>
      </c>
      <c r="V28">
        <f t="shared" si="8"/>
        <v>0.32260794052755964</v>
      </c>
      <c r="W28">
        <f t="shared" si="2"/>
        <v>2.8226079405275595</v>
      </c>
      <c r="X28">
        <f t="shared" si="9"/>
        <v>2.3721568578209169</v>
      </c>
      <c r="Y28">
        <f t="shared" si="10"/>
        <v>1.843610371519196</v>
      </c>
      <c r="Z28">
        <f t="shared" si="11"/>
        <v>1.3339354528755505</v>
      </c>
      <c r="AA28">
        <f t="shared" si="12"/>
        <v>0.85161422371851214</v>
      </c>
      <c r="AB28">
        <f t="shared" si="3"/>
        <v>0.62799973332573789</v>
      </c>
      <c r="AL28">
        <v>26</v>
      </c>
      <c r="AM28">
        <f t="shared" si="13"/>
        <v>4.3813049057348774</v>
      </c>
      <c r="AN28">
        <f t="shared" si="14"/>
        <v>1.59957640716257</v>
      </c>
      <c r="AO28">
        <f t="shared" si="15"/>
        <v>1.596689240030094</v>
      </c>
      <c r="AP28">
        <f t="shared" si="16"/>
        <v>0.42189185948926144</v>
      </c>
      <c r="AQ28">
        <f t="shared" si="17"/>
        <v>1.9367183826986274</v>
      </c>
      <c r="AR28">
        <f t="shared" si="18"/>
        <v>3.5887966497424344</v>
      </c>
      <c r="AS28">
        <f t="shared" si="19"/>
        <v>4.3813049057348774</v>
      </c>
      <c r="AT28">
        <f t="shared" si="20"/>
        <v>3.5887966497424344</v>
      </c>
      <c r="AU28">
        <f t="shared" si="21"/>
        <v>5</v>
      </c>
      <c r="AV28">
        <f t="shared" si="22"/>
        <v>0</v>
      </c>
      <c r="AW28">
        <f t="shared" si="22"/>
        <v>0</v>
      </c>
      <c r="AX28">
        <f t="shared" si="22"/>
        <v>0</v>
      </c>
      <c r="AY28">
        <f t="shared" si="22"/>
        <v>0</v>
      </c>
      <c r="AZ28">
        <f t="shared" si="22"/>
        <v>0.62799973332573789</v>
      </c>
      <c r="BA28">
        <f t="shared" si="23"/>
        <v>22.08284094473062</v>
      </c>
    </row>
    <row r="29" spans="1:53" x14ac:dyDescent="0.25">
      <c r="A29">
        <v>27</v>
      </c>
      <c r="B29">
        <v>1222.701</v>
      </c>
      <c r="C29">
        <v>1321.4839999999999</v>
      </c>
      <c r="D29">
        <v>1453.33</v>
      </c>
      <c r="E29">
        <v>1743.165</v>
      </c>
      <c r="F29">
        <v>2283.364</v>
      </c>
      <c r="G29">
        <v>3331.627</v>
      </c>
      <c r="H29">
        <v>3196.6590000000001</v>
      </c>
      <c r="I29">
        <f t="shared" si="6"/>
        <v>47.061000000000021</v>
      </c>
      <c r="J29">
        <f t="shared" si="6"/>
        <v>142.20399999999992</v>
      </c>
      <c r="K29">
        <f t="shared" si="6"/>
        <v>266.76999999999992</v>
      </c>
      <c r="L29">
        <f t="shared" si="6"/>
        <v>542.04499999999996</v>
      </c>
      <c r="M29">
        <f t="shared" si="6"/>
        <v>1053.124</v>
      </c>
      <c r="N29">
        <f t="shared" si="6"/>
        <v>2043.1469999999999</v>
      </c>
      <c r="O29">
        <f t="shared" si="7"/>
        <v>2876.6590000000001</v>
      </c>
      <c r="P29">
        <f t="shared" si="8"/>
        <v>0.23938532282759648</v>
      </c>
      <c r="Q29">
        <f t="shared" si="8"/>
        <v>0.3571215108175641</v>
      </c>
      <c r="R29">
        <f t="shared" si="8"/>
        <v>0.33968597160731029</v>
      </c>
      <c r="S29">
        <f t="shared" si="8"/>
        <v>0.36781655213502495</v>
      </c>
      <c r="T29">
        <f t="shared" si="8"/>
        <v>0.37195788929392476</v>
      </c>
      <c r="U29">
        <f t="shared" si="8"/>
        <v>0.63950084337300372</v>
      </c>
      <c r="V29">
        <f t="shared" si="8"/>
        <v>0.33144108008448203</v>
      </c>
      <c r="W29">
        <f t="shared" si="2"/>
        <v>2.831441080084482</v>
      </c>
      <c r="X29">
        <f t="shared" si="9"/>
        <v>2.357121510817564</v>
      </c>
      <c r="Y29">
        <f t="shared" si="10"/>
        <v>1.8396859716073104</v>
      </c>
      <c r="Z29">
        <f t="shared" si="11"/>
        <v>1.367816552135025</v>
      </c>
      <c r="AA29">
        <f t="shared" si="12"/>
        <v>0.87195788929392481</v>
      </c>
      <c r="AB29">
        <f t="shared" si="3"/>
        <v>0.63950084337300372</v>
      </c>
      <c r="AL29">
        <v>27</v>
      </c>
      <c r="AM29">
        <f t="shared" si="13"/>
        <v>5.462357403725485</v>
      </c>
      <c r="AN29">
        <f t="shared" si="14"/>
        <v>1.2153263590270151</v>
      </c>
      <c r="AO29">
        <f t="shared" si="15"/>
        <v>1.4034361675445093</v>
      </c>
      <c r="AP29">
        <f t="shared" si="16"/>
        <v>2.4172561243655779</v>
      </c>
      <c r="AQ29">
        <f t="shared" si="17"/>
        <v>3.7420467011440173</v>
      </c>
      <c r="AR29">
        <f t="shared" si="18"/>
        <v>4.2696883222769912</v>
      </c>
      <c r="AS29">
        <f t="shared" si="19"/>
        <v>5.462357403725485</v>
      </c>
      <c r="AT29">
        <f t="shared" si="20"/>
        <v>4.2696883222769912</v>
      </c>
      <c r="AU29">
        <f t="shared" si="21"/>
        <v>5</v>
      </c>
      <c r="AV29">
        <f t="shared" si="22"/>
        <v>0</v>
      </c>
      <c r="AW29">
        <f t="shared" si="22"/>
        <v>0</v>
      </c>
      <c r="AX29">
        <f t="shared" si="22"/>
        <v>0</v>
      </c>
      <c r="AY29">
        <f t="shared" si="22"/>
        <v>0</v>
      </c>
      <c r="AZ29">
        <f t="shared" si="22"/>
        <v>0.63950084337300372</v>
      </c>
      <c r="BA29">
        <f t="shared" si="23"/>
        <v>27.93339914826506</v>
      </c>
    </row>
    <row r="30" spans="1:53" x14ac:dyDescent="0.25">
      <c r="A30">
        <v>28</v>
      </c>
      <c r="B30">
        <v>1234.547</v>
      </c>
      <c r="C30">
        <v>1317.0229999999999</v>
      </c>
      <c r="D30">
        <v>1464.0409999999999</v>
      </c>
      <c r="E30">
        <v>1740.557</v>
      </c>
      <c r="F30">
        <v>2293.7289999999998</v>
      </c>
      <c r="G30">
        <v>3313.1489999999999</v>
      </c>
      <c r="H30">
        <v>3224.558</v>
      </c>
      <c r="I30">
        <f t="shared" si="6"/>
        <v>58.907000000000025</v>
      </c>
      <c r="J30">
        <f t="shared" si="6"/>
        <v>137.74299999999991</v>
      </c>
      <c r="K30">
        <f t="shared" si="6"/>
        <v>277.48099999999994</v>
      </c>
      <c r="L30">
        <f t="shared" si="6"/>
        <v>539.43700000000001</v>
      </c>
      <c r="M30">
        <f t="shared" si="6"/>
        <v>1063.4889999999998</v>
      </c>
      <c r="N30">
        <f t="shared" si="6"/>
        <v>2024.6689999999999</v>
      </c>
      <c r="O30">
        <f t="shared" si="7"/>
        <v>2904.558</v>
      </c>
      <c r="P30">
        <f t="shared" si="8"/>
        <v>0.29964240478963949</v>
      </c>
      <c r="Q30">
        <f t="shared" si="8"/>
        <v>0.345918457037381</v>
      </c>
      <c r="R30">
        <f t="shared" si="8"/>
        <v>0.35332459829654039</v>
      </c>
      <c r="S30">
        <f t="shared" si="8"/>
        <v>0.36604683639561564</v>
      </c>
      <c r="T30">
        <f t="shared" si="8"/>
        <v>0.37561875308824666</v>
      </c>
      <c r="U30">
        <f t="shared" si="8"/>
        <v>0.63371726706457043</v>
      </c>
      <c r="V30">
        <f t="shared" si="8"/>
        <v>0.33465552944858007</v>
      </c>
      <c r="W30">
        <f t="shared" si="2"/>
        <v>2.8346555294485802</v>
      </c>
      <c r="X30">
        <f t="shared" si="9"/>
        <v>2.345918457037381</v>
      </c>
      <c r="Y30">
        <f t="shared" si="10"/>
        <v>1.8533245982965405</v>
      </c>
      <c r="Z30">
        <f t="shared" si="11"/>
        <v>1.3660468363956157</v>
      </c>
      <c r="AA30">
        <f t="shared" si="12"/>
        <v>0.87561875308824666</v>
      </c>
      <c r="AB30">
        <f t="shared" si="3"/>
        <v>0.63371726706457043</v>
      </c>
      <c r="AL30">
        <v>28</v>
      </c>
      <c r="AM30">
        <f t="shared" si="13"/>
        <v>5.8557609599954894</v>
      </c>
      <c r="AN30">
        <f t="shared" si="14"/>
        <v>0.92901610936396317</v>
      </c>
      <c r="AO30">
        <f t="shared" si="15"/>
        <v>2.0750564334085682</v>
      </c>
      <c r="AP30">
        <f t="shared" si="16"/>
        <v>2.3130320105502902</v>
      </c>
      <c r="AQ30">
        <f t="shared" si="17"/>
        <v>4.066917411064086</v>
      </c>
      <c r="AR30">
        <f t="shared" si="18"/>
        <v>3.9272875514212662</v>
      </c>
      <c r="AS30">
        <f t="shared" si="19"/>
        <v>5.8557609599954894</v>
      </c>
      <c r="AT30">
        <f t="shared" si="20"/>
        <v>4.066917411064086</v>
      </c>
      <c r="AU30">
        <v>5</v>
      </c>
      <c r="AV30">
        <f t="shared" si="22"/>
        <v>0</v>
      </c>
      <c r="AW30">
        <f t="shared" si="22"/>
        <v>0</v>
      </c>
      <c r="AX30">
        <f t="shared" si="22"/>
        <v>0</v>
      </c>
      <c r="AY30">
        <f t="shared" si="22"/>
        <v>0</v>
      </c>
      <c r="AZ30">
        <f t="shared" si="22"/>
        <v>0.63371726706457043</v>
      </c>
      <c r="BA30">
        <f t="shared" si="23"/>
        <v>43.985244058923797</v>
      </c>
    </row>
    <row r="31" spans="1:53" x14ac:dyDescent="0.25">
      <c r="A31">
        <v>29</v>
      </c>
      <c r="B31">
        <v>1236.8820000000001</v>
      </c>
      <c r="C31">
        <v>1299.5139999999999</v>
      </c>
      <c r="D31">
        <v>1467.796</v>
      </c>
      <c r="E31">
        <v>1722.742</v>
      </c>
      <c r="F31">
        <v>2306.71</v>
      </c>
      <c r="G31">
        <v>3364.335</v>
      </c>
      <c r="H31">
        <v>3237.9389999999999</v>
      </c>
      <c r="I31">
        <f t="shared" si="6"/>
        <v>61.242000000000061</v>
      </c>
      <c r="J31">
        <f t="shared" si="6"/>
        <v>120.2339999999999</v>
      </c>
      <c r="K31">
        <f t="shared" si="6"/>
        <v>281.23600000000005</v>
      </c>
      <c r="L31">
        <f t="shared" si="6"/>
        <v>521.62199999999996</v>
      </c>
      <c r="M31">
        <f t="shared" si="6"/>
        <v>1076.47</v>
      </c>
      <c r="N31">
        <f t="shared" si="6"/>
        <v>2075.855</v>
      </c>
      <c r="O31">
        <f t="shared" si="7"/>
        <v>2917.9389999999999</v>
      </c>
      <c r="P31">
        <f t="shared" si="8"/>
        <v>0.3115198559445756</v>
      </c>
      <c r="Q31">
        <f t="shared" si="8"/>
        <v>0.30194753826642706</v>
      </c>
      <c r="R31">
        <f t="shared" si="8"/>
        <v>0.3581059486109891</v>
      </c>
      <c r="S31">
        <f t="shared" si="8"/>
        <v>0.35395807646556277</v>
      </c>
      <c r="T31">
        <f t="shared" si="8"/>
        <v>0.38020357440171448</v>
      </c>
      <c r="U31">
        <f t="shared" si="8"/>
        <v>0.64973838065497325</v>
      </c>
      <c r="V31">
        <f t="shared" si="8"/>
        <v>0.3361972530566304</v>
      </c>
      <c r="W31">
        <f t="shared" si="2"/>
        <v>2.8361972530566302</v>
      </c>
      <c r="X31">
        <f t="shared" si="9"/>
        <v>2.3019475382664272</v>
      </c>
      <c r="Y31">
        <f t="shared" si="10"/>
        <v>1.858105948610989</v>
      </c>
      <c r="Z31">
        <f t="shared" si="11"/>
        <v>1.3539580764655628</v>
      </c>
      <c r="AA31">
        <f t="shared" si="12"/>
        <v>0.88020357440171448</v>
      </c>
      <c r="AB31">
        <f t="shared" si="3"/>
        <v>0.64973838065497325</v>
      </c>
      <c r="AL31">
        <v>29</v>
      </c>
      <c r="AM31">
        <f t="shared" si="13"/>
        <v>6.0444463245766178</v>
      </c>
      <c r="AN31">
        <f t="shared" si="14"/>
        <v>-0.19472434375201242</v>
      </c>
      <c r="AO31">
        <f t="shared" si="15"/>
        <v>2.3105091547529444</v>
      </c>
      <c r="AP31">
        <f t="shared" si="16"/>
        <v>1.6010869999600308</v>
      </c>
      <c r="AQ31">
        <f t="shared" si="17"/>
        <v>4.4737815389437348</v>
      </c>
      <c r="AR31">
        <f t="shared" si="18"/>
        <v>4.8757736352518286</v>
      </c>
      <c r="AS31">
        <f t="shared" si="19"/>
        <v>6.0444463245766178</v>
      </c>
      <c r="AT31">
        <f t="shared" si="20"/>
        <v>4.8757736352518286</v>
      </c>
      <c r="AU31">
        <f t="shared" si="21"/>
        <v>5</v>
      </c>
      <c r="AV31">
        <f t="shared" si="22"/>
        <v>0</v>
      </c>
      <c r="AW31">
        <f t="shared" si="22"/>
        <v>0</v>
      </c>
      <c r="AX31">
        <f t="shared" si="22"/>
        <v>0</v>
      </c>
      <c r="AY31">
        <f t="shared" si="22"/>
        <v>0</v>
      </c>
      <c r="AZ31">
        <f t="shared" si="22"/>
        <v>0.64973838065497325</v>
      </c>
      <c r="BA31">
        <f t="shared" si="23"/>
        <v>23.968969372886576</v>
      </c>
    </row>
    <row r="32" spans="1:53" x14ac:dyDescent="0.25">
      <c r="A32">
        <v>30</v>
      </c>
      <c r="B32">
        <v>1224.846</v>
      </c>
      <c r="C32">
        <v>1320.643</v>
      </c>
      <c r="D32">
        <v>1471.86</v>
      </c>
      <c r="E32">
        <v>1722.624</v>
      </c>
      <c r="F32">
        <v>2300.8690000000001</v>
      </c>
      <c r="G32">
        <v>3365.7190000000001</v>
      </c>
      <c r="H32">
        <v>3250.7269999999999</v>
      </c>
      <c r="I32">
        <f t="shared" si="6"/>
        <v>49.206000000000003</v>
      </c>
      <c r="J32">
        <f t="shared" si="6"/>
        <v>141.36300000000003</v>
      </c>
      <c r="K32">
        <f t="shared" si="6"/>
        <v>285.2999999999999</v>
      </c>
      <c r="L32">
        <f t="shared" si="6"/>
        <v>521.50400000000002</v>
      </c>
      <c r="M32">
        <f t="shared" si="6"/>
        <v>1070.6290000000001</v>
      </c>
      <c r="N32">
        <f t="shared" si="6"/>
        <v>2077.239</v>
      </c>
      <c r="O32">
        <f t="shared" si="7"/>
        <v>2930.7269999999999</v>
      </c>
      <c r="P32">
        <f t="shared" si="8"/>
        <v>0.25029630044101714</v>
      </c>
      <c r="Q32">
        <f t="shared" si="8"/>
        <v>0.35500948027976253</v>
      </c>
      <c r="R32">
        <f t="shared" si="8"/>
        <v>0.36328075757980893</v>
      </c>
      <c r="S32">
        <f t="shared" si="8"/>
        <v>0.35387800497121841</v>
      </c>
      <c r="T32">
        <f t="shared" si="8"/>
        <v>0.37814056374830068</v>
      </c>
      <c r="U32">
        <f t="shared" si="8"/>
        <v>0.6501715698318794</v>
      </c>
      <c r="V32">
        <f t="shared" si="8"/>
        <v>0.33767065276515346</v>
      </c>
      <c r="W32">
        <f t="shared" si="2"/>
        <v>2.8376706527651536</v>
      </c>
      <c r="X32">
        <f t="shared" si="9"/>
        <v>2.3550094802797625</v>
      </c>
      <c r="Y32">
        <f t="shared" si="10"/>
        <v>1.8632807575798089</v>
      </c>
      <c r="Z32">
        <f t="shared" si="11"/>
        <v>1.3538780049712185</v>
      </c>
      <c r="AA32">
        <f t="shared" si="12"/>
        <v>0.87814056374830063</v>
      </c>
      <c r="AB32">
        <f t="shared" si="3"/>
        <v>0.6501715698318794</v>
      </c>
      <c r="AL32">
        <v>30</v>
      </c>
      <c r="AM32">
        <f t="shared" si="13"/>
        <v>6.2247698013170325</v>
      </c>
      <c r="AN32">
        <f t="shared" si="14"/>
        <v>1.161350362621143</v>
      </c>
      <c r="AO32">
        <f t="shared" si="15"/>
        <v>2.565337346375709</v>
      </c>
      <c r="AP32">
        <f t="shared" si="16"/>
        <v>1.5963713383686973</v>
      </c>
      <c r="AQ32">
        <f t="shared" si="17"/>
        <v>4.2907067857702543</v>
      </c>
      <c r="AR32">
        <f t="shared" si="18"/>
        <v>4.9014194122225145</v>
      </c>
      <c r="AS32">
        <f t="shared" si="19"/>
        <v>6.2247698013170325</v>
      </c>
      <c r="AT32">
        <f t="shared" si="20"/>
        <v>4.9014194122225145</v>
      </c>
      <c r="AU32">
        <f t="shared" si="21"/>
        <v>5</v>
      </c>
      <c r="AV32">
        <f t="shared" si="22"/>
        <v>0</v>
      </c>
      <c r="AW32">
        <f t="shared" si="22"/>
        <v>0</v>
      </c>
      <c r="AX32">
        <f t="shared" si="22"/>
        <v>0</v>
      </c>
      <c r="AY32">
        <f t="shared" si="22"/>
        <v>0</v>
      </c>
      <c r="AZ32">
        <f t="shared" si="22"/>
        <v>0.6501715698318794</v>
      </c>
      <c r="BA32">
        <f t="shared" si="23"/>
        <v>26.999329740983214</v>
      </c>
    </row>
    <row r="33" spans="1:53" x14ac:dyDescent="0.25">
      <c r="A33">
        <v>31</v>
      </c>
      <c r="B33">
        <v>1230.7850000000001</v>
      </c>
      <c r="C33">
        <v>1323.0050000000001</v>
      </c>
      <c r="D33">
        <v>1461.4010000000001</v>
      </c>
      <c r="E33">
        <v>1749.1769999999999</v>
      </c>
      <c r="F33">
        <v>2280.319</v>
      </c>
      <c r="G33">
        <v>3335.6880000000001</v>
      </c>
      <c r="H33">
        <v>3210.71</v>
      </c>
      <c r="I33">
        <f t="shared" si="6"/>
        <v>55.145000000000081</v>
      </c>
      <c r="J33">
        <f t="shared" si="6"/>
        <v>143.72500000000011</v>
      </c>
      <c r="K33">
        <f t="shared" si="6"/>
        <v>274.84100000000007</v>
      </c>
      <c r="L33">
        <f t="shared" si="6"/>
        <v>548.0569999999999</v>
      </c>
      <c r="M33">
        <f t="shared" si="6"/>
        <v>1050.079</v>
      </c>
      <c r="N33">
        <f t="shared" si="6"/>
        <v>2047.2080000000001</v>
      </c>
      <c r="O33">
        <f t="shared" si="7"/>
        <v>2890.71</v>
      </c>
      <c r="P33">
        <f t="shared" si="8"/>
        <v>0.2805062286676403</v>
      </c>
      <c r="Q33">
        <f t="shared" si="8"/>
        <v>0.36094124737879713</v>
      </c>
      <c r="R33">
        <f t="shared" si="8"/>
        <v>0.34996300979317324</v>
      </c>
      <c r="S33">
        <f t="shared" si="8"/>
        <v>0.37189612691467561</v>
      </c>
      <c r="T33">
        <f t="shared" si="8"/>
        <v>0.3708824112183135</v>
      </c>
      <c r="U33">
        <f t="shared" si="8"/>
        <v>0.64077192808934469</v>
      </c>
      <c r="V33">
        <f t="shared" si="8"/>
        <v>0.33305999932943492</v>
      </c>
      <c r="W33">
        <f t="shared" si="2"/>
        <v>2.8330599993294348</v>
      </c>
      <c r="X33">
        <f t="shared" si="9"/>
        <v>2.360941247378797</v>
      </c>
      <c r="Y33">
        <f t="shared" si="10"/>
        <v>1.8499630097931732</v>
      </c>
      <c r="Z33">
        <f t="shared" si="11"/>
        <v>1.3718961269146757</v>
      </c>
      <c r="AA33">
        <f t="shared" si="12"/>
        <v>0.87088241121831356</v>
      </c>
      <c r="AB33">
        <f t="shared" si="3"/>
        <v>0.64077192808934469</v>
      </c>
      <c r="AL33">
        <v>31</v>
      </c>
      <c r="AM33">
        <f t="shared" si="13"/>
        <v>5.6604904324774052</v>
      </c>
      <c r="AN33">
        <f t="shared" si="14"/>
        <v>1.3129452538348056</v>
      </c>
      <c r="AO33">
        <f t="shared" si="15"/>
        <v>1.9095184349134671</v>
      </c>
      <c r="AP33">
        <f t="shared" si="16"/>
        <v>2.6575150861207608</v>
      </c>
      <c r="AQ33">
        <f t="shared" si="17"/>
        <v>3.6466071148722707</v>
      </c>
      <c r="AR33">
        <f t="shared" si="18"/>
        <v>4.3449394062928564</v>
      </c>
      <c r="AS33">
        <f t="shared" si="19"/>
        <v>5.6604904324774052</v>
      </c>
      <c r="AT33">
        <f t="shared" si="20"/>
        <v>4.3449394062928564</v>
      </c>
      <c r="AU33">
        <f t="shared" si="21"/>
        <v>5</v>
      </c>
      <c r="AV33">
        <f t="shared" si="22"/>
        <v>0</v>
      </c>
      <c r="AW33">
        <f t="shared" si="22"/>
        <v>0</v>
      </c>
      <c r="AX33">
        <f t="shared" si="22"/>
        <v>0</v>
      </c>
      <c r="AY33">
        <f t="shared" si="22"/>
        <v>0</v>
      </c>
      <c r="AZ33">
        <f t="shared" si="22"/>
        <v>0.64077192808934469</v>
      </c>
      <c r="BA33">
        <f t="shared" si="23"/>
        <v>30.277776124546453</v>
      </c>
    </row>
    <row r="34" spans="1:53" x14ac:dyDescent="0.25">
      <c r="A34">
        <v>32</v>
      </c>
      <c r="B34">
        <v>1235.425</v>
      </c>
      <c r="C34">
        <v>1321.634</v>
      </c>
      <c r="D34">
        <v>1464.6880000000001</v>
      </c>
      <c r="E34">
        <v>1741.855</v>
      </c>
      <c r="F34">
        <v>2279.127</v>
      </c>
      <c r="G34">
        <v>3385.326</v>
      </c>
      <c r="H34">
        <v>3257.444</v>
      </c>
      <c r="I34">
        <f t="shared" si="6"/>
        <v>59.784999999999954</v>
      </c>
      <c r="J34">
        <f t="shared" si="6"/>
        <v>142.35400000000001</v>
      </c>
      <c r="K34">
        <f t="shared" si="6"/>
        <v>278.1280000000001</v>
      </c>
      <c r="L34">
        <f t="shared" si="6"/>
        <v>540.73500000000001</v>
      </c>
      <c r="M34">
        <f t="shared" si="6"/>
        <v>1048.8869999999999</v>
      </c>
      <c r="N34">
        <f t="shared" si="6"/>
        <v>2096.846</v>
      </c>
      <c r="O34">
        <f t="shared" si="7"/>
        <v>2937.444</v>
      </c>
      <c r="P34">
        <f t="shared" si="8"/>
        <v>0.30410852989200904</v>
      </c>
      <c r="Q34">
        <f t="shared" si="8"/>
        <v>0.35749821067567406</v>
      </c>
      <c r="R34">
        <f t="shared" si="8"/>
        <v>0.35414844214566127</v>
      </c>
      <c r="S34">
        <f t="shared" si="8"/>
        <v>0.36692762283340447</v>
      </c>
      <c r="T34">
        <f t="shared" si="8"/>
        <v>0.37046140305209724</v>
      </c>
      <c r="U34">
        <f t="shared" si="8"/>
        <v>0.65630852083736968</v>
      </c>
      <c r="V34">
        <f t="shared" si="8"/>
        <v>0.33844456782944421</v>
      </c>
      <c r="W34">
        <f t="shared" si="2"/>
        <v>2.8384445678294443</v>
      </c>
      <c r="X34">
        <f t="shared" si="9"/>
        <v>2.3574982106756739</v>
      </c>
      <c r="Y34">
        <f t="shared" si="10"/>
        <v>1.8541484421456613</v>
      </c>
      <c r="Z34">
        <f t="shared" si="11"/>
        <v>1.3669276228334044</v>
      </c>
      <c r="AA34">
        <f t="shared" si="12"/>
        <v>0.87046140305209718</v>
      </c>
      <c r="AB34">
        <f t="shared" si="3"/>
        <v>0.65630852083736968</v>
      </c>
      <c r="AL34">
        <v>32</v>
      </c>
      <c r="AM34">
        <f t="shared" si="13"/>
        <v>6.3194861598770409</v>
      </c>
      <c r="AN34">
        <f t="shared" si="14"/>
        <v>1.2249534689686166</v>
      </c>
      <c r="AO34">
        <f t="shared" si="15"/>
        <v>2.1156257837973418</v>
      </c>
      <c r="AP34">
        <f t="shared" si="16"/>
        <v>2.3649042880549858</v>
      </c>
      <c r="AQ34">
        <f t="shared" si="17"/>
        <v>3.6092461996552196</v>
      </c>
      <c r="AR34">
        <f t="shared" si="18"/>
        <v>5.2647407627024458</v>
      </c>
      <c r="AS34">
        <f t="shared" si="19"/>
        <v>6.3194861598770409</v>
      </c>
      <c r="AT34">
        <f t="shared" si="20"/>
        <v>5.2647407627024458</v>
      </c>
      <c r="AU34">
        <f t="shared" si="21"/>
        <v>5</v>
      </c>
      <c r="AV34">
        <f t="shared" si="22"/>
        <v>0</v>
      </c>
      <c r="AW34">
        <f t="shared" si="22"/>
        <v>0</v>
      </c>
      <c r="AX34">
        <f t="shared" si="22"/>
        <v>0</v>
      </c>
      <c r="AY34">
        <f t="shared" si="22"/>
        <v>0</v>
      </c>
      <c r="AZ34">
        <f t="shared" si="22"/>
        <v>0.65630852083736968</v>
      </c>
      <c r="BA34">
        <f t="shared" si="23"/>
        <v>20.034137381404197</v>
      </c>
    </row>
    <row r="35" spans="1:53" x14ac:dyDescent="0.25">
      <c r="A35">
        <v>33</v>
      </c>
      <c r="B35">
        <v>1230.577</v>
      </c>
      <c r="C35">
        <v>1326.57</v>
      </c>
      <c r="D35">
        <v>1473.751</v>
      </c>
      <c r="E35">
        <v>1741.604</v>
      </c>
      <c r="F35">
        <v>2279.5659999999998</v>
      </c>
      <c r="G35">
        <v>3409.2150000000001</v>
      </c>
      <c r="H35">
        <v>3282.1190000000001</v>
      </c>
      <c r="I35">
        <f t="shared" si="6"/>
        <v>54.936999999999998</v>
      </c>
      <c r="J35">
        <f t="shared" si="6"/>
        <v>147.28999999999994</v>
      </c>
      <c r="K35">
        <f t="shared" si="6"/>
        <v>287.19099999999997</v>
      </c>
      <c r="L35">
        <f t="shared" si="6"/>
        <v>540.48400000000004</v>
      </c>
      <c r="M35">
        <f t="shared" si="6"/>
        <v>1049.3259999999998</v>
      </c>
      <c r="N35">
        <f t="shared" si="6"/>
        <v>2120.7350000000001</v>
      </c>
      <c r="O35">
        <f t="shared" si="7"/>
        <v>2962.1190000000001</v>
      </c>
      <c r="P35">
        <f t="shared" si="8"/>
        <v>0.27944819447482333</v>
      </c>
      <c r="Q35">
        <f t="shared" si="8"/>
        <v>0.36989414733987108</v>
      </c>
      <c r="R35">
        <f t="shared" si="8"/>
        <v>0.3656886226782437</v>
      </c>
      <c r="S35">
        <f t="shared" si="8"/>
        <v>0.36675730126492606</v>
      </c>
      <c r="T35">
        <f t="shared" si="8"/>
        <v>0.37061645555626577</v>
      </c>
      <c r="U35">
        <f t="shared" si="8"/>
        <v>0.66378572910840339</v>
      </c>
      <c r="V35">
        <f t="shared" si="8"/>
        <v>0.34128755639746172</v>
      </c>
      <c r="W35">
        <f t="shared" si="2"/>
        <v>2.8412875563974618</v>
      </c>
      <c r="X35">
        <f t="shared" si="9"/>
        <v>2.3698941473398709</v>
      </c>
      <c r="Y35">
        <f t="shared" si="10"/>
        <v>1.8656886226782436</v>
      </c>
      <c r="Z35">
        <f t="shared" si="11"/>
        <v>1.3667573012649261</v>
      </c>
      <c r="AA35">
        <f t="shared" si="12"/>
        <v>0.87061645555626577</v>
      </c>
      <c r="AB35">
        <f t="shared" si="3"/>
        <v>0.66378572910840339</v>
      </c>
      <c r="AL35">
        <v>33</v>
      </c>
      <c r="AM35">
        <f t="shared" si="13"/>
        <v>6.6674281201968535</v>
      </c>
      <c r="AN35">
        <f t="shared" si="14"/>
        <v>1.5417495667800485</v>
      </c>
      <c r="AO35">
        <f t="shared" si="15"/>
        <v>2.6839102081765667</v>
      </c>
      <c r="AP35">
        <f t="shared" si="16"/>
        <v>2.3548735163649415</v>
      </c>
      <c r="AQ35">
        <f t="shared" si="17"/>
        <v>3.6230057984641793</v>
      </c>
      <c r="AR35">
        <f t="shared" si="18"/>
        <v>5.7074083682318557</v>
      </c>
      <c r="AS35">
        <f t="shared" si="19"/>
        <v>6.6674281201968535</v>
      </c>
      <c r="AT35">
        <f t="shared" si="20"/>
        <v>5.7074083682318557</v>
      </c>
      <c r="AU35">
        <f t="shared" si="21"/>
        <v>5</v>
      </c>
      <c r="AV35">
        <f t="shared" si="22"/>
        <v>0</v>
      </c>
      <c r="AW35">
        <f t="shared" si="22"/>
        <v>0</v>
      </c>
      <c r="AX35">
        <f t="shared" si="22"/>
        <v>0</v>
      </c>
      <c r="AY35">
        <f t="shared" si="22"/>
        <v>0</v>
      </c>
      <c r="AZ35">
        <f t="shared" si="22"/>
        <v>0.66378572910840339</v>
      </c>
      <c r="BA35">
        <f t="shared" si="23"/>
        <v>16.820589837387264</v>
      </c>
    </row>
    <row r="36" spans="1:53" x14ac:dyDescent="0.25">
      <c r="A36">
        <v>34</v>
      </c>
      <c r="B36">
        <v>1224.462</v>
      </c>
      <c r="C36">
        <v>1332.769</v>
      </c>
      <c r="D36">
        <v>1474.154</v>
      </c>
      <c r="E36">
        <v>1751.308</v>
      </c>
      <c r="F36">
        <v>2276.4609999999998</v>
      </c>
      <c r="G36">
        <v>3400.2310000000002</v>
      </c>
      <c r="H36">
        <v>3291.683</v>
      </c>
      <c r="I36">
        <f t="shared" si="6"/>
        <v>48.821999999999989</v>
      </c>
      <c r="J36">
        <f t="shared" si="6"/>
        <v>153.489</v>
      </c>
      <c r="K36">
        <f t="shared" si="6"/>
        <v>287.59399999999999</v>
      </c>
      <c r="L36">
        <f t="shared" si="6"/>
        <v>550.18799999999999</v>
      </c>
      <c r="M36">
        <f t="shared" si="6"/>
        <v>1046.2209999999998</v>
      </c>
      <c r="N36">
        <f t="shared" si="6"/>
        <v>2111.7510000000002</v>
      </c>
      <c r="O36">
        <f t="shared" si="7"/>
        <v>2971.683</v>
      </c>
      <c r="P36">
        <f t="shared" si="8"/>
        <v>0.2483430065465865</v>
      </c>
      <c r="Q36">
        <f t="shared" si="8"/>
        <v>0.38546189680935228</v>
      </c>
      <c r="R36">
        <f t="shared" si="8"/>
        <v>0.36620177425659867</v>
      </c>
      <c r="S36">
        <f t="shared" si="8"/>
        <v>0.37334216381677743</v>
      </c>
      <c r="T36">
        <f t="shared" si="8"/>
        <v>0.36951978579443556</v>
      </c>
      <c r="U36">
        <f t="shared" si="8"/>
        <v>0.66097375543403591</v>
      </c>
      <c r="V36">
        <f t="shared" si="8"/>
        <v>0.3423894953099042</v>
      </c>
      <c r="W36">
        <f t="shared" si="2"/>
        <v>2.842389495309904</v>
      </c>
      <c r="X36">
        <f t="shared" si="9"/>
        <v>2.3854618968093524</v>
      </c>
      <c r="Y36">
        <f t="shared" si="10"/>
        <v>1.8662017742565986</v>
      </c>
      <c r="Z36">
        <f t="shared" si="11"/>
        <v>1.3733421638167775</v>
      </c>
      <c r="AA36">
        <f t="shared" si="12"/>
        <v>0.86951978579443556</v>
      </c>
      <c r="AB36">
        <f t="shared" si="3"/>
        <v>0.66097375543403591</v>
      </c>
      <c r="AL36">
        <v>34</v>
      </c>
      <c r="AM36">
        <f t="shared" si="13"/>
        <v>6.802290000987071</v>
      </c>
      <c r="AN36">
        <f t="shared" si="14"/>
        <v>1.9396059302997244</v>
      </c>
      <c r="AO36">
        <f t="shared" si="15"/>
        <v>2.7091798344619953</v>
      </c>
      <c r="AP36">
        <f t="shared" si="16"/>
        <v>2.7426767374015859</v>
      </c>
      <c r="AQ36">
        <f t="shared" si="17"/>
        <v>3.5256856292117105</v>
      </c>
      <c r="AR36">
        <f t="shared" si="18"/>
        <v>5.5409331801504722</v>
      </c>
      <c r="AS36">
        <f t="shared" si="19"/>
        <v>6.802290000987071</v>
      </c>
      <c r="AT36">
        <f t="shared" si="20"/>
        <v>5.5409331801504722</v>
      </c>
      <c r="AU36">
        <f t="shared" si="21"/>
        <v>5</v>
      </c>
      <c r="AV36">
        <f t="shared" si="22"/>
        <v>0</v>
      </c>
      <c r="AW36">
        <f t="shared" si="22"/>
        <v>0</v>
      </c>
      <c r="AX36">
        <f t="shared" si="22"/>
        <v>0</v>
      </c>
      <c r="AY36">
        <f t="shared" si="22"/>
        <v>0</v>
      </c>
      <c r="AZ36">
        <f t="shared" si="22"/>
        <v>0.66097375543403591</v>
      </c>
      <c r="BA36">
        <f t="shared" si="23"/>
        <v>22.764339143363298</v>
      </c>
    </row>
    <row r="37" spans="1:53" x14ac:dyDescent="0.25">
      <c r="A37">
        <v>35</v>
      </c>
      <c r="B37">
        <v>1219.5609999999999</v>
      </c>
      <c r="C37">
        <v>1324.6310000000001</v>
      </c>
      <c r="D37">
        <v>1465.2560000000001</v>
      </c>
      <c r="E37">
        <v>1748.8119999999999</v>
      </c>
      <c r="F37">
        <v>2290.8009999999999</v>
      </c>
      <c r="G37">
        <v>3398.8980000000001</v>
      </c>
      <c r="H37">
        <v>3296.3580000000002</v>
      </c>
      <c r="I37">
        <f t="shared" si="6"/>
        <v>43.920999999999921</v>
      </c>
      <c r="J37">
        <f t="shared" si="6"/>
        <v>145.35100000000008</v>
      </c>
      <c r="K37">
        <f t="shared" si="6"/>
        <v>278.69600000000008</v>
      </c>
      <c r="L37">
        <f t="shared" si="6"/>
        <v>547.69199999999989</v>
      </c>
      <c r="M37">
        <f t="shared" si="6"/>
        <v>1060.5609999999999</v>
      </c>
      <c r="N37">
        <f t="shared" si="6"/>
        <v>2110.4180000000001</v>
      </c>
      <c r="O37">
        <f t="shared" si="7"/>
        <v>2976.3580000000002</v>
      </c>
      <c r="P37">
        <f t="shared" si="8"/>
        <v>0.223413075878346</v>
      </c>
      <c r="Q37">
        <f t="shared" si="8"/>
        <v>0.36502467384070647</v>
      </c>
      <c r="R37">
        <f t="shared" si="8"/>
        <v>0.35487169300547666</v>
      </c>
      <c r="S37">
        <f t="shared" si="8"/>
        <v>0.37164844813979664</v>
      </c>
      <c r="T37">
        <f t="shared" si="8"/>
        <v>0.37458459880076239</v>
      </c>
      <c r="U37">
        <f t="shared" si="8"/>
        <v>0.66055652915309948</v>
      </c>
      <c r="V37">
        <f t="shared" si="8"/>
        <v>0.34292813650769477</v>
      </c>
      <c r="W37">
        <f t="shared" si="2"/>
        <v>2.8429281365076946</v>
      </c>
      <c r="X37">
        <f t="shared" si="9"/>
        <v>2.3650246738407064</v>
      </c>
      <c r="Y37">
        <f t="shared" si="10"/>
        <v>1.8548716930054767</v>
      </c>
      <c r="Z37">
        <f t="shared" si="11"/>
        <v>1.3716484481397966</v>
      </c>
      <c r="AA37">
        <f t="shared" si="12"/>
        <v>0.87458459880076234</v>
      </c>
      <c r="AB37">
        <f t="shared" si="3"/>
        <v>0.66055652915309948</v>
      </c>
      <c r="AL37">
        <v>35</v>
      </c>
      <c r="AM37">
        <f t="shared" si="13"/>
        <v>6.8682121353131169</v>
      </c>
      <c r="AN37">
        <f t="shared" si="14"/>
        <v>1.4173031256016997</v>
      </c>
      <c r="AO37">
        <f t="shared" si="15"/>
        <v>2.1512415349887126</v>
      </c>
      <c r="AP37">
        <f t="shared" si="16"/>
        <v>2.642928505774679</v>
      </c>
      <c r="AQ37">
        <f t="shared" si="17"/>
        <v>3.9751449616047569</v>
      </c>
      <c r="AR37">
        <f t="shared" si="18"/>
        <v>5.5162324426490805</v>
      </c>
      <c r="AS37">
        <f t="shared" si="19"/>
        <v>6.8682121353131169</v>
      </c>
      <c r="AT37">
        <f t="shared" si="20"/>
        <v>5.5162324426490805</v>
      </c>
      <c r="AU37">
        <f t="shared" si="21"/>
        <v>5</v>
      </c>
      <c r="AV37">
        <f t="shared" si="22"/>
        <v>0</v>
      </c>
      <c r="AW37">
        <f t="shared" si="22"/>
        <v>0</v>
      </c>
      <c r="AX37">
        <f t="shared" si="22"/>
        <v>0</v>
      </c>
      <c r="AY37">
        <f t="shared" si="22"/>
        <v>0</v>
      </c>
      <c r="AZ37">
        <f t="shared" si="22"/>
        <v>0.66055652915309948</v>
      </c>
      <c r="BA37">
        <f t="shared" si="23"/>
        <v>24.509113905554898</v>
      </c>
    </row>
    <row r="38" spans="1:53" x14ac:dyDescent="0.25">
      <c r="A38">
        <v>36</v>
      </c>
      <c r="B38">
        <v>1245.932</v>
      </c>
      <c r="C38">
        <v>1318.095</v>
      </c>
      <c r="D38">
        <v>1466.8330000000001</v>
      </c>
      <c r="E38">
        <v>1764.846</v>
      </c>
      <c r="F38">
        <v>2317.2710000000002</v>
      </c>
      <c r="G38">
        <v>3400.24</v>
      </c>
      <c r="H38">
        <v>3321.6460000000002</v>
      </c>
      <c r="I38">
        <f t="shared" si="6"/>
        <v>70.292000000000016</v>
      </c>
      <c r="J38">
        <f t="shared" si="6"/>
        <v>138.81500000000003</v>
      </c>
      <c r="K38">
        <f t="shared" si="6"/>
        <v>280.27300000000008</v>
      </c>
      <c r="L38">
        <f t="shared" si="6"/>
        <v>563.726</v>
      </c>
      <c r="M38">
        <f t="shared" si="6"/>
        <v>1087.0310000000002</v>
      </c>
      <c r="N38">
        <f t="shared" si="6"/>
        <v>2111.7599999999998</v>
      </c>
      <c r="O38">
        <f t="shared" si="7"/>
        <v>3001.6460000000002</v>
      </c>
      <c r="P38">
        <f t="shared" si="8"/>
        <v>0.35755451673779581</v>
      </c>
      <c r="Q38">
        <f t="shared" si="8"/>
        <v>0.3486106053566721</v>
      </c>
      <c r="R38">
        <f t="shared" si="8"/>
        <v>0.35687973280464719</v>
      </c>
      <c r="S38">
        <f t="shared" si="8"/>
        <v>0.38252867136283719</v>
      </c>
      <c r="T38">
        <f t="shared" si="8"/>
        <v>0.38393366437101839</v>
      </c>
      <c r="U38">
        <f t="shared" si="8"/>
        <v>0.66097657241567742</v>
      </c>
      <c r="V38">
        <f t="shared" si="8"/>
        <v>0.34584175332260969</v>
      </c>
      <c r="W38">
        <f t="shared" si="2"/>
        <v>2.8458417533226097</v>
      </c>
      <c r="X38">
        <f t="shared" si="9"/>
        <v>2.3486106053566722</v>
      </c>
      <c r="Y38">
        <f t="shared" si="10"/>
        <v>1.8568797328046471</v>
      </c>
      <c r="Z38">
        <f t="shared" si="11"/>
        <v>1.3825286713628371</v>
      </c>
      <c r="AA38">
        <f t="shared" si="12"/>
        <v>0.88393366437101839</v>
      </c>
      <c r="AB38">
        <f t="shared" si="3"/>
        <v>0.66097657241567742</v>
      </c>
      <c r="AL38">
        <v>36</v>
      </c>
      <c r="AM38">
        <f t="shared" si="13"/>
        <v>7.2247980032996368</v>
      </c>
      <c r="AN38">
        <f t="shared" si="14"/>
        <v>0.99781785507990672</v>
      </c>
      <c r="AO38">
        <f t="shared" si="15"/>
        <v>2.2501254075746169</v>
      </c>
      <c r="AP38">
        <f t="shared" si="16"/>
        <v>3.2836989969228267</v>
      </c>
      <c r="AQ38">
        <f t="shared" si="17"/>
        <v>4.8047954866008471</v>
      </c>
      <c r="AR38">
        <f t="shared" si="18"/>
        <v>5.5410999518215158</v>
      </c>
      <c r="AS38">
        <f t="shared" si="19"/>
        <v>7.2247980032996368</v>
      </c>
      <c r="AT38">
        <f t="shared" si="20"/>
        <v>5.5410999518215158</v>
      </c>
      <c r="AU38">
        <f t="shared" si="21"/>
        <v>5</v>
      </c>
      <c r="AV38">
        <f t="shared" si="22"/>
        <v>0</v>
      </c>
      <c r="AW38">
        <f t="shared" si="22"/>
        <v>0</v>
      </c>
      <c r="AX38">
        <f t="shared" si="22"/>
        <v>0</v>
      </c>
      <c r="AY38">
        <f t="shared" si="22"/>
        <v>0</v>
      </c>
      <c r="AZ38">
        <f t="shared" si="22"/>
        <v>0.66097657241567742</v>
      </c>
      <c r="BA38">
        <f t="shared" si="23"/>
        <v>30.385628595720277</v>
      </c>
    </row>
    <row r="39" spans="1:53" x14ac:dyDescent="0.25">
      <c r="A39">
        <v>37</v>
      </c>
      <c r="B39">
        <v>1229.271</v>
      </c>
      <c r="C39">
        <v>1310.3530000000001</v>
      </c>
      <c r="D39">
        <v>1457.9749999999999</v>
      </c>
      <c r="E39">
        <v>1762.93</v>
      </c>
      <c r="F39">
        <v>2308.8330000000001</v>
      </c>
      <c r="G39">
        <v>3426.7350000000001</v>
      </c>
      <c r="H39">
        <v>3348.6709999999998</v>
      </c>
      <c r="I39">
        <f t="shared" si="6"/>
        <v>53.630999999999958</v>
      </c>
      <c r="J39">
        <f t="shared" si="6"/>
        <v>131.07300000000006</v>
      </c>
      <c r="K39">
        <f t="shared" si="6"/>
        <v>271.41499999999991</v>
      </c>
      <c r="L39">
        <f t="shared" si="6"/>
        <v>561.81000000000006</v>
      </c>
      <c r="M39">
        <f t="shared" si="6"/>
        <v>1078.5930000000001</v>
      </c>
      <c r="N39">
        <f t="shared" si="6"/>
        <v>2138.2550000000001</v>
      </c>
      <c r="O39">
        <f t="shared" si="7"/>
        <v>3028.6709999999998</v>
      </c>
      <c r="P39">
        <f t="shared" si="8"/>
        <v>0.27280496055261916</v>
      </c>
      <c r="Q39">
        <f t="shared" si="8"/>
        <v>0.32916787001343584</v>
      </c>
      <c r="R39">
        <f t="shared" si="8"/>
        <v>0.3456005847126668</v>
      </c>
      <c r="S39">
        <f t="shared" si="8"/>
        <v>0.38122852743771901</v>
      </c>
      <c r="T39">
        <f t="shared" si="8"/>
        <v>0.38095340689909468</v>
      </c>
      <c r="U39">
        <f t="shared" si="8"/>
        <v>0.66926945337097243</v>
      </c>
      <c r="V39">
        <f t="shared" si="8"/>
        <v>0.34895550270662884</v>
      </c>
      <c r="W39">
        <f t="shared" si="2"/>
        <v>2.8489555027066289</v>
      </c>
      <c r="X39">
        <f t="shared" si="9"/>
        <v>2.3291678700134359</v>
      </c>
      <c r="Y39">
        <f t="shared" si="10"/>
        <v>1.8456005847126669</v>
      </c>
      <c r="Z39">
        <f t="shared" si="11"/>
        <v>1.381228527437719</v>
      </c>
      <c r="AA39">
        <f t="shared" si="12"/>
        <v>0.88095340689909474</v>
      </c>
      <c r="AB39">
        <f t="shared" si="3"/>
        <v>0.66926945337097243</v>
      </c>
      <c r="AL39">
        <v>37</v>
      </c>
      <c r="AM39">
        <f t="shared" si="13"/>
        <v>7.6058772931737098</v>
      </c>
      <c r="AN39">
        <f t="shared" si="14"/>
        <v>0.50093062062769167</v>
      </c>
      <c r="AO39">
        <f t="shared" si="15"/>
        <v>1.694695259593668</v>
      </c>
      <c r="AP39">
        <f t="shared" si="16"/>
        <v>3.2071294409143571</v>
      </c>
      <c r="AQ39">
        <f t="shared" si="17"/>
        <v>4.5403228334116887</v>
      </c>
      <c r="AR39">
        <f t="shared" si="18"/>
        <v>6.0320572212133623</v>
      </c>
      <c r="AS39">
        <f t="shared" si="19"/>
        <v>7.6058772931737098</v>
      </c>
      <c r="AT39">
        <f t="shared" si="20"/>
        <v>6.0320572212133623</v>
      </c>
      <c r="AU39">
        <f t="shared" si="21"/>
        <v>5</v>
      </c>
      <c r="AV39">
        <f t="shared" si="22"/>
        <v>0</v>
      </c>
      <c r="AW39">
        <f t="shared" si="22"/>
        <v>0</v>
      </c>
      <c r="AX39">
        <f t="shared" si="22"/>
        <v>0</v>
      </c>
      <c r="AY39">
        <f t="shared" si="22"/>
        <v>0</v>
      </c>
      <c r="AZ39">
        <f t="shared" si="22"/>
        <v>0.66926945337097243</v>
      </c>
      <c r="BA39">
        <f t="shared" si="23"/>
        <v>26.090934058542796</v>
      </c>
    </row>
    <row r="40" spans="1:53" x14ac:dyDescent="0.25">
      <c r="A40">
        <v>38</v>
      </c>
      <c r="B40">
        <v>1219.873</v>
      </c>
      <c r="C40">
        <v>1314.2809999999999</v>
      </c>
      <c r="D40">
        <v>1485.9280000000001</v>
      </c>
      <c r="E40">
        <v>1750.3620000000001</v>
      </c>
      <c r="F40">
        <v>2330.8960000000002</v>
      </c>
      <c r="G40">
        <v>3426.6469999999999</v>
      </c>
      <c r="H40">
        <v>3360.9659999999999</v>
      </c>
      <c r="I40">
        <f t="shared" si="6"/>
        <v>44.233000000000047</v>
      </c>
      <c r="J40">
        <f t="shared" si="6"/>
        <v>135.00099999999995</v>
      </c>
      <c r="K40">
        <f t="shared" si="6"/>
        <v>299.36800000000011</v>
      </c>
      <c r="L40">
        <f t="shared" si="6"/>
        <v>549.24200000000008</v>
      </c>
      <c r="M40">
        <f t="shared" si="6"/>
        <v>1100.6560000000002</v>
      </c>
      <c r="N40">
        <f t="shared" si="6"/>
        <v>2138.1669999999999</v>
      </c>
      <c r="O40">
        <f t="shared" si="7"/>
        <v>3040.9659999999999</v>
      </c>
      <c r="P40">
        <f t="shared" si="8"/>
        <v>0.22500012716757148</v>
      </c>
      <c r="Q40">
        <f t="shared" si="8"/>
        <v>0.33903238363113541</v>
      </c>
      <c r="R40">
        <f t="shared" si="8"/>
        <v>0.38119394965002562</v>
      </c>
      <c r="S40">
        <f t="shared" si="8"/>
        <v>0.37270023471805003</v>
      </c>
      <c r="T40">
        <f t="shared" si="8"/>
        <v>0.38874594311656946</v>
      </c>
      <c r="U40">
        <f t="shared" si="8"/>
        <v>0.66924190955047547</v>
      </c>
      <c r="V40">
        <f t="shared" si="8"/>
        <v>0.35037210025247584</v>
      </c>
      <c r="W40">
        <f t="shared" si="2"/>
        <v>2.8503721002524758</v>
      </c>
      <c r="X40">
        <f t="shared" si="9"/>
        <v>2.3390323836311353</v>
      </c>
      <c r="Y40">
        <f t="shared" si="10"/>
        <v>1.8811939496500256</v>
      </c>
      <c r="Z40">
        <f t="shared" si="11"/>
        <v>1.3727002347180499</v>
      </c>
      <c r="AA40">
        <f t="shared" si="12"/>
        <v>0.8887459431165694</v>
      </c>
      <c r="AB40">
        <f t="shared" si="3"/>
        <v>0.66924190955047547</v>
      </c>
      <c r="AL40">
        <v>38</v>
      </c>
      <c r="AM40">
        <f t="shared" si="13"/>
        <v>7.7792489812033789</v>
      </c>
      <c r="AN40">
        <f t="shared" si="14"/>
        <v>0.75303253963159922</v>
      </c>
      <c r="AO40">
        <f t="shared" si="15"/>
        <v>3.4474542262352657</v>
      </c>
      <c r="AP40">
        <f t="shared" si="16"/>
        <v>2.7048715182032517</v>
      </c>
      <c r="AQ40">
        <f t="shared" si="17"/>
        <v>5.2318445384735943</v>
      </c>
      <c r="AR40">
        <f t="shared" si="18"/>
        <v>6.0304265648741815</v>
      </c>
      <c r="AS40">
        <f t="shared" si="19"/>
        <v>7.7792489812033789</v>
      </c>
      <c r="AT40">
        <f t="shared" si="20"/>
        <v>6.0304265648741815</v>
      </c>
      <c r="AU40">
        <f t="shared" si="21"/>
        <v>5</v>
      </c>
      <c r="AV40">
        <f t="shared" si="22"/>
        <v>0</v>
      </c>
      <c r="AW40">
        <f t="shared" si="22"/>
        <v>0</v>
      </c>
      <c r="AX40">
        <f t="shared" si="22"/>
        <v>0</v>
      </c>
      <c r="AY40">
        <f t="shared" si="22"/>
        <v>0</v>
      </c>
      <c r="AZ40">
        <f t="shared" si="22"/>
        <v>0.66924190955047547</v>
      </c>
      <c r="BA40">
        <f t="shared" si="23"/>
        <v>28.999978650194951</v>
      </c>
    </row>
    <row r="41" spans="1:53" x14ac:dyDescent="0.25">
      <c r="A41">
        <v>39</v>
      </c>
      <c r="B41">
        <v>1231.2940000000001</v>
      </c>
      <c r="C41">
        <v>1309.6769999999999</v>
      </c>
      <c r="D41">
        <v>1438.6179999999999</v>
      </c>
      <c r="E41">
        <v>1782.6469999999999</v>
      </c>
      <c r="F41">
        <v>2333.6179999999999</v>
      </c>
      <c r="G41">
        <v>3418.4119999999998</v>
      </c>
      <c r="H41">
        <v>3353.8339999999998</v>
      </c>
      <c r="I41">
        <f t="shared" si="6"/>
        <v>55.654000000000096</v>
      </c>
      <c r="J41">
        <f t="shared" si="6"/>
        <v>130.39699999999991</v>
      </c>
      <c r="K41">
        <f t="shared" si="6"/>
        <v>252.05799999999994</v>
      </c>
      <c r="L41">
        <f t="shared" si="6"/>
        <v>581.52699999999993</v>
      </c>
      <c r="M41">
        <f t="shared" si="6"/>
        <v>1103.3779999999999</v>
      </c>
      <c r="N41">
        <f t="shared" si="6"/>
        <v>2129.9319999999998</v>
      </c>
      <c r="O41">
        <f t="shared" si="7"/>
        <v>3033.8339999999998</v>
      </c>
      <c r="P41">
        <f t="shared" si="8"/>
        <v>0.28309536041833094</v>
      </c>
      <c r="Q41">
        <f t="shared" si="8"/>
        <v>0.32747020931955428</v>
      </c>
      <c r="R41">
        <f t="shared" si="8"/>
        <v>0.32095275567490883</v>
      </c>
      <c r="S41">
        <f t="shared" si="8"/>
        <v>0.39460793128508637</v>
      </c>
      <c r="T41">
        <f t="shared" si="8"/>
        <v>0.38970733928136864</v>
      </c>
      <c r="U41">
        <f t="shared" si="8"/>
        <v>0.66666437134829182</v>
      </c>
      <c r="V41">
        <f t="shared" si="8"/>
        <v>0.34955036998025291</v>
      </c>
      <c r="W41">
        <f t="shared" si="2"/>
        <v>2.8495503699802529</v>
      </c>
      <c r="X41">
        <f t="shared" si="9"/>
        <v>2.3274702093195545</v>
      </c>
      <c r="Y41">
        <f t="shared" si="10"/>
        <v>1.8209527556749088</v>
      </c>
      <c r="Z41">
        <f t="shared" si="11"/>
        <v>1.3946079312850863</v>
      </c>
      <c r="AA41">
        <f t="shared" si="12"/>
        <v>0.88970733928136858</v>
      </c>
      <c r="AB41">
        <f t="shared" si="3"/>
        <v>0.66666437134829182</v>
      </c>
      <c r="AL41">
        <v>39</v>
      </c>
      <c r="AM41">
        <f t="shared" si="13"/>
        <v>7.6786807112540005</v>
      </c>
      <c r="AN41">
        <f t="shared" si="14"/>
        <v>0.45754444515755766</v>
      </c>
      <c r="AO41">
        <f t="shared" si="15"/>
        <v>0.48093804865812922</v>
      </c>
      <c r="AP41">
        <f t="shared" si="16"/>
        <v>3.9950845222395328</v>
      </c>
      <c r="AQ41">
        <f t="shared" si="17"/>
        <v>5.3171603196990995</v>
      </c>
      <c r="AR41">
        <f t="shared" si="18"/>
        <v>5.8778304858614678</v>
      </c>
      <c r="AS41">
        <f t="shared" si="19"/>
        <v>7.6786807112540005</v>
      </c>
      <c r="AT41">
        <f t="shared" si="20"/>
        <v>5.8778304858614678</v>
      </c>
      <c r="AU41">
        <f t="shared" si="21"/>
        <v>5</v>
      </c>
      <c r="AV41">
        <f t="shared" si="22"/>
        <v>0</v>
      </c>
      <c r="AW41">
        <f t="shared" si="22"/>
        <v>0</v>
      </c>
      <c r="AX41">
        <f t="shared" si="22"/>
        <v>0</v>
      </c>
      <c r="AY41">
        <f t="shared" si="22"/>
        <v>0</v>
      </c>
      <c r="AZ41">
        <f t="shared" si="22"/>
        <v>0.66666437134829182</v>
      </c>
      <c r="BA41">
        <f t="shared" si="23"/>
        <v>30.638008866099447</v>
      </c>
    </row>
    <row r="42" spans="1:53" x14ac:dyDescent="0.25">
      <c r="A42">
        <v>40</v>
      </c>
      <c r="B42">
        <v>1233.2080000000001</v>
      </c>
      <c r="C42">
        <v>1310.9190000000001</v>
      </c>
      <c r="D42">
        <v>1466.2439999999999</v>
      </c>
      <c r="E42">
        <v>1759.8779999999999</v>
      </c>
      <c r="F42">
        <v>2287.6109999999999</v>
      </c>
      <c r="G42">
        <v>3401.7689999999998</v>
      </c>
      <c r="H42">
        <v>3273.6759999999999</v>
      </c>
      <c r="I42">
        <f t="shared" si="6"/>
        <v>57.568000000000083</v>
      </c>
      <c r="J42">
        <f t="shared" si="6"/>
        <v>131.6390000000001</v>
      </c>
      <c r="K42">
        <f t="shared" si="6"/>
        <v>279.68399999999991</v>
      </c>
      <c r="L42">
        <f t="shared" si="6"/>
        <v>558.75799999999992</v>
      </c>
      <c r="M42">
        <f t="shared" si="6"/>
        <v>1057.3709999999999</v>
      </c>
      <c r="N42">
        <f t="shared" si="6"/>
        <v>2113.2889999999998</v>
      </c>
      <c r="O42">
        <f t="shared" si="7"/>
        <v>2953.6759999999999</v>
      </c>
      <c r="P42">
        <f t="shared" si="8"/>
        <v>0.29283130967338322</v>
      </c>
      <c r="Q42">
        <f t="shared" si="8"/>
        <v>0.33058928414470329</v>
      </c>
      <c r="R42">
        <f t="shared" si="8"/>
        <v>0.35612974203628212</v>
      </c>
      <c r="S42">
        <f t="shared" si="8"/>
        <v>0.37915752573653894</v>
      </c>
      <c r="T42">
        <f t="shared" si="8"/>
        <v>0.37345790748345536</v>
      </c>
      <c r="U42">
        <f t="shared" si="8"/>
        <v>0.66145514629681146</v>
      </c>
      <c r="V42">
        <f t="shared" si="8"/>
        <v>0.3403147761551204</v>
      </c>
      <c r="W42">
        <f t="shared" si="2"/>
        <v>2.8403147761551204</v>
      </c>
      <c r="X42">
        <f t="shared" si="9"/>
        <v>2.3305892841447031</v>
      </c>
      <c r="Y42">
        <f t="shared" si="10"/>
        <v>1.8561297420362821</v>
      </c>
      <c r="Z42">
        <f t="shared" si="11"/>
        <v>1.3791575257365389</v>
      </c>
      <c r="AA42">
        <f t="shared" si="12"/>
        <v>0.87345790748345542</v>
      </c>
      <c r="AB42">
        <f t="shared" si="3"/>
        <v>0.66145514629681146</v>
      </c>
      <c r="AL42">
        <v>40</v>
      </c>
      <c r="AM42">
        <f t="shared" si="13"/>
        <v>6.5483734506535818</v>
      </c>
      <c r="AN42">
        <f t="shared" si="14"/>
        <v>0.5372569154739808</v>
      </c>
      <c r="AO42">
        <f t="shared" si="15"/>
        <v>2.2131928768497504</v>
      </c>
      <c r="AP42">
        <f t="shared" si="16"/>
        <v>3.0851616512808144</v>
      </c>
      <c r="AQ42">
        <f t="shared" si="17"/>
        <v>3.8751606331295947</v>
      </c>
      <c r="AR42">
        <f t="shared" si="18"/>
        <v>5.5694326057147086</v>
      </c>
      <c r="AS42">
        <f t="shared" si="19"/>
        <v>6.5483734506535818</v>
      </c>
      <c r="AT42">
        <f t="shared" si="20"/>
        <v>5.5694326057147086</v>
      </c>
      <c r="AU42">
        <f t="shared" si="21"/>
        <v>5</v>
      </c>
      <c r="AV42">
        <f t="shared" si="22"/>
        <v>0</v>
      </c>
      <c r="AW42">
        <f t="shared" si="22"/>
        <v>0</v>
      </c>
      <c r="AX42">
        <f t="shared" si="22"/>
        <v>0</v>
      </c>
      <c r="AY42">
        <f t="shared" si="22"/>
        <v>0</v>
      </c>
      <c r="AZ42">
        <f t="shared" si="22"/>
        <v>0.66145514629681146</v>
      </c>
      <c r="BA42">
        <f t="shared" si="23"/>
        <v>17.577030089822742</v>
      </c>
    </row>
    <row r="43" spans="1:53" x14ac:dyDescent="0.25">
      <c r="A43">
        <v>41</v>
      </c>
      <c r="B43">
        <v>1231.6089999999999</v>
      </c>
      <c r="C43">
        <v>1318.771</v>
      </c>
      <c r="D43">
        <v>1469.6859999999999</v>
      </c>
      <c r="E43">
        <v>1751.9280000000001</v>
      </c>
      <c r="F43">
        <v>2302.7530000000002</v>
      </c>
      <c r="G43">
        <v>3393.6559999999999</v>
      </c>
      <c r="H43">
        <v>3312.3270000000002</v>
      </c>
      <c r="I43">
        <f t="shared" si="6"/>
        <v>55.968999999999923</v>
      </c>
      <c r="J43">
        <f t="shared" si="6"/>
        <v>139.49099999999996</v>
      </c>
      <c r="K43">
        <f t="shared" si="6"/>
        <v>283.12599999999992</v>
      </c>
      <c r="L43">
        <f t="shared" si="6"/>
        <v>550.80800000000011</v>
      </c>
      <c r="M43">
        <f t="shared" si="6"/>
        <v>1072.5130000000001</v>
      </c>
      <c r="N43">
        <f t="shared" si="6"/>
        <v>2105.1759999999999</v>
      </c>
      <c r="O43">
        <f t="shared" si="7"/>
        <v>2992.3270000000002</v>
      </c>
      <c r="P43">
        <f t="shared" si="8"/>
        <v>0.28469767181610511</v>
      </c>
      <c r="Q43">
        <f t="shared" si="8"/>
        <v>0.3503082660505531</v>
      </c>
      <c r="R43">
        <f t="shared" si="8"/>
        <v>0.36051254038044511</v>
      </c>
      <c r="S43">
        <f t="shared" si="8"/>
        <v>0.37376287844807882</v>
      </c>
      <c r="T43">
        <f t="shared" si="8"/>
        <v>0.37880598269557542</v>
      </c>
      <c r="U43">
        <f t="shared" si="8"/>
        <v>0.65891579384577148</v>
      </c>
      <c r="V43">
        <f t="shared" si="8"/>
        <v>0.34476804266545247</v>
      </c>
      <c r="W43">
        <f t="shared" si="2"/>
        <v>2.8447680426654527</v>
      </c>
      <c r="X43">
        <f t="shared" si="9"/>
        <v>2.3503082660505532</v>
      </c>
      <c r="Y43">
        <f t="shared" si="10"/>
        <v>1.8605125403804452</v>
      </c>
      <c r="Z43">
        <f t="shared" si="11"/>
        <v>1.3737628784480789</v>
      </c>
      <c r="AA43">
        <f t="shared" si="12"/>
        <v>0.87880598269557542</v>
      </c>
      <c r="AB43">
        <f t="shared" si="3"/>
        <v>0.65891579384577148</v>
      </c>
      <c r="AL43">
        <v>41</v>
      </c>
      <c r="AM43">
        <f t="shared" si="13"/>
        <v>7.0933908653778408</v>
      </c>
      <c r="AN43">
        <f t="shared" si="14"/>
        <v>1.0412040305500261</v>
      </c>
      <c r="AO43">
        <f t="shared" si="15"/>
        <v>2.4290193127664805</v>
      </c>
      <c r="AP43">
        <f t="shared" si="16"/>
        <v>2.7674539423730167</v>
      </c>
      <c r="AQ43">
        <f t="shared" si="17"/>
        <v>4.3497570913649897</v>
      </c>
      <c r="AR43">
        <f t="shared" si="18"/>
        <v>5.4190972093540397</v>
      </c>
      <c r="AS43">
        <f t="shared" si="19"/>
        <v>7.0933908653778408</v>
      </c>
      <c r="AT43">
        <f t="shared" si="20"/>
        <v>5.4190972093540397</v>
      </c>
      <c r="AU43">
        <f t="shared" si="21"/>
        <v>5</v>
      </c>
      <c r="AV43">
        <f t="shared" si="22"/>
        <v>0</v>
      </c>
      <c r="AW43">
        <f t="shared" si="22"/>
        <v>0</v>
      </c>
      <c r="AX43">
        <f t="shared" si="22"/>
        <v>0</v>
      </c>
      <c r="AY43">
        <f t="shared" si="22"/>
        <v>0</v>
      </c>
      <c r="AZ43">
        <f t="shared" si="22"/>
        <v>0.65891579384577148</v>
      </c>
      <c r="BA43">
        <f t="shared" si="23"/>
        <v>30.896173132560918</v>
      </c>
    </row>
    <row r="44" spans="1:53" x14ac:dyDescent="0.25">
      <c r="A44">
        <v>42</v>
      </c>
      <c r="B44">
        <v>1234.828</v>
      </c>
      <c r="C44">
        <v>1332.009</v>
      </c>
      <c r="D44">
        <v>1481.4749999999999</v>
      </c>
      <c r="E44">
        <v>1751.6020000000001</v>
      </c>
      <c r="F44">
        <v>2323.8009999999999</v>
      </c>
      <c r="G44">
        <v>3421.2260000000001</v>
      </c>
      <c r="H44">
        <v>3342.413</v>
      </c>
      <c r="I44">
        <f t="shared" si="6"/>
        <v>59.187999999999974</v>
      </c>
      <c r="J44">
        <f t="shared" si="6"/>
        <v>152.72900000000001</v>
      </c>
      <c r="K44">
        <f t="shared" si="6"/>
        <v>294.91499999999991</v>
      </c>
      <c r="L44">
        <f t="shared" si="6"/>
        <v>550.48200000000008</v>
      </c>
      <c r="M44">
        <f t="shared" si="6"/>
        <v>1093.5609999999999</v>
      </c>
      <c r="N44">
        <f t="shared" si="6"/>
        <v>2132.7460000000001</v>
      </c>
      <c r="O44">
        <f t="shared" si="7"/>
        <v>3022.413</v>
      </c>
      <c r="P44">
        <f t="shared" si="8"/>
        <v>0.30107176829051163</v>
      </c>
      <c r="Q44">
        <f t="shared" si="8"/>
        <v>0.38355328419492973</v>
      </c>
      <c r="R44">
        <f t="shared" si="8"/>
        <v>0.37552381570855015</v>
      </c>
      <c r="S44">
        <f t="shared" si="8"/>
        <v>0.37354166398065264</v>
      </c>
      <c r="T44">
        <f t="shared" si="8"/>
        <v>0.38624002622117964</v>
      </c>
      <c r="U44">
        <f t="shared" si="8"/>
        <v>0.66754514760827299</v>
      </c>
      <c r="V44">
        <f t="shared" si="8"/>
        <v>0.34823447241448485</v>
      </c>
      <c r="W44">
        <f t="shared" si="2"/>
        <v>2.848234472414485</v>
      </c>
      <c r="X44">
        <f t="shared" si="9"/>
        <v>2.3835532841949298</v>
      </c>
      <c r="Y44">
        <f t="shared" si="10"/>
        <v>1.8755238157085501</v>
      </c>
      <c r="Z44">
        <f t="shared" si="11"/>
        <v>1.3735416639806526</v>
      </c>
      <c r="AA44">
        <f t="shared" si="12"/>
        <v>0.88624002622117959</v>
      </c>
      <c r="AB44">
        <f t="shared" si="3"/>
        <v>0.66754514760827299</v>
      </c>
      <c r="AL44">
        <v>42</v>
      </c>
      <c r="AM44">
        <f t="shared" si="13"/>
        <v>7.517633289620262</v>
      </c>
      <c r="AN44">
        <f t="shared" si="14"/>
        <v>1.8908285732623076</v>
      </c>
      <c r="AO44">
        <f t="shared" si="15"/>
        <v>3.1682342613493737</v>
      </c>
      <c r="AP44">
        <f t="shared" si="16"/>
        <v>2.7544259281461048</v>
      </c>
      <c r="AQ44">
        <f t="shared" si="17"/>
        <v>5.0094656010029706</v>
      </c>
      <c r="AR44">
        <f t="shared" si="18"/>
        <v>5.929974428343777</v>
      </c>
      <c r="AS44">
        <f t="shared" si="19"/>
        <v>7.517633289620262</v>
      </c>
      <c r="AT44">
        <f t="shared" si="20"/>
        <v>5.929974428343777</v>
      </c>
      <c r="AU44">
        <f t="shared" si="21"/>
        <v>5</v>
      </c>
      <c r="AV44">
        <f t="shared" si="22"/>
        <v>0</v>
      </c>
      <c r="AW44">
        <f t="shared" si="22"/>
        <v>0</v>
      </c>
      <c r="AX44">
        <f t="shared" si="22"/>
        <v>0</v>
      </c>
      <c r="AY44">
        <f t="shared" si="22"/>
        <v>0</v>
      </c>
      <c r="AZ44">
        <f t="shared" si="22"/>
        <v>0.66754514760827299</v>
      </c>
      <c r="BA44">
        <f t="shared" si="23"/>
        <v>26.773452068998431</v>
      </c>
    </row>
    <row r="45" spans="1:53" x14ac:dyDescent="0.25">
      <c r="A45">
        <v>43</v>
      </c>
      <c r="B45">
        <v>1234.3910000000001</v>
      </c>
      <c r="C45">
        <v>1315.1969999999999</v>
      </c>
      <c r="D45">
        <v>1466.4369999999999</v>
      </c>
      <c r="E45">
        <v>1766.009</v>
      </c>
      <c r="F45">
        <v>2324.3009999999999</v>
      </c>
      <c r="G45">
        <v>3437.5360000000001</v>
      </c>
      <c r="H45">
        <v>3373.9409999999998</v>
      </c>
      <c r="I45">
        <f t="shared" si="6"/>
        <v>58.751000000000076</v>
      </c>
      <c r="J45">
        <f t="shared" si="6"/>
        <v>135.91699999999989</v>
      </c>
      <c r="K45">
        <f t="shared" si="6"/>
        <v>279.8769999999999</v>
      </c>
      <c r="L45">
        <f t="shared" si="6"/>
        <v>564.88900000000001</v>
      </c>
      <c r="M45">
        <f t="shared" si="6"/>
        <v>1094.0609999999999</v>
      </c>
      <c r="N45">
        <f t="shared" si="6"/>
        <v>2149.056</v>
      </c>
      <c r="O45">
        <f t="shared" si="7"/>
        <v>3053.9409999999998</v>
      </c>
      <c r="P45">
        <f t="shared" si="8"/>
        <v>0.29884887914502734</v>
      </c>
      <c r="Q45">
        <f t="shared" si="8"/>
        <v>0.34133276409799196</v>
      </c>
      <c r="R45">
        <f t="shared" si="8"/>
        <v>0.35637549452914186</v>
      </c>
      <c r="S45">
        <f t="shared" si="8"/>
        <v>0.3833178505825201</v>
      </c>
      <c r="T45">
        <f t="shared" si="8"/>
        <v>0.38641662360633749</v>
      </c>
      <c r="U45">
        <f t="shared" si="8"/>
        <v>0.67265014433900938</v>
      </c>
      <c r="V45">
        <f t="shared" si="8"/>
        <v>0.35186704560891052</v>
      </c>
      <c r="W45">
        <f t="shared" si="2"/>
        <v>2.8518670456089104</v>
      </c>
      <c r="X45">
        <f t="shared" si="9"/>
        <v>2.341332764097992</v>
      </c>
      <c r="Y45">
        <f t="shared" si="10"/>
        <v>1.856375494529142</v>
      </c>
      <c r="Z45">
        <f t="shared" si="11"/>
        <v>1.3833178505825201</v>
      </c>
      <c r="AA45">
        <f t="shared" si="12"/>
        <v>0.88641662360633755</v>
      </c>
      <c r="AB45">
        <f t="shared" si="3"/>
        <v>0.67265014433900938</v>
      </c>
      <c r="AL45">
        <v>43</v>
      </c>
      <c r="AM45">
        <f t="shared" si="13"/>
        <v>7.9622093433168342</v>
      </c>
      <c r="AN45">
        <f t="shared" si="14"/>
        <v>0.81182209100827207</v>
      </c>
      <c r="AO45">
        <f t="shared" si="15"/>
        <v>2.2252947078003387</v>
      </c>
      <c r="AP45">
        <f t="shared" si="16"/>
        <v>3.3301762378611639</v>
      </c>
      <c r="AQ45">
        <f t="shared" si="17"/>
        <v>5.0251371258423374</v>
      </c>
      <c r="AR45">
        <f t="shared" si="18"/>
        <v>6.2322017566616061</v>
      </c>
      <c r="AS45">
        <f t="shared" si="19"/>
        <v>7.9622093433168342</v>
      </c>
      <c r="AT45">
        <f t="shared" si="20"/>
        <v>6.2322017566616061</v>
      </c>
      <c r="AU45">
        <f t="shared" si="21"/>
        <v>5</v>
      </c>
      <c r="AV45">
        <f t="shared" si="22"/>
        <v>0</v>
      </c>
      <c r="AW45">
        <f t="shared" si="22"/>
        <v>0</v>
      </c>
      <c r="AX45">
        <f t="shared" si="22"/>
        <v>0</v>
      </c>
      <c r="AY45">
        <f t="shared" si="22"/>
        <v>0</v>
      </c>
      <c r="AZ45">
        <f t="shared" si="22"/>
        <v>0.67265014433900938</v>
      </c>
      <c r="BA45">
        <f t="shared" si="23"/>
        <v>27.759171705345086</v>
      </c>
    </row>
    <row r="46" spans="1:53" x14ac:dyDescent="0.25">
      <c r="A46">
        <v>44</v>
      </c>
      <c r="B46">
        <v>1234.973</v>
      </c>
      <c r="C46">
        <v>1312.729</v>
      </c>
      <c r="D46">
        <v>1470.6289999999999</v>
      </c>
      <c r="E46">
        <v>1766.0540000000001</v>
      </c>
      <c r="F46">
        <v>2310.674</v>
      </c>
      <c r="G46">
        <v>3390.9</v>
      </c>
      <c r="H46">
        <v>3324.049</v>
      </c>
      <c r="I46">
        <f t="shared" si="6"/>
        <v>59.332999999999956</v>
      </c>
      <c r="J46">
        <f t="shared" si="6"/>
        <v>133.44900000000004</v>
      </c>
      <c r="K46">
        <f t="shared" si="6"/>
        <v>284.0689999999999</v>
      </c>
      <c r="L46">
        <f t="shared" si="6"/>
        <v>564.93400000000008</v>
      </c>
      <c r="M46">
        <f t="shared" si="6"/>
        <v>1080.434</v>
      </c>
      <c r="N46">
        <f t="shared" si="6"/>
        <v>2102.42</v>
      </c>
      <c r="O46">
        <f t="shared" si="7"/>
        <v>3004.049</v>
      </c>
      <c r="P46">
        <f t="shared" si="8"/>
        <v>0.30180934020377309</v>
      </c>
      <c r="Q46">
        <f t="shared" si="8"/>
        <v>0.33513479576589378</v>
      </c>
      <c r="R46">
        <f t="shared" si="8"/>
        <v>0.36171328960721605</v>
      </c>
      <c r="S46">
        <f t="shared" si="8"/>
        <v>0.38334838632188883</v>
      </c>
      <c r="T46">
        <f t="shared" si="8"/>
        <v>0.38160363847124579</v>
      </c>
      <c r="U46">
        <f t="shared" si="8"/>
        <v>0.65805317146748155</v>
      </c>
      <c r="V46">
        <f t="shared" si="8"/>
        <v>0.34611862065914245</v>
      </c>
      <c r="W46">
        <f t="shared" si="2"/>
        <v>2.8461186206591425</v>
      </c>
      <c r="X46">
        <f t="shared" si="9"/>
        <v>2.3351347957658937</v>
      </c>
      <c r="Y46">
        <f t="shared" si="10"/>
        <v>1.8617132896072159</v>
      </c>
      <c r="Z46">
        <f t="shared" si="11"/>
        <v>1.3833483863218889</v>
      </c>
      <c r="AA46">
        <f t="shared" si="12"/>
        <v>0.88160363847124579</v>
      </c>
      <c r="AB46">
        <f t="shared" si="3"/>
        <v>0.65805317146748155</v>
      </c>
      <c r="AL46">
        <v>44</v>
      </c>
      <c r="AM46">
        <f t="shared" si="13"/>
        <v>7.2586826853927846</v>
      </c>
      <c r="AN46">
        <f t="shared" si="14"/>
        <v>0.65342404210256344</v>
      </c>
      <c r="AO46">
        <f t="shared" si="15"/>
        <v>2.488148984198634</v>
      </c>
      <c r="AP46">
        <f t="shared" si="16"/>
        <v>3.3319745833832863</v>
      </c>
      <c r="AQ46">
        <f t="shared" si="17"/>
        <v>4.5980253878702335</v>
      </c>
      <c r="AR46">
        <f t="shared" si="18"/>
        <v>5.3680280176407411</v>
      </c>
      <c r="AS46">
        <f t="shared" si="19"/>
        <v>7.2586826853927846</v>
      </c>
      <c r="AT46">
        <f t="shared" si="20"/>
        <v>5.3680280176407411</v>
      </c>
      <c r="AU46">
        <f t="shared" si="21"/>
        <v>5</v>
      </c>
      <c r="AV46">
        <f t="shared" si="22"/>
        <v>0</v>
      </c>
      <c r="AW46">
        <f t="shared" si="22"/>
        <v>0</v>
      </c>
      <c r="AX46">
        <f t="shared" si="22"/>
        <v>0</v>
      </c>
      <c r="AY46">
        <f t="shared" si="22"/>
        <v>0</v>
      </c>
      <c r="AZ46">
        <f t="shared" si="22"/>
        <v>0.65805317146748155</v>
      </c>
      <c r="BA46">
        <f t="shared" si="23"/>
        <v>35.220655733145556</v>
      </c>
    </row>
    <row r="47" spans="1:53" x14ac:dyDescent="0.25">
      <c r="A47">
        <v>45</v>
      </c>
      <c r="B47">
        <v>1222.5429999999999</v>
      </c>
      <c r="C47">
        <v>1322.787</v>
      </c>
      <c r="D47">
        <v>1469.74</v>
      </c>
      <c r="E47">
        <v>1771.982</v>
      </c>
      <c r="F47">
        <v>2332.5160000000001</v>
      </c>
      <c r="G47">
        <v>3407.6179999999999</v>
      </c>
      <c r="H47">
        <v>3359.6610000000001</v>
      </c>
      <c r="I47">
        <f t="shared" si="6"/>
        <v>46.902999999999892</v>
      </c>
      <c r="J47">
        <f t="shared" si="6"/>
        <v>143.50700000000003</v>
      </c>
      <c r="K47">
        <f t="shared" si="6"/>
        <v>283.18</v>
      </c>
      <c r="L47">
        <f t="shared" si="6"/>
        <v>570.86199999999997</v>
      </c>
      <c r="M47">
        <f t="shared" si="6"/>
        <v>1102.2760000000001</v>
      </c>
      <c r="N47">
        <f t="shared" si="6"/>
        <v>2119.1379999999999</v>
      </c>
      <c r="O47">
        <f t="shared" si="7"/>
        <v>3039.6610000000001</v>
      </c>
      <c r="P47">
        <f t="shared" si="8"/>
        <v>0.23858162377728323</v>
      </c>
      <c r="Q47">
        <f t="shared" si="8"/>
        <v>0.36039377691834418</v>
      </c>
      <c r="R47">
        <f t="shared" si="8"/>
        <v>0.36058130014528683</v>
      </c>
      <c r="S47">
        <f t="shared" si="8"/>
        <v>0.38737096105471797</v>
      </c>
      <c r="T47">
        <f t="shared" si="8"/>
        <v>0.38931811864448079</v>
      </c>
      <c r="U47">
        <f t="shared" si="8"/>
        <v>0.66328587136597628</v>
      </c>
      <c r="V47">
        <f t="shared" si="8"/>
        <v>0.35022174158656855</v>
      </c>
      <c r="W47">
        <f t="shared" si="2"/>
        <v>2.8502217415865685</v>
      </c>
      <c r="X47">
        <f t="shared" si="9"/>
        <v>2.3603937769183441</v>
      </c>
      <c r="Y47">
        <f t="shared" si="10"/>
        <v>1.8605813001452869</v>
      </c>
      <c r="Z47">
        <f t="shared" si="11"/>
        <v>1.387370961054718</v>
      </c>
      <c r="AA47">
        <f t="shared" si="12"/>
        <v>0.88931811864448074</v>
      </c>
      <c r="AB47">
        <f t="shared" si="3"/>
        <v>0.66328587136597628</v>
      </c>
      <c r="AL47">
        <v>45</v>
      </c>
      <c r="AM47">
        <f t="shared" si="13"/>
        <v>7.760847187557288</v>
      </c>
      <c r="AN47">
        <f t="shared" si="14"/>
        <v>1.2989538540530154</v>
      </c>
      <c r="AO47">
        <f t="shared" si="15"/>
        <v>2.4324053172811584</v>
      </c>
      <c r="AP47">
        <f t="shared" si="16"/>
        <v>3.5688766334971769</v>
      </c>
      <c r="AQ47">
        <f t="shared" si="17"/>
        <v>5.2826202789531393</v>
      </c>
      <c r="AR47">
        <f t="shared" si="18"/>
        <v>5.6778156617129323</v>
      </c>
      <c r="AS47">
        <f t="shared" si="19"/>
        <v>7.760847187557288</v>
      </c>
      <c r="AT47">
        <f t="shared" si="20"/>
        <v>5.6778156617129323</v>
      </c>
      <c r="AU47">
        <f t="shared" si="21"/>
        <v>5</v>
      </c>
      <c r="AV47">
        <f t="shared" si="22"/>
        <v>0</v>
      </c>
      <c r="AW47">
        <f t="shared" si="22"/>
        <v>0</v>
      </c>
      <c r="AX47">
        <f t="shared" si="22"/>
        <v>0</v>
      </c>
      <c r="AY47">
        <f t="shared" si="22"/>
        <v>0</v>
      </c>
      <c r="AZ47">
        <f t="shared" si="22"/>
        <v>0.66328587136597628</v>
      </c>
      <c r="BA47">
        <f t="shared" si="23"/>
        <v>36.687198915082931</v>
      </c>
    </row>
    <row r="48" spans="1:53" x14ac:dyDescent="0.25">
      <c r="A48">
        <v>46</v>
      </c>
      <c r="B48">
        <v>1234.0630000000001</v>
      </c>
      <c r="C48">
        <v>1329.6110000000001</v>
      </c>
      <c r="D48">
        <v>1479.742</v>
      </c>
      <c r="E48">
        <v>1779.796</v>
      </c>
      <c r="F48">
        <v>2350.4389999999999</v>
      </c>
      <c r="G48">
        <v>3456.0410000000002</v>
      </c>
      <c r="H48">
        <v>3424.355</v>
      </c>
      <c r="I48">
        <f t="shared" si="6"/>
        <v>58.423000000000101</v>
      </c>
      <c r="J48">
        <f t="shared" si="6"/>
        <v>150.3310000000001</v>
      </c>
      <c r="K48">
        <f t="shared" si="6"/>
        <v>293.18199999999996</v>
      </c>
      <c r="L48">
        <f t="shared" si="6"/>
        <v>578.67600000000004</v>
      </c>
      <c r="M48">
        <f t="shared" si="6"/>
        <v>1120.1989999999998</v>
      </c>
      <c r="N48">
        <f t="shared" si="6"/>
        <v>2167.5610000000001</v>
      </c>
      <c r="O48">
        <f t="shared" si="7"/>
        <v>3104.355</v>
      </c>
      <c r="P48">
        <f t="shared" si="8"/>
        <v>0.29718044061020138</v>
      </c>
      <c r="Q48">
        <f t="shared" si="8"/>
        <v>0.37753110912994919</v>
      </c>
      <c r="R48">
        <f t="shared" si="8"/>
        <v>0.37331713658872612</v>
      </c>
      <c r="S48">
        <f t="shared" si="8"/>
        <v>0.3926733225530864</v>
      </c>
      <c r="T48">
        <f t="shared" si="8"/>
        <v>0.39564842851284859</v>
      </c>
      <c r="U48">
        <f t="shared" si="8"/>
        <v>0.67844217159236775</v>
      </c>
      <c r="V48">
        <f t="shared" si="8"/>
        <v>0.35767561402504161</v>
      </c>
      <c r="W48">
        <f t="shared" si="2"/>
        <v>2.8576756140250414</v>
      </c>
      <c r="X48">
        <f t="shared" si="9"/>
        <v>2.3775311091299494</v>
      </c>
      <c r="Y48">
        <f t="shared" si="10"/>
        <v>1.8733171365887262</v>
      </c>
      <c r="Z48">
        <f t="shared" si="11"/>
        <v>1.3926733225530863</v>
      </c>
      <c r="AA48">
        <f t="shared" si="12"/>
        <v>0.89564842851284854</v>
      </c>
      <c r="AB48">
        <f t="shared" si="3"/>
        <v>0.67844217159236775</v>
      </c>
      <c r="AL48">
        <v>46</v>
      </c>
      <c r="AM48">
        <f t="shared" si="13"/>
        <v>8.6730967186993269</v>
      </c>
      <c r="AN48">
        <f t="shared" si="14"/>
        <v>1.7369231756626726</v>
      </c>
      <c r="AO48">
        <f t="shared" si="15"/>
        <v>3.0595685979433074</v>
      </c>
      <c r="AP48">
        <f t="shared" si="16"/>
        <v>3.8811493426048012</v>
      </c>
      <c r="AQ48">
        <f t="shared" si="17"/>
        <v>5.8443817583450768</v>
      </c>
      <c r="AR48">
        <f t="shared" si="18"/>
        <v>6.5751028425304883</v>
      </c>
      <c r="AS48">
        <f t="shared" si="19"/>
        <v>8.6730967186993269</v>
      </c>
      <c r="AT48">
        <f t="shared" si="20"/>
        <v>6.5751028425304883</v>
      </c>
      <c r="AU48">
        <f t="shared" si="21"/>
        <v>5</v>
      </c>
      <c r="AV48">
        <f t="shared" si="22"/>
        <v>0</v>
      </c>
      <c r="AW48">
        <f t="shared" si="22"/>
        <v>0</v>
      </c>
      <c r="AX48">
        <f t="shared" si="22"/>
        <v>0</v>
      </c>
      <c r="AY48">
        <f t="shared" si="22"/>
        <v>0</v>
      </c>
      <c r="AZ48">
        <f t="shared" si="22"/>
        <v>0.67844217159236775</v>
      </c>
      <c r="BA48">
        <f t="shared" si="23"/>
        <v>31.908153019267548</v>
      </c>
    </row>
    <row r="49" spans="1:53" x14ac:dyDescent="0.25">
      <c r="A49">
        <v>47</v>
      </c>
      <c r="B49">
        <v>1232.3599999999999</v>
      </c>
      <c r="C49">
        <v>1332.4190000000001</v>
      </c>
      <c r="D49">
        <v>1490.7829999999999</v>
      </c>
      <c r="E49">
        <v>1777.018</v>
      </c>
      <c r="F49">
        <v>2355.36</v>
      </c>
      <c r="G49">
        <v>3426.2779999999998</v>
      </c>
      <c r="H49">
        <v>3414.886</v>
      </c>
      <c r="I49">
        <f t="shared" si="6"/>
        <v>56.719999999999899</v>
      </c>
      <c r="J49">
        <f t="shared" si="6"/>
        <v>153.1390000000001</v>
      </c>
      <c r="K49">
        <f t="shared" si="6"/>
        <v>304.2229999999999</v>
      </c>
      <c r="L49">
        <f t="shared" si="6"/>
        <v>575.89800000000002</v>
      </c>
      <c r="M49">
        <f t="shared" si="6"/>
        <v>1125.1200000000001</v>
      </c>
      <c r="N49">
        <f t="shared" si="6"/>
        <v>2137.7979999999998</v>
      </c>
      <c r="O49">
        <f t="shared" si="7"/>
        <v>3094.886</v>
      </c>
      <c r="P49">
        <f t="shared" si="8"/>
        <v>0.28851778565651476</v>
      </c>
      <c r="Q49">
        <f t="shared" si="8"/>
        <v>0.38458293047376313</v>
      </c>
      <c r="R49">
        <f t="shared" si="8"/>
        <v>0.38737596184087703</v>
      </c>
      <c r="S49">
        <f t="shared" si="8"/>
        <v>0.39078824957606217</v>
      </c>
      <c r="T49">
        <f t="shared" si="8"/>
        <v>0.39738649997757214</v>
      </c>
      <c r="U49">
        <f t="shared" si="8"/>
        <v>0.66912641330316436</v>
      </c>
      <c r="V49">
        <f t="shared" si="8"/>
        <v>0.35658462076260766</v>
      </c>
      <c r="W49">
        <f t="shared" si="2"/>
        <v>2.8565846207626078</v>
      </c>
      <c r="X49">
        <f t="shared" si="9"/>
        <v>2.3845829304737629</v>
      </c>
      <c r="Y49">
        <f t="shared" si="10"/>
        <v>1.887375961840877</v>
      </c>
      <c r="Z49">
        <f t="shared" si="11"/>
        <v>1.3907882495760622</v>
      </c>
      <c r="AA49">
        <f t="shared" si="12"/>
        <v>0.89738649997757214</v>
      </c>
      <c r="AB49">
        <f t="shared" si="3"/>
        <v>0.66912641330316436</v>
      </c>
      <c r="AL49">
        <v>47</v>
      </c>
      <c r="AM49">
        <f t="shared" si="13"/>
        <v>8.5395744320825759</v>
      </c>
      <c r="AN49">
        <f t="shared" si="14"/>
        <v>1.9171426737693407</v>
      </c>
      <c r="AO49">
        <f t="shared" si="15"/>
        <v>3.7518811136192505</v>
      </c>
      <c r="AP49">
        <f t="shared" si="16"/>
        <v>3.7701314790392808</v>
      </c>
      <c r="AQ49">
        <f t="shared" si="17"/>
        <v>5.9986209058141347</v>
      </c>
      <c r="AR49">
        <f t="shared" si="18"/>
        <v>6.0235889263610414</v>
      </c>
      <c r="AS49">
        <f t="shared" si="19"/>
        <v>8.5395744320825759</v>
      </c>
      <c r="AT49">
        <f t="shared" si="20"/>
        <v>6.0235889263610414</v>
      </c>
      <c r="AU49">
        <f t="shared" si="21"/>
        <v>5</v>
      </c>
      <c r="AV49">
        <f t="shared" si="22"/>
        <v>0</v>
      </c>
      <c r="AW49">
        <f t="shared" si="22"/>
        <v>0</v>
      </c>
      <c r="AX49">
        <f t="shared" si="22"/>
        <v>0</v>
      </c>
      <c r="AY49">
        <f t="shared" si="22"/>
        <v>0</v>
      </c>
      <c r="AZ49">
        <f t="shared" si="22"/>
        <v>0.66912641330316436</v>
      </c>
      <c r="BA49">
        <f t="shared" si="23"/>
        <v>41.768877931075664</v>
      </c>
    </row>
    <row r="50" spans="1:53" x14ac:dyDescent="0.25">
      <c r="A50">
        <v>48</v>
      </c>
      <c r="B50">
        <v>1235.9949999999999</v>
      </c>
      <c r="C50">
        <v>1318.0989999999999</v>
      </c>
      <c r="D50">
        <v>1474.317</v>
      </c>
      <c r="E50">
        <v>1772.05</v>
      </c>
      <c r="F50">
        <v>2357.5790000000002</v>
      </c>
      <c r="G50">
        <v>3405.1950000000002</v>
      </c>
      <c r="H50">
        <v>3388.194</v>
      </c>
      <c r="I50">
        <f t="shared" si="6"/>
        <v>60.35499999999989</v>
      </c>
      <c r="J50">
        <f t="shared" si="6"/>
        <v>138.81899999999993</v>
      </c>
      <c r="K50">
        <f t="shared" si="6"/>
        <v>287.75700000000001</v>
      </c>
      <c r="L50">
        <f t="shared" si="6"/>
        <v>570.92999999999995</v>
      </c>
      <c r="M50">
        <f t="shared" si="6"/>
        <v>1127.3390000000002</v>
      </c>
      <c r="N50">
        <f t="shared" si="6"/>
        <v>2116.7150000000001</v>
      </c>
      <c r="O50">
        <f t="shared" si="7"/>
        <v>3068.194</v>
      </c>
      <c r="P50">
        <f t="shared" si="8"/>
        <v>0.30700795051655411</v>
      </c>
      <c r="Q50">
        <f t="shared" si="8"/>
        <v>0.34862065068622144</v>
      </c>
      <c r="R50">
        <f t="shared" si="8"/>
        <v>0.36640932688010203</v>
      </c>
      <c r="S50">
        <f t="shared" si="8"/>
        <v>0.38741710394976392</v>
      </c>
      <c r="T50">
        <f t="shared" si="8"/>
        <v>0.39817023917290262</v>
      </c>
      <c r="U50">
        <f t="shared" si="8"/>
        <v>0.66252747730843042</v>
      </c>
      <c r="V50">
        <f t="shared" si="8"/>
        <v>0.35350923876230278</v>
      </c>
      <c r="W50">
        <f t="shared" si="2"/>
        <v>2.8535092387623027</v>
      </c>
      <c r="X50">
        <f t="shared" si="9"/>
        <v>2.3486206506862213</v>
      </c>
      <c r="Y50">
        <f t="shared" si="10"/>
        <v>1.8664093268801021</v>
      </c>
      <c r="Z50">
        <f t="shared" si="11"/>
        <v>1.387417103949764</v>
      </c>
      <c r="AA50">
        <f t="shared" si="12"/>
        <v>0.89817023917290262</v>
      </c>
      <c r="AB50">
        <f t="shared" si="3"/>
        <v>0.66252747730843042</v>
      </c>
      <c r="AL50">
        <v>48</v>
      </c>
      <c r="AM50">
        <f t="shared" si="13"/>
        <v>8.1631907723112942</v>
      </c>
      <c r="AN50">
        <f t="shared" si="14"/>
        <v>0.99807457801167654</v>
      </c>
      <c r="AO50">
        <f t="shared" si="15"/>
        <v>2.7194005517933229</v>
      </c>
      <c r="AP50">
        <f t="shared" si="16"/>
        <v>3.5715941333972685</v>
      </c>
      <c r="AQ50">
        <f t="shared" si="17"/>
        <v>6.068171133051246</v>
      </c>
      <c r="AR50">
        <f t="shared" si="18"/>
        <v>5.6329170218285647</v>
      </c>
      <c r="AS50">
        <f t="shared" si="19"/>
        <v>8.1631907723112942</v>
      </c>
      <c r="AT50">
        <f t="shared" si="20"/>
        <v>6.068171133051246</v>
      </c>
      <c r="AU50">
        <v>5</v>
      </c>
      <c r="AV50">
        <f t="shared" si="22"/>
        <v>0</v>
      </c>
      <c r="AW50">
        <f t="shared" si="22"/>
        <v>0</v>
      </c>
      <c r="AX50">
        <f t="shared" si="22"/>
        <v>0</v>
      </c>
      <c r="AY50">
        <f t="shared" si="22"/>
        <v>0</v>
      </c>
      <c r="AZ50">
        <f t="shared" si="22"/>
        <v>0.66252747730843042</v>
      </c>
      <c r="BA50">
        <f t="shared" si="23"/>
        <v>34.52472900523842</v>
      </c>
    </row>
    <row r="51" spans="1:53" x14ac:dyDescent="0.25">
      <c r="A51">
        <v>49</v>
      </c>
      <c r="B51">
        <v>1237.529</v>
      </c>
      <c r="C51">
        <v>1325.1790000000001</v>
      </c>
      <c r="D51">
        <v>1468.011</v>
      </c>
      <c r="E51">
        <v>1770.4680000000001</v>
      </c>
      <c r="F51">
        <v>2357.701</v>
      </c>
      <c r="G51">
        <v>3430.2060000000001</v>
      </c>
      <c r="H51">
        <v>3392.337</v>
      </c>
      <c r="I51">
        <f t="shared" si="6"/>
        <v>61.888999999999996</v>
      </c>
      <c r="J51">
        <f t="shared" si="6"/>
        <v>145.89900000000009</v>
      </c>
      <c r="K51">
        <f t="shared" si="6"/>
        <v>281.45099999999996</v>
      </c>
      <c r="L51">
        <f t="shared" si="6"/>
        <v>569.34800000000007</v>
      </c>
      <c r="M51">
        <f t="shared" si="6"/>
        <v>1127.461</v>
      </c>
      <c r="N51">
        <f t="shared" si="6"/>
        <v>2141.7260000000001</v>
      </c>
      <c r="O51">
        <f t="shared" si="7"/>
        <v>3072.337</v>
      </c>
      <c r="P51">
        <f t="shared" si="8"/>
        <v>0.31481095268857678</v>
      </c>
      <c r="Q51">
        <f t="shared" si="8"/>
        <v>0.36640088398900061</v>
      </c>
      <c r="R51">
        <f t="shared" si="8"/>
        <v>0.35837971434137689</v>
      </c>
      <c r="S51">
        <f t="shared" si="8"/>
        <v>0.38634360306795973</v>
      </c>
      <c r="T51">
        <f t="shared" si="8"/>
        <v>0.39821332893488109</v>
      </c>
      <c r="U51">
        <f t="shared" si="8"/>
        <v>0.67035586929079982</v>
      </c>
      <c r="V51">
        <f t="shared" si="8"/>
        <v>0.35398658432004532</v>
      </c>
      <c r="W51">
        <f t="shared" si="2"/>
        <v>2.8539865843200452</v>
      </c>
      <c r="X51">
        <f t="shared" si="9"/>
        <v>2.3664008839890007</v>
      </c>
      <c r="Y51">
        <f t="shared" si="10"/>
        <v>1.8583797143413769</v>
      </c>
      <c r="Z51">
        <f t="shared" si="11"/>
        <v>1.3863436030679597</v>
      </c>
      <c r="AA51">
        <f t="shared" si="12"/>
        <v>0.89821332893488104</v>
      </c>
      <c r="AB51">
        <f t="shared" si="3"/>
        <v>0.67035586929079982</v>
      </c>
      <c r="AL51">
        <v>49</v>
      </c>
      <c r="AM51">
        <f t="shared" si="13"/>
        <v>8.2216111792659046</v>
      </c>
      <c r="AN51">
        <f t="shared" si="14"/>
        <v>1.4524741672549957</v>
      </c>
      <c r="AO51">
        <f t="shared" si="15"/>
        <v>2.3239904690243209</v>
      </c>
      <c r="AP51">
        <f t="shared" si="16"/>
        <v>3.5083722974863112</v>
      </c>
      <c r="AQ51">
        <f t="shared" si="17"/>
        <v>6.0719949851120472</v>
      </c>
      <c r="AR51">
        <f t="shared" si="18"/>
        <v>6.0963754956824721</v>
      </c>
      <c r="AS51">
        <f t="shared" si="19"/>
        <v>8.2216111792659046</v>
      </c>
      <c r="AT51">
        <f t="shared" si="20"/>
        <v>6.0963754956824721</v>
      </c>
      <c r="AU51">
        <f t="shared" si="21"/>
        <v>5</v>
      </c>
      <c r="AV51">
        <f t="shared" si="22"/>
        <v>0</v>
      </c>
      <c r="AW51">
        <f t="shared" si="22"/>
        <v>0</v>
      </c>
      <c r="AX51">
        <f t="shared" si="22"/>
        <v>0</v>
      </c>
      <c r="AY51">
        <f t="shared" si="22"/>
        <v>0</v>
      </c>
      <c r="AZ51">
        <f t="shared" si="22"/>
        <v>0.67035586929079982</v>
      </c>
      <c r="BA51">
        <f t="shared" si="23"/>
        <v>34.860642771898654</v>
      </c>
    </row>
    <row r="52" spans="1:53" x14ac:dyDescent="0.25">
      <c r="A52">
        <v>50</v>
      </c>
      <c r="B52">
        <v>1231.317</v>
      </c>
      <c r="C52">
        <v>1320.8230000000001</v>
      </c>
      <c r="D52">
        <v>1465.692</v>
      </c>
      <c r="E52">
        <v>1752.453</v>
      </c>
      <c r="F52">
        <v>2368.308</v>
      </c>
      <c r="G52">
        <v>3453.2939999999999</v>
      </c>
      <c r="H52">
        <v>3395.1959999999999</v>
      </c>
      <c r="I52">
        <f t="shared" si="6"/>
        <v>55.677000000000007</v>
      </c>
      <c r="J52">
        <f t="shared" si="6"/>
        <v>141.54300000000009</v>
      </c>
      <c r="K52">
        <f t="shared" si="6"/>
        <v>279.13200000000001</v>
      </c>
      <c r="L52">
        <f t="shared" si="6"/>
        <v>551.33299999999997</v>
      </c>
      <c r="M52">
        <f t="shared" si="6"/>
        <v>1138.068</v>
      </c>
      <c r="N52">
        <f t="shared" si="6"/>
        <v>2164.8139999999999</v>
      </c>
      <c r="O52">
        <f t="shared" si="7"/>
        <v>3075.1959999999999</v>
      </c>
      <c r="P52">
        <f t="shared" si="8"/>
        <v>0.28321235458388228</v>
      </c>
      <c r="Q52">
        <f t="shared" si="8"/>
        <v>0.35546152010949439</v>
      </c>
      <c r="R52">
        <f t="shared" ref="R52:V102" si="24">K52/MAX(K:K)</f>
        <v>0.35542686444012361</v>
      </c>
      <c r="S52">
        <f t="shared" si="24"/>
        <v>0.3741191287407129</v>
      </c>
      <c r="T52">
        <f t="shared" si="24"/>
        <v>0.40195966586361942</v>
      </c>
      <c r="U52">
        <f t="shared" si="24"/>
        <v>0.67758236619571943</v>
      </c>
      <c r="V52">
        <f t="shared" si="24"/>
        <v>0.35431599077661924</v>
      </c>
      <c r="W52">
        <f t="shared" si="2"/>
        <v>2.8543159907766191</v>
      </c>
      <c r="X52">
        <f t="shared" si="9"/>
        <v>2.3554615201094942</v>
      </c>
      <c r="Y52">
        <f t="shared" si="10"/>
        <v>1.8554268644401235</v>
      </c>
      <c r="Z52">
        <f t="shared" si="11"/>
        <v>1.3741191287407128</v>
      </c>
      <c r="AA52">
        <f t="shared" si="12"/>
        <v>0.90195966586361942</v>
      </c>
      <c r="AB52">
        <f t="shared" si="3"/>
        <v>0.67758236619571943</v>
      </c>
      <c r="AL52">
        <v>50</v>
      </c>
      <c r="AM52">
        <f t="shared" si="13"/>
        <v>8.2619259133917122</v>
      </c>
      <c r="AN52">
        <f t="shared" si="14"/>
        <v>1.1729028945510616</v>
      </c>
      <c r="AO52">
        <f t="shared" si="15"/>
        <v>2.1785803862553244</v>
      </c>
      <c r="AP52">
        <f t="shared" si="16"/>
        <v>2.788434640131074</v>
      </c>
      <c r="AQ52">
        <f t="shared" si="17"/>
        <v>6.4044507130543744</v>
      </c>
      <c r="AR52">
        <f t="shared" si="18"/>
        <v>6.5242004224882342</v>
      </c>
      <c r="AS52">
        <f t="shared" si="19"/>
        <v>8.2619259133917122</v>
      </c>
      <c r="AT52">
        <f t="shared" si="20"/>
        <v>6.5242004224882342</v>
      </c>
      <c r="AU52">
        <f t="shared" si="21"/>
        <v>5</v>
      </c>
      <c r="AV52">
        <f t="shared" si="22"/>
        <v>0</v>
      </c>
      <c r="AW52">
        <f t="shared" si="22"/>
        <v>0</v>
      </c>
      <c r="AX52">
        <f t="shared" si="22"/>
        <v>0</v>
      </c>
      <c r="AY52">
        <f t="shared" si="22"/>
        <v>0</v>
      </c>
      <c r="AZ52">
        <f t="shared" si="22"/>
        <v>0.67758236619571943</v>
      </c>
      <c r="BA52">
        <f t="shared" si="23"/>
        <v>26.63507216782796</v>
      </c>
    </row>
    <row r="53" spans="1:53" x14ac:dyDescent="0.25">
      <c r="A53">
        <v>51</v>
      </c>
      <c r="B53">
        <v>1231.192</v>
      </c>
      <c r="C53">
        <v>1316</v>
      </c>
      <c r="D53">
        <v>1481.692</v>
      </c>
      <c r="E53">
        <v>1784.885</v>
      </c>
      <c r="F53">
        <v>2348.308</v>
      </c>
      <c r="G53">
        <v>3444.5390000000002</v>
      </c>
      <c r="H53">
        <v>3413.9059999999999</v>
      </c>
      <c r="I53">
        <f t="shared" si="6"/>
        <v>55.552000000000007</v>
      </c>
      <c r="J53">
        <f t="shared" si="6"/>
        <v>136.72</v>
      </c>
      <c r="K53">
        <f t="shared" si="6"/>
        <v>295.13200000000001</v>
      </c>
      <c r="L53">
        <f t="shared" si="6"/>
        <v>583.76499999999999</v>
      </c>
      <c r="M53">
        <f t="shared" si="6"/>
        <v>1118.068</v>
      </c>
      <c r="N53">
        <f t="shared" si="6"/>
        <v>2156.0590000000002</v>
      </c>
      <c r="O53">
        <f t="shared" si="7"/>
        <v>3093.9059999999999</v>
      </c>
      <c r="P53">
        <f t="shared" ref="P53:V116" si="25">I53/MAX(I:I)</f>
        <v>0.28257651672762235</v>
      </c>
      <c r="Q53">
        <f t="shared" si="25"/>
        <v>0.34334936400507293</v>
      </c>
      <c r="R53">
        <f t="shared" si="24"/>
        <v>0.37580012809689523</v>
      </c>
      <c r="S53">
        <f t="shared" si="24"/>
        <v>0.39612657538968693</v>
      </c>
      <c r="T53">
        <f t="shared" si="24"/>
        <v>0.39489577045730595</v>
      </c>
      <c r="U53">
        <f t="shared" si="24"/>
        <v>0.67484206905423605</v>
      </c>
      <c r="V53">
        <f t="shared" si="24"/>
        <v>0.35647170774146653</v>
      </c>
      <c r="W53">
        <f t="shared" si="2"/>
        <v>2.8564717077414663</v>
      </c>
      <c r="X53">
        <f t="shared" si="9"/>
        <v>2.3433493640050731</v>
      </c>
      <c r="Y53">
        <f t="shared" si="10"/>
        <v>1.8758001280968952</v>
      </c>
      <c r="Z53">
        <f t="shared" si="11"/>
        <v>1.396126575389687</v>
      </c>
      <c r="AA53">
        <f t="shared" si="12"/>
        <v>0.89489577045730595</v>
      </c>
      <c r="AB53">
        <f t="shared" si="3"/>
        <v>0.67484206905423605</v>
      </c>
      <c r="AL53">
        <v>51</v>
      </c>
      <c r="AM53">
        <f t="shared" si="13"/>
        <v>8.5257554606088828</v>
      </c>
      <c r="AN53">
        <f t="shared" si="14"/>
        <v>0.86335921956228734</v>
      </c>
      <c r="AO53">
        <f t="shared" si="15"/>
        <v>3.1818409831953796</v>
      </c>
      <c r="AP53">
        <f t="shared" si="16"/>
        <v>4.084522239539619</v>
      </c>
      <c r="AQ53">
        <f t="shared" si="17"/>
        <v>5.7775897194796997</v>
      </c>
      <c r="AR53">
        <f t="shared" si="18"/>
        <v>6.361968646925849</v>
      </c>
      <c r="AS53">
        <f t="shared" si="19"/>
        <v>8.5257554606088828</v>
      </c>
      <c r="AT53">
        <f t="shared" si="20"/>
        <v>6.361968646925849</v>
      </c>
      <c r="AU53">
        <f t="shared" si="21"/>
        <v>5</v>
      </c>
      <c r="AV53">
        <f t="shared" si="22"/>
        <v>0</v>
      </c>
      <c r="AW53">
        <f t="shared" si="22"/>
        <v>0</v>
      </c>
      <c r="AX53">
        <f t="shared" si="22"/>
        <v>0</v>
      </c>
      <c r="AY53">
        <f t="shared" si="22"/>
        <v>0</v>
      </c>
      <c r="AZ53">
        <f t="shared" si="22"/>
        <v>0.67484206905423605</v>
      </c>
      <c r="BA53">
        <f t="shared" si="23"/>
        <v>34.011277542661141</v>
      </c>
    </row>
    <row r="54" spans="1:53" x14ac:dyDescent="0.25">
      <c r="A54">
        <v>52</v>
      </c>
      <c r="B54">
        <v>1230.1769999999999</v>
      </c>
      <c r="C54">
        <v>1322.1179999999999</v>
      </c>
      <c r="D54">
        <v>1475.7059999999999</v>
      </c>
      <c r="E54">
        <v>1807.2349999999999</v>
      </c>
      <c r="F54">
        <v>2350.471</v>
      </c>
      <c r="G54">
        <v>3445.6469999999999</v>
      </c>
      <c r="H54">
        <v>3446.43</v>
      </c>
      <c r="I54">
        <f t="shared" si="6"/>
        <v>54.536999999999907</v>
      </c>
      <c r="J54">
        <f t="shared" si="6"/>
        <v>142.83799999999994</v>
      </c>
      <c r="K54">
        <f t="shared" si="6"/>
        <v>289.1459999999999</v>
      </c>
      <c r="L54">
        <f t="shared" si="6"/>
        <v>606.1149999999999</v>
      </c>
      <c r="M54">
        <f t="shared" si="6"/>
        <v>1120.231</v>
      </c>
      <c r="N54">
        <f t="shared" si="6"/>
        <v>2157.1669999999999</v>
      </c>
      <c r="O54">
        <f t="shared" si="7"/>
        <v>3126.43</v>
      </c>
      <c r="P54">
        <f t="shared" si="25"/>
        <v>0.27741351333479103</v>
      </c>
      <c r="Q54">
        <f t="shared" si="25"/>
        <v>0.35871369555117455</v>
      </c>
      <c r="R54">
        <f t="shared" si="24"/>
        <v>0.36817798083130537</v>
      </c>
      <c r="S54">
        <f t="shared" si="24"/>
        <v>0.41129265927611292</v>
      </c>
      <c r="T54">
        <f t="shared" si="24"/>
        <v>0.39565973074549876</v>
      </c>
      <c r="U54">
        <f t="shared" si="24"/>
        <v>0.67518887079412904</v>
      </c>
      <c r="V54">
        <f t="shared" si="24"/>
        <v>0.36021903743492956</v>
      </c>
      <c r="W54">
        <f t="shared" si="2"/>
        <v>2.8602190374349297</v>
      </c>
      <c r="X54">
        <f t="shared" si="9"/>
        <v>2.3587136955511747</v>
      </c>
      <c r="Y54">
        <f t="shared" si="10"/>
        <v>1.8681779808313053</v>
      </c>
      <c r="Z54">
        <f t="shared" si="11"/>
        <v>1.4112926592761128</v>
      </c>
      <c r="AA54">
        <f t="shared" si="12"/>
        <v>0.89565973074549876</v>
      </c>
      <c r="AB54">
        <f t="shared" si="3"/>
        <v>0.67518887079412904</v>
      </c>
      <c r="AL54">
        <v>52</v>
      </c>
      <c r="AM54">
        <f t="shared" si="13"/>
        <v>8.9843761016399455</v>
      </c>
      <c r="AN54">
        <f t="shared" si="14"/>
        <v>1.2560169437134932</v>
      </c>
      <c r="AO54">
        <f t="shared" si="15"/>
        <v>2.806496112365175</v>
      </c>
      <c r="AP54">
        <f t="shared" si="16"/>
        <v>4.9777005155257079</v>
      </c>
      <c r="AQ54">
        <f t="shared" si="17"/>
        <v>5.8453847359348012</v>
      </c>
      <c r="AR54">
        <f t="shared" si="18"/>
        <v>6.3825000926509299</v>
      </c>
      <c r="AS54">
        <f t="shared" si="19"/>
        <v>8.9843761016399455</v>
      </c>
      <c r="AT54">
        <f t="shared" si="20"/>
        <v>6.3825000926509299</v>
      </c>
      <c r="AU54">
        <f t="shared" si="21"/>
        <v>5</v>
      </c>
      <c r="AV54">
        <f t="shared" ref="AV54:AZ104" si="26">IF(COLUMN(AN54)=(COLUMN($AM54)+$AU54),X54,0)</f>
        <v>0</v>
      </c>
      <c r="AW54">
        <f t="shared" si="26"/>
        <v>0</v>
      </c>
      <c r="AX54">
        <f t="shared" si="26"/>
        <v>0</v>
      </c>
      <c r="AY54">
        <f t="shared" si="26"/>
        <v>0</v>
      </c>
      <c r="AZ54">
        <f t="shared" si="26"/>
        <v>0.67518887079412904</v>
      </c>
      <c r="BA54">
        <f t="shared" si="23"/>
        <v>40.765780982673569</v>
      </c>
    </row>
    <row r="55" spans="1:53" x14ac:dyDescent="0.25">
      <c r="A55">
        <v>53</v>
      </c>
      <c r="B55">
        <v>1232.67</v>
      </c>
      <c r="C55">
        <v>1331.67</v>
      </c>
      <c r="D55">
        <v>1466.923</v>
      </c>
      <c r="E55">
        <v>1789.3979999999999</v>
      </c>
      <c r="F55">
        <v>2372.799</v>
      </c>
      <c r="G55">
        <v>3500.3009999999999</v>
      </c>
      <c r="H55">
        <v>3450.8220000000001</v>
      </c>
      <c r="I55">
        <f t="shared" si="6"/>
        <v>57.030000000000072</v>
      </c>
      <c r="J55">
        <f t="shared" si="6"/>
        <v>152.39000000000007</v>
      </c>
      <c r="K55">
        <f t="shared" si="6"/>
        <v>280.363</v>
      </c>
      <c r="L55">
        <f t="shared" si="6"/>
        <v>588.27799999999991</v>
      </c>
      <c r="M55">
        <f t="shared" si="6"/>
        <v>1142.559</v>
      </c>
      <c r="N55">
        <f t="shared" si="6"/>
        <v>2211.8209999999999</v>
      </c>
      <c r="O55">
        <f t="shared" si="7"/>
        <v>3130.8220000000001</v>
      </c>
      <c r="P55">
        <f t="shared" si="25"/>
        <v>0.29009466354004032</v>
      </c>
      <c r="Q55">
        <f t="shared" si="25"/>
        <v>0.38270194251560191</v>
      </c>
      <c r="R55">
        <f t="shared" si="24"/>
        <v>0.35699433241271644</v>
      </c>
      <c r="S55">
        <f t="shared" si="24"/>
        <v>0.39918897076236876</v>
      </c>
      <c r="T55">
        <f t="shared" si="24"/>
        <v>0.40354586357710709</v>
      </c>
      <c r="U55">
        <f t="shared" si="24"/>
        <v>0.69229546131047859</v>
      </c>
      <c r="V55">
        <f t="shared" si="24"/>
        <v>0.36072507211743143</v>
      </c>
      <c r="W55">
        <f t="shared" si="2"/>
        <v>2.8607250721174315</v>
      </c>
      <c r="X55">
        <f t="shared" si="9"/>
        <v>2.382701942515602</v>
      </c>
      <c r="Y55">
        <f t="shared" si="10"/>
        <v>1.8569943324127165</v>
      </c>
      <c r="Z55">
        <f t="shared" si="11"/>
        <v>1.3991889707623688</v>
      </c>
      <c r="AA55">
        <f t="shared" si="12"/>
        <v>0.90354586357710709</v>
      </c>
      <c r="AB55">
        <f t="shared" si="3"/>
        <v>0.69229546131047859</v>
      </c>
      <c r="AL55">
        <v>53</v>
      </c>
      <c r="AM55">
        <f t="shared" si="13"/>
        <v>9.0463076554281798</v>
      </c>
      <c r="AN55">
        <f t="shared" si="14"/>
        <v>1.8690713047943053</v>
      </c>
      <c r="AO55">
        <f t="shared" si="15"/>
        <v>2.2557687484323994</v>
      </c>
      <c r="AP55">
        <f t="shared" si="16"/>
        <v>4.2648763137913042</v>
      </c>
      <c r="AQ55">
        <f t="shared" si="17"/>
        <v>6.5452123491615675</v>
      </c>
      <c r="AR55">
        <f t="shared" si="18"/>
        <v>7.3952488603935826</v>
      </c>
      <c r="AS55">
        <f t="shared" si="19"/>
        <v>9.0463076554281798</v>
      </c>
      <c r="AT55">
        <f t="shared" si="20"/>
        <v>7.3952488603935826</v>
      </c>
      <c r="AU55">
        <f t="shared" si="21"/>
        <v>5</v>
      </c>
      <c r="AV55">
        <f t="shared" si="26"/>
        <v>0</v>
      </c>
      <c r="AW55">
        <f t="shared" si="26"/>
        <v>0</v>
      </c>
      <c r="AX55">
        <f t="shared" si="26"/>
        <v>0</v>
      </c>
      <c r="AY55">
        <f t="shared" si="26"/>
        <v>0</v>
      </c>
      <c r="AZ55">
        <f t="shared" si="26"/>
        <v>0.69229546131047859</v>
      </c>
      <c r="BA55">
        <f t="shared" si="23"/>
        <v>22.325939616137898</v>
      </c>
    </row>
    <row r="56" spans="1:53" x14ac:dyDescent="0.25">
      <c r="A56">
        <v>54</v>
      </c>
      <c r="B56">
        <v>1232.8140000000001</v>
      </c>
      <c r="C56">
        <v>1331.873</v>
      </c>
      <c r="D56">
        <v>1473.086</v>
      </c>
      <c r="E56">
        <v>1777.29</v>
      </c>
      <c r="F56">
        <v>2354.9589999999998</v>
      </c>
      <c r="G56">
        <v>3502.3939999999998</v>
      </c>
      <c r="H56">
        <v>3419.473</v>
      </c>
      <c r="I56">
        <f t="shared" si="6"/>
        <v>57.174000000000078</v>
      </c>
      <c r="J56">
        <f t="shared" si="6"/>
        <v>152.59300000000005</v>
      </c>
      <c r="K56">
        <f t="shared" si="6"/>
        <v>286.52600000000001</v>
      </c>
      <c r="L56">
        <f t="shared" si="6"/>
        <v>576.16999999999996</v>
      </c>
      <c r="M56">
        <f t="shared" si="6"/>
        <v>1124.7189999999998</v>
      </c>
      <c r="N56">
        <f t="shared" si="6"/>
        <v>2213.9139999999998</v>
      </c>
      <c r="O56">
        <f t="shared" si="7"/>
        <v>3099.473</v>
      </c>
      <c r="P56">
        <f t="shared" si="25"/>
        <v>0.29082714875045185</v>
      </c>
      <c r="Q56">
        <f t="shared" si="25"/>
        <v>0.38321174299024363</v>
      </c>
      <c r="R56">
        <f t="shared" si="24"/>
        <v>0.3648418589075092</v>
      </c>
      <c r="S56">
        <f t="shared" si="24"/>
        <v>0.39097282115624593</v>
      </c>
      <c r="T56">
        <f t="shared" si="24"/>
        <v>0.39724486887467542</v>
      </c>
      <c r="U56">
        <f t="shared" si="24"/>
        <v>0.69295056604116101</v>
      </c>
      <c r="V56">
        <f t="shared" si="24"/>
        <v>0.35711312283196922</v>
      </c>
      <c r="W56">
        <f t="shared" si="2"/>
        <v>2.8571131228319691</v>
      </c>
      <c r="X56">
        <f t="shared" si="9"/>
        <v>2.3832117429902437</v>
      </c>
      <c r="Y56">
        <f t="shared" si="10"/>
        <v>1.8648418589075093</v>
      </c>
      <c r="Z56">
        <f t="shared" si="11"/>
        <v>1.390972821156246</v>
      </c>
      <c r="AA56">
        <f t="shared" si="12"/>
        <v>0.89724486887467547</v>
      </c>
      <c r="AB56">
        <f t="shared" si="3"/>
        <v>0.69295056604116101</v>
      </c>
      <c r="AL56">
        <v>54</v>
      </c>
      <c r="AM56">
        <f t="shared" si="13"/>
        <v>8.6042556791742477</v>
      </c>
      <c r="AN56">
        <f t="shared" si="14"/>
        <v>1.8820999935819296</v>
      </c>
      <c r="AO56">
        <f t="shared" si="15"/>
        <v>2.6422121896162478</v>
      </c>
      <c r="AP56">
        <f t="shared" si="16"/>
        <v>3.7810014786396455</v>
      </c>
      <c r="AQ56">
        <f t="shared" si="17"/>
        <v>5.9860523428929531</v>
      </c>
      <c r="AR56">
        <f t="shared" si="18"/>
        <v>7.43403253900604</v>
      </c>
      <c r="AS56">
        <f t="shared" si="19"/>
        <v>8.6042556791742477</v>
      </c>
      <c r="AT56">
        <f t="shared" si="20"/>
        <v>7.43403253900604</v>
      </c>
      <c r="AU56">
        <f t="shared" si="21"/>
        <v>5</v>
      </c>
      <c r="AV56">
        <f t="shared" si="26"/>
        <v>0</v>
      </c>
      <c r="AW56">
        <f t="shared" si="26"/>
        <v>0</v>
      </c>
      <c r="AX56">
        <f t="shared" si="26"/>
        <v>0</v>
      </c>
      <c r="AY56">
        <f t="shared" si="26"/>
        <v>0</v>
      </c>
      <c r="AZ56">
        <f t="shared" si="26"/>
        <v>0.69295056604116101</v>
      </c>
      <c r="BA56">
        <f t="shared" si="23"/>
        <v>15.741431504746565</v>
      </c>
    </row>
    <row r="57" spans="1:53" x14ac:dyDescent="0.25">
      <c r="A57">
        <v>55</v>
      </c>
      <c r="B57">
        <v>1242.183</v>
      </c>
      <c r="C57">
        <v>1345.0160000000001</v>
      </c>
      <c r="D57">
        <v>1472.6130000000001</v>
      </c>
      <c r="E57">
        <v>1776.086</v>
      </c>
      <c r="F57">
        <v>2321.846</v>
      </c>
      <c r="G57">
        <v>3434.018</v>
      </c>
      <c r="H57">
        <v>3385.076</v>
      </c>
      <c r="I57">
        <f t="shared" si="6"/>
        <v>66.542999999999992</v>
      </c>
      <c r="J57">
        <f t="shared" si="6"/>
        <v>165.73600000000008</v>
      </c>
      <c r="K57">
        <f t="shared" si="6"/>
        <v>286.05300000000005</v>
      </c>
      <c r="L57">
        <f t="shared" si="6"/>
        <v>574.96600000000001</v>
      </c>
      <c r="M57">
        <f t="shared" si="6"/>
        <v>1091.606</v>
      </c>
      <c r="N57">
        <f t="shared" si="6"/>
        <v>2145.538</v>
      </c>
      <c r="O57">
        <f t="shared" si="7"/>
        <v>3065.076</v>
      </c>
      <c r="P57">
        <f t="shared" si="25"/>
        <v>0.33848446775284724</v>
      </c>
      <c r="Q57">
        <f t="shared" si="25"/>
        <v>0.41621818455781739</v>
      </c>
      <c r="R57">
        <f t="shared" si="24"/>
        <v>0.3642395743006559</v>
      </c>
      <c r="S57">
        <f t="shared" si="24"/>
        <v>0.39015582048513825</v>
      </c>
      <c r="T57">
        <f t="shared" si="24"/>
        <v>0.38554953044521256</v>
      </c>
      <c r="U57">
        <f t="shared" si="24"/>
        <v>0.6715490175150528</v>
      </c>
      <c r="V57">
        <f t="shared" si="24"/>
        <v>0.35314999100728439</v>
      </c>
      <c r="W57">
        <f t="shared" si="2"/>
        <v>2.8531499910072844</v>
      </c>
      <c r="X57">
        <f t="shared" si="9"/>
        <v>2.4162181845578172</v>
      </c>
      <c r="Y57">
        <f t="shared" si="10"/>
        <v>1.8642395743006559</v>
      </c>
      <c r="Z57">
        <f t="shared" si="11"/>
        <v>1.3901558204851383</v>
      </c>
      <c r="AA57">
        <f t="shared" si="12"/>
        <v>0.88554953044521256</v>
      </c>
      <c r="AB57">
        <f t="shared" si="3"/>
        <v>0.6715490175150528</v>
      </c>
      <c r="AL57">
        <v>55</v>
      </c>
      <c r="AM57">
        <f t="shared" si="13"/>
        <v>8.1192238814388666</v>
      </c>
      <c r="AN57">
        <f t="shared" si="14"/>
        <v>2.7256273666645323</v>
      </c>
      <c r="AO57">
        <f t="shared" si="15"/>
        <v>2.6125532982192099</v>
      </c>
      <c r="AP57">
        <f t="shared" si="16"/>
        <v>3.732885745114491</v>
      </c>
      <c r="AQ57">
        <f t="shared" si="17"/>
        <v>4.9481899388810477</v>
      </c>
      <c r="AR57">
        <f t="shared" si="18"/>
        <v>6.1670125634658897</v>
      </c>
      <c r="AS57">
        <f t="shared" si="19"/>
        <v>8.1192238814388666</v>
      </c>
      <c r="AT57">
        <f t="shared" si="20"/>
        <v>6.1670125634658897</v>
      </c>
      <c r="AU57">
        <f t="shared" si="21"/>
        <v>5</v>
      </c>
      <c r="AV57">
        <f t="shared" si="26"/>
        <v>0</v>
      </c>
      <c r="AW57">
        <f t="shared" si="26"/>
        <v>0</v>
      </c>
      <c r="AX57">
        <f t="shared" si="26"/>
        <v>0</v>
      </c>
      <c r="AY57">
        <f t="shared" si="26"/>
        <v>0</v>
      </c>
      <c r="AZ57">
        <f t="shared" si="26"/>
        <v>0.6715490175150528</v>
      </c>
      <c r="BA57">
        <f t="shared" si="23"/>
        <v>31.65570522002999</v>
      </c>
    </row>
    <row r="58" spans="1:53" x14ac:dyDescent="0.25">
      <c r="A58">
        <v>56</v>
      </c>
      <c r="B58">
        <v>1230.4839999999999</v>
      </c>
      <c r="C58">
        <v>1333.05</v>
      </c>
      <c r="D58">
        <v>1450.914</v>
      </c>
      <c r="E58">
        <v>1748.0719999999999</v>
      </c>
      <c r="F58">
        <v>2307.7379999999998</v>
      </c>
      <c r="G58">
        <v>3420.4839999999999</v>
      </c>
      <c r="H58">
        <v>3323.0790000000002</v>
      </c>
      <c r="I58">
        <f t="shared" ref="I58:N100" si="27">B58-1172-182*B$1</f>
        <v>54.843999999999923</v>
      </c>
      <c r="J58">
        <f t="shared" si="27"/>
        <v>153.76999999999995</v>
      </c>
      <c r="K58">
        <f t="shared" si="27"/>
        <v>264.35399999999998</v>
      </c>
      <c r="L58">
        <f t="shared" si="27"/>
        <v>546.95199999999988</v>
      </c>
      <c r="M58">
        <f t="shared" si="27"/>
        <v>1077.4979999999998</v>
      </c>
      <c r="N58">
        <f t="shared" si="27"/>
        <v>2132.0039999999999</v>
      </c>
      <c r="O58">
        <f t="shared" si="7"/>
        <v>3003.0790000000002</v>
      </c>
      <c r="P58">
        <f t="shared" si="25"/>
        <v>0.27897513110976557</v>
      </c>
      <c r="Q58">
        <f t="shared" si="25"/>
        <v>0.386167581210211</v>
      </c>
      <c r="R58">
        <f t="shared" si="24"/>
        <v>0.33660960879513785</v>
      </c>
      <c r="S58">
        <f t="shared" si="24"/>
        <v>0.37114630487017891</v>
      </c>
      <c r="T58">
        <f t="shared" si="24"/>
        <v>0.38056665862559896</v>
      </c>
      <c r="U58">
        <f t="shared" si="24"/>
        <v>0.66731290312181035</v>
      </c>
      <c r="V58">
        <f t="shared" si="24"/>
        <v>0.3460068598116865</v>
      </c>
      <c r="W58">
        <f t="shared" si="2"/>
        <v>2.8460068598116863</v>
      </c>
      <c r="X58">
        <f t="shared" si="9"/>
        <v>2.386167581210211</v>
      </c>
      <c r="Y58">
        <f t="shared" si="10"/>
        <v>1.8366096087951378</v>
      </c>
      <c r="Z58">
        <f t="shared" si="11"/>
        <v>1.3711463048701789</v>
      </c>
      <c r="AA58">
        <f t="shared" si="12"/>
        <v>0.88056665862559891</v>
      </c>
      <c r="AB58">
        <f t="shared" si="3"/>
        <v>0.66731290312181035</v>
      </c>
      <c r="AL58">
        <v>56</v>
      </c>
      <c r="AM58">
        <f t="shared" si="13"/>
        <v>7.24500472383209</v>
      </c>
      <c r="AN58">
        <f t="shared" si="14"/>
        <v>1.9576407162569767</v>
      </c>
      <c r="AO58">
        <f t="shared" si="15"/>
        <v>1.2519438174065647</v>
      </c>
      <c r="AP58">
        <f t="shared" si="16"/>
        <v>2.6133557127442666</v>
      </c>
      <c r="AQ58">
        <f t="shared" si="17"/>
        <v>4.5060021940134671</v>
      </c>
      <c r="AR58">
        <f t="shared" si="18"/>
        <v>5.9162250305748083</v>
      </c>
      <c r="AS58">
        <f t="shared" si="19"/>
        <v>7.24500472383209</v>
      </c>
      <c r="AT58">
        <f t="shared" si="20"/>
        <v>5.9162250305748083</v>
      </c>
      <c r="AU58">
        <f t="shared" si="21"/>
        <v>5</v>
      </c>
      <c r="AV58">
        <f t="shared" si="26"/>
        <v>0</v>
      </c>
      <c r="AW58">
        <f t="shared" si="26"/>
        <v>0</v>
      </c>
      <c r="AX58">
        <f t="shared" si="26"/>
        <v>0</v>
      </c>
      <c r="AY58">
        <f t="shared" si="26"/>
        <v>0</v>
      </c>
      <c r="AZ58">
        <f t="shared" si="26"/>
        <v>0.66731290312181035</v>
      </c>
      <c r="BA58">
        <f t="shared" si="23"/>
        <v>22.459924806615753</v>
      </c>
    </row>
    <row r="59" spans="1:53" x14ac:dyDescent="0.25">
      <c r="A59">
        <v>57</v>
      </c>
      <c r="B59">
        <v>1218.7080000000001</v>
      </c>
      <c r="C59">
        <v>1313.4390000000001</v>
      </c>
      <c r="D59">
        <v>1461.511</v>
      </c>
      <c r="E59">
        <v>1763.6489999999999</v>
      </c>
      <c r="F59">
        <v>2315.145</v>
      </c>
      <c r="G59">
        <v>3451.0360000000001</v>
      </c>
      <c r="H59">
        <v>3332.5169999999998</v>
      </c>
      <c r="I59">
        <f t="shared" si="27"/>
        <v>43.068000000000083</v>
      </c>
      <c r="J59">
        <f t="shared" si="27"/>
        <v>134.15900000000008</v>
      </c>
      <c r="K59">
        <f t="shared" si="27"/>
        <v>274.95099999999996</v>
      </c>
      <c r="L59">
        <f t="shared" si="27"/>
        <v>562.52899999999988</v>
      </c>
      <c r="M59">
        <f t="shared" si="27"/>
        <v>1084.905</v>
      </c>
      <c r="N59">
        <f t="shared" si="27"/>
        <v>2162.556</v>
      </c>
      <c r="O59">
        <f t="shared" si="7"/>
        <v>3012.5169999999998</v>
      </c>
      <c r="P59">
        <f t="shared" si="25"/>
        <v>0.21907411834722892</v>
      </c>
      <c r="Q59">
        <f t="shared" si="25"/>
        <v>0.33691784176094652</v>
      </c>
      <c r="R59">
        <f t="shared" si="24"/>
        <v>0.35010307598081342</v>
      </c>
      <c r="S59">
        <f t="shared" si="24"/>
        <v>0.38171642069563122</v>
      </c>
      <c r="T59">
        <f t="shared" si="24"/>
        <v>0.38318277228932718</v>
      </c>
      <c r="U59">
        <f t="shared" si="24"/>
        <v>0.67687561680160524</v>
      </c>
      <c r="V59">
        <f t="shared" si="24"/>
        <v>0.34709428133569653</v>
      </c>
      <c r="W59">
        <f t="shared" si="2"/>
        <v>2.8470942813356963</v>
      </c>
      <c r="X59">
        <f t="shared" si="9"/>
        <v>2.3369178417609464</v>
      </c>
      <c r="Y59">
        <f t="shared" si="10"/>
        <v>1.8501030759808135</v>
      </c>
      <c r="Z59">
        <f t="shared" si="11"/>
        <v>1.3817164206956312</v>
      </c>
      <c r="AA59">
        <f t="shared" si="12"/>
        <v>0.88318277228932718</v>
      </c>
      <c r="AB59">
        <f t="shared" si="3"/>
        <v>0.67687561680160524</v>
      </c>
      <c r="AL59">
        <v>57</v>
      </c>
      <c r="AM59">
        <f t="shared" si="13"/>
        <v>7.3780898797185435</v>
      </c>
      <c r="AN59">
        <f t="shared" si="14"/>
        <v>0.69899236249278462</v>
      </c>
      <c r="AO59">
        <f t="shared" si="15"/>
        <v>1.9164158515174237</v>
      </c>
      <c r="AP59">
        <f t="shared" si="16"/>
        <v>3.2358630060344393</v>
      </c>
      <c r="AQ59">
        <f t="shared" si="17"/>
        <v>4.7381601629838528</v>
      </c>
      <c r="AR59">
        <f t="shared" si="18"/>
        <v>6.4823592632398217</v>
      </c>
      <c r="AS59">
        <f t="shared" si="19"/>
        <v>7.3780898797185435</v>
      </c>
      <c r="AT59">
        <f t="shared" si="20"/>
        <v>6.4823592632398217</v>
      </c>
      <c r="AU59">
        <f t="shared" si="21"/>
        <v>5</v>
      </c>
      <c r="AV59">
        <f t="shared" si="26"/>
        <v>0</v>
      </c>
      <c r="AW59">
        <f t="shared" si="26"/>
        <v>0</v>
      </c>
      <c r="AX59">
        <f t="shared" si="26"/>
        <v>0</v>
      </c>
      <c r="AY59">
        <f t="shared" si="26"/>
        <v>0</v>
      </c>
      <c r="AZ59">
        <f t="shared" si="26"/>
        <v>0.67687561680160524</v>
      </c>
      <c r="BA59">
        <f t="shared" si="23"/>
        <v>13.817972440346418</v>
      </c>
    </row>
    <row r="60" spans="1:53" x14ac:dyDescent="0.25">
      <c r="A60">
        <v>58</v>
      </c>
      <c r="B60">
        <v>1242.3030000000001</v>
      </c>
      <c r="C60">
        <v>1327.0719999999999</v>
      </c>
      <c r="D60">
        <v>1467.86</v>
      </c>
      <c r="E60">
        <v>1766.615</v>
      </c>
      <c r="F60">
        <v>2326.855</v>
      </c>
      <c r="G60">
        <v>3477.5970000000002</v>
      </c>
      <c r="H60">
        <v>3416.38</v>
      </c>
      <c r="I60">
        <f t="shared" si="27"/>
        <v>66.66300000000011</v>
      </c>
      <c r="J60">
        <f t="shared" si="27"/>
        <v>147.79199999999989</v>
      </c>
      <c r="K60">
        <f t="shared" si="27"/>
        <v>281.2999999999999</v>
      </c>
      <c r="L60">
        <f t="shared" si="27"/>
        <v>565.495</v>
      </c>
      <c r="M60">
        <f t="shared" si="27"/>
        <v>1096.615</v>
      </c>
      <c r="N60">
        <f t="shared" si="27"/>
        <v>2189.1170000000002</v>
      </c>
      <c r="O60">
        <f t="shared" si="7"/>
        <v>3096.38</v>
      </c>
      <c r="P60">
        <f t="shared" si="25"/>
        <v>0.33909487209485739</v>
      </c>
      <c r="Q60">
        <f t="shared" si="25"/>
        <v>0.37115483619834483</v>
      </c>
      <c r="R60">
        <f t="shared" si="24"/>
        <v>0.358187441665616</v>
      </c>
      <c r="S60">
        <f t="shared" si="24"/>
        <v>0.38372906520601785</v>
      </c>
      <c r="T60">
        <f t="shared" si="24"/>
        <v>0.38731868304972378</v>
      </c>
      <c r="U60">
        <f t="shared" si="24"/>
        <v>0.68518915562227289</v>
      </c>
      <c r="V60">
        <f t="shared" si="24"/>
        <v>0.35675675551116365</v>
      </c>
      <c r="W60">
        <f t="shared" si="2"/>
        <v>2.8567567555111637</v>
      </c>
      <c r="X60">
        <f t="shared" si="9"/>
        <v>2.371154836198345</v>
      </c>
      <c r="Y60">
        <f t="shared" si="10"/>
        <v>1.8581874416656161</v>
      </c>
      <c r="Z60">
        <f t="shared" si="11"/>
        <v>1.3837290652060179</v>
      </c>
      <c r="AA60">
        <f t="shared" si="12"/>
        <v>0.88731868304972372</v>
      </c>
      <c r="AB60">
        <f t="shared" si="3"/>
        <v>0.68518915562227289</v>
      </c>
      <c r="AL60">
        <v>58</v>
      </c>
      <c r="AM60">
        <f t="shared" si="13"/>
        <v>8.5606413130843126</v>
      </c>
      <c r="AN60">
        <f t="shared" si="14"/>
        <v>1.5739682947179185</v>
      </c>
      <c r="AO60">
        <f t="shared" si="15"/>
        <v>2.3145221971406951</v>
      </c>
      <c r="AP60">
        <f t="shared" si="16"/>
        <v>3.3543939575590418</v>
      </c>
      <c r="AQ60">
        <f t="shared" si="17"/>
        <v>5.1051872747218257</v>
      </c>
      <c r="AR60">
        <f t="shared" si="18"/>
        <v>6.9745395248860458</v>
      </c>
      <c r="AS60">
        <f t="shared" si="19"/>
        <v>8.5606413130843126</v>
      </c>
      <c r="AT60">
        <f t="shared" si="20"/>
        <v>6.9745395248860458</v>
      </c>
      <c r="AU60">
        <f t="shared" si="21"/>
        <v>5</v>
      </c>
      <c r="AV60">
        <f t="shared" si="26"/>
        <v>0</v>
      </c>
      <c r="AW60">
        <f t="shared" si="26"/>
        <v>0</v>
      </c>
      <c r="AX60">
        <f t="shared" si="26"/>
        <v>0</v>
      </c>
      <c r="AY60">
        <f t="shared" si="26"/>
        <v>0</v>
      </c>
      <c r="AZ60">
        <f t="shared" si="26"/>
        <v>0.68518915562227289</v>
      </c>
      <c r="BA60">
        <f t="shared" si="23"/>
        <v>22.741311917996214</v>
      </c>
    </row>
    <row r="61" spans="1:53" x14ac:dyDescent="0.25">
      <c r="A61">
        <v>59</v>
      </c>
      <c r="B61">
        <v>1241.2439999999999</v>
      </c>
      <c r="C61">
        <v>1324.181</v>
      </c>
      <c r="D61">
        <v>1471.771</v>
      </c>
      <c r="E61">
        <v>1764.5229999999999</v>
      </c>
      <c r="F61">
        <v>2346.5250000000001</v>
      </c>
      <c r="G61">
        <v>3441.7939999999999</v>
      </c>
      <c r="H61">
        <v>3417.8290000000002</v>
      </c>
      <c r="I61">
        <f t="shared" si="27"/>
        <v>65.603999999999914</v>
      </c>
      <c r="J61">
        <f t="shared" si="27"/>
        <v>144.90100000000004</v>
      </c>
      <c r="K61">
        <f t="shared" si="27"/>
        <v>285.21099999999996</v>
      </c>
      <c r="L61">
        <f t="shared" si="27"/>
        <v>563.40299999999991</v>
      </c>
      <c r="M61">
        <f t="shared" si="27"/>
        <v>1116.2850000000001</v>
      </c>
      <c r="N61">
        <f t="shared" si="27"/>
        <v>2153.3139999999999</v>
      </c>
      <c r="O61">
        <f t="shared" si="7"/>
        <v>3097.8290000000002</v>
      </c>
      <c r="P61">
        <f t="shared" si="25"/>
        <v>0.3337080537766221</v>
      </c>
      <c r="Q61">
        <f t="shared" si="25"/>
        <v>0.36389457426637717</v>
      </c>
      <c r="R61">
        <f t="shared" si="24"/>
        <v>0.36316743130071821</v>
      </c>
      <c r="S61">
        <f t="shared" si="24"/>
        <v>0.38230949261136887</v>
      </c>
      <c r="T61">
        <f t="shared" si="24"/>
        <v>0.3942660241818331</v>
      </c>
      <c r="U61">
        <f t="shared" si="24"/>
        <v>0.67398288965350805</v>
      </c>
      <c r="V61">
        <f t="shared" si="24"/>
        <v>0.35692370547813657</v>
      </c>
      <c r="W61">
        <f t="shared" si="2"/>
        <v>2.8569237054781365</v>
      </c>
      <c r="X61">
        <f t="shared" si="9"/>
        <v>2.3638945742663773</v>
      </c>
      <c r="Y61">
        <f t="shared" si="10"/>
        <v>1.8631674313007183</v>
      </c>
      <c r="Z61">
        <f t="shared" si="11"/>
        <v>1.3823094926113688</v>
      </c>
      <c r="AA61">
        <f t="shared" si="12"/>
        <v>0.8942660241818331</v>
      </c>
      <c r="AB61">
        <f t="shared" si="3"/>
        <v>0.67398288965350805</v>
      </c>
      <c r="AL61">
        <v>59</v>
      </c>
      <c r="AM61">
        <f t="shared" si="13"/>
        <v>8.5810736494775632</v>
      </c>
      <c r="AN61">
        <f t="shared" si="14"/>
        <v>1.3884217957769103</v>
      </c>
      <c r="AO61">
        <f t="shared" si="15"/>
        <v>2.5597567093052334</v>
      </c>
      <c r="AP61">
        <f t="shared" si="16"/>
        <v>3.2707908723973866</v>
      </c>
      <c r="AQ61">
        <f t="shared" si="17"/>
        <v>5.7217050619025205</v>
      </c>
      <c r="AR61">
        <f t="shared" si="18"/>
        <v>6.3111032872549391</v>
      </c>
      <c r="AS61">
        <f t="shared" si="19"/>
        <v>8.5810736494775632</v>
      </c>
      <c r="AT61">
        <f t="shared" si="20"/>
        <v>6.3111032872549391</v>
      </c>
      <c r="AU61">
        <f t="shared" si="21"/>
        <v>5</v>
      </c>
      <c r="AV61">
        <f t="shared" si="26"/>
        <v>0</v>
      </c>
      <c r="AW61">
        <f t="shared" si="26"/>
        <v>0</v>
      </c>
      <c r="AX61">
        <f t="shared" si="26"/>
        <v>0</v>
      </c>
      <c r="AY61">
        <f t="shared" si="26"/>
        <v>0</v>
      </c>
      <c r="AZ61">
        <f t="shared" si="26"/>
        <v>0.67398288965350805</v>
      </c>
      <c r="BA61">
        <f t="shared" si="23"/>
        <v>35.967884835710947</v>
      </c>
    </row>
    <row r="62" spans="1:53" x14ac:dyDescent="0.25">
      <c r="A62">
        <v>60</v>
      </c>
      <c r="B62">
        <v>1239.4749999999999</v>
      </c>
      <c r="C62">
        <v>1303.0630000000001</v>
      </c>
      <c r="D62">
        <v>1472.3710000000001</v>
      </c>
      <c r="E62">
        <v>1765.729</v>
      </c>
      <c r="F62">
        <v>2375.317</v>
      </c>
      <c r="G62">
        <v>3436.1860000000001</v>
      </c>
      <c r="H62">
        <v>3403.9209999999998</v>
      </c>
      <c r="I62">
        <f t="shared" si="27"/>
        <v>63.834999999999908</v>
      </c>
      <c r="J62">
        <f t="shared" si="27"/>
        <v>123.7830000000001</v>
      </c>
      <c r="K62">
        <f t="shared" si="27"/>
        <v>285.81100000000009</v>
      </c>
      <c r="L62">
        <f t="shared" si="27"/>
        <v>564.60900000000004</v>
      </c>
      <c r="M62">
        <f t="shared" si="27"/>
        <v>1145.077</v>
      </c>
      <c r="N62">
        <f t="shared" si="27"/>
        <v>2147.7060000000001</v>
      </c>
      <c r="O62">
        <f t="shared" si="7"/>
        <v>3083.9209999999998</v>
      </c>
      <c r="P62">
        <f t="shared" si="25"/>
        <v>0.32470967643483123</v>
      </c>
      <c r="Q62">
        <f t="shared" si="25"/>
        <v>0.31086025690930352</v>
      </c>
      <c r="R62">
        <f t="shared" si="24"/>
        <v>0.36393142868784728</v>
      </c>
      <c r="S62">
        <f t="shared" si="24"/>
        <v>0.38312785042644859</v>
      </c>
      <c r="T62">
        <f t="shared" si="24"/>
        <v>0.40443520800876198</v>
      </c>
      <c r="U62">
        <f t="shared" si="24"/>
        <v>0.67222759709274982</v>
      </c>
      <c r="V62">
        <f t="shared" si="24"/>
        <v>0.35532126231688071</v>
      </c>
      <c r="W62">
        <f t="shared" si="2"/>
        <v>2.8553212623168807</v>
      </c>
      <c r="X62">
        <f t="shared" si="9"/>
        <v>2.3108602569093035</v>
      </c>
      <c r="Y62">
        <f t="shared" si="10"/>
        <v>1.8639314286878472</v>
      </c>
      <c r="Z62">
        <f t="shared" si="11"/>
        <v>1.3831278504264486</v>
      </c>
      <c r="AA62">
        <f t="shared" si="12"/>
        <v>0.90443520800876198</v>
      </c>
      <c r="AB62">
        <f t="shared" si="3"/>
        <v>0.67222759709274982</v>
      </c>
      <c r="AL62">
        <v>60</v>
      </c>
      <c r="AM62">
        <f t="shared" si="13"/>
        <v>8.384957062481492</v>
      </c>
      <c r="AN62">
        <f t="shared" si="14"/>
        <v>3.3053077466151083E-2</v>
      </c>
      <c r="AO62">
        <f t="shared" si="15"/>
        <v>2.5973789816904942</v>
      </c>
      <c r="AP62">
        <f t="shared" si="16"/>
        <v>3.3189865323901984</v>
      </c>
      <c r="AQ62">
        <f t="shared" si="17"/>
        <v>6.6241341482526197</v>
      </c>
      <c r="AR62">
        <f t="shared" si="18"/>
        <v>6.207186006003786</v>
      </c>
      <c r="AS62">
        <f t="shared" si="19"/>
        <v>8.384957062481492</v>
      </c>
      <c r="AT62">
        <f t="shared" si="20"/>
        <v>6.6241341482526197</v>
      </c>
      <c r="AU62">
        <v>5</v>
      </c>
      <c r="AV62">
        <f t="shared" si="26"/>
        <v>0</v>
      </c>
      <c r="AW62">
        <f t="shared" si="26"/>
        <v>0</v>
      </c>
      <c r="AX62">
        <f t="shared" si="26"/>
        <v>0</v>
      </c>
      <c r="AY62">
        <f t="shared" si="26"/>
        <v>0</v>
      </c>
      <c r="AZ62">
        <f t="shared" si="26"/>
        <v>0.67222759709274982</v>
      </c>
      <c r="BA62">
        <f t="shared" si="23"/>
        <v>26.581933197916285</v>
      </c>
    </row>
    <row r="63" spans="1:53" x14ac:dyDescent="0.25">
      <c r="A63">
        <v>61</v>
      </c>
      <c r="B63">
        <v>1235.26</v>
      </c>
      <c r="C63">
        <v>1319.8050000000001</v>
      </c>
      <c r="D63">
        <v>1486.575</v>
      </c>
      <c r="E63">
        <v>1765.7919999999999</v>
      </c>
      <c r="F63">
        <v>2355.837</v>
      </c>
      <c r="G63">
        <v>3418.3330000000001</v>
      </c>
      <c r="H63">
        <v>3394.4009999999998</v>
      </c>
      <c r="I63">
        <f t="shared" si="27"/>
        <v>59.61999999999999</v>
      </c>
      <c r="J63">
        <f t="shared" si="27"/>
        <v>140.52500000000006</v>
      </c>
      <c r="K63">
        <f t="shared" si="27"/>
        <v>300.01500000000004</v>
      </c>
      <c r="L63">
        <f t="shared" si="27"/>
        <v>564.67199999999991</v>
      </c>
      <c r="M63">
        <f t="shared" si="27"/>
        <v>1125.597</v>
      </c>
      <c r="N63">
        <f t="shared" si="27"/>
        <v>2129.8530000000001</v>
      </c>
      <c r="O63">
        <f t="shared" si="7"/>
        <v>3074.4009999999998</v>
      </c>
      <c r="P63">
        <f t="shared" si="25"/>
        <v>0.3032692239217461</v>
      </c>
      <c r="Q63">
        <f t="shared" si="25"/>
        <v>0.35290498373912299</v>
      </c>
      <c r="R63">
        <f t="shared" si="24"/>
        <v>0.38201779349914627</v>
      </c>
      <c r="S63">
        <f t="shared" si="24"/>
        <v>0.38317060046156459</v>
      </c>
      <c r="T63">
        <f t="shared" si="24"/>
        <v>0.39755497388301264</v>
      </c>
      <c r="U63">
        <f t="shared" si="24"/>
        <v>0.66663964450943669</v>
      </c>
      <c r="V63">
        <f t="shared" si="24"/>
        <v>0.35422439296865271</v>
      </c>
      <c r="W63">
        <f t="shared" si="2"/>
        <v>2.8542243929686526</v>
      </c>
      <c r="X63">
        <f t="shared" si="9"/>
        <v>2.3529049837391232</v>
      </c>
      <c r="Y63">
        <f t="shared" si="10"/>
        <v>1.8820177934991462</v>
      </c>
      <c r="Z63">
        <f t="shared" si="11"/>
        <v>1.3831706004615647</v>
      </c>
      <c r="AA63">
        <f t="shared" si="12"/>
        <v>0.89755497388301264</v>
      </c>
      <c r="AB63">
        <f t="shared" si="3"/>
        <v>0.66663964450943669</v>
      </c>
      <c r="AL63">
        <v>61</v>
      </c>
      <c r="AM63">
        <f t="shared" si="13"/>
        <v>8.2507156253084588</v>
      </c>
      <c r="AN63">
        <f t="shared" si="14"/>
        <v>1.107566908414098</v>
      </c>
      <c r="AO63">
        <f t="shared" si="15"/>
        <v>3.4880235766240251</v>
      </c>
      <c r="AP63">
        <f t="shared" si="16"/>
        <v>3.321504216121161</v>
      </c>
      <c r="AQ63">
        <f t="shared" si="17"/>
        <v>6.0135715405108865</v>
      </c>
      <c r="AR63">
        <f t="shared" si="18"/>
        <v>5.8763666011933484</v>
      </c>
      <c r="AS63">
        <f t="shared" si="19"/>
        <v>8.2507156253084588</v>
      </c>
      <c r="AT63">
        <f t="shared" si="20"/>
        <v>6.0135715405108865</v>
      </c>
      <c r="AU63">
        <v>5</v>
      </c>
      <c r="AV63">
        <f t="shared" si="26"/>
        <v>0</v>
      </c>
      <c r="AW63">
        <f t="shared" si="26"/>
        <v>0</v>
      </c>
      <c r="AX63">
        <f t="shared" si="26"/>
        <v>0</v>
      </c>
      <c r="AY63">
        <f t="shared" si="26"/>
        <v>0</v>
      </c>
      <c r="AZ63">
        <f t="shared" si="26"/>
        <v>0.66663964450943669</v>
      </c>
      <c r="BA63">
        <f t="shared" si="23"/>
        <v>37.201587604419096</v>
      </c>
    </row>
    <row r="64" spans="1:53" x14ac:dyDescent="0.25">
      <c r="A64">
        <v>62</v>
      </c>
      <c r="B64">
        <v>1236.7919999999999</v>
      </c>
      <c r="C64">
        <v>1320.7829999999999</v>
      </c>
      <c r="D64">
        <v>1482.462</v>
      </c>
      <c r="E64">
        <v>1762.9549999999999</v>
      </c>
      <c r="F64">
        <v>2348.19</v>
      </c>
      <c r="G64">
        <v>3429.991</v>
      </c>
      <c r="H64">
        <v>3376.6190000000001</v>
      </c>
      <c r="I64">
        <f t="shared" si="27"/>
        <v>61.151999999999916</v>
      </c>
      <c r="J64">
        <f t="shared" si="27"/>
        <v>141.5029999999999</v>
      </c>
      <c r="K64">
        <f t="shared" si="27"/>
        <v>295.90199999999999</v>
      </c>
      <c r="L64">
        <f t="shared" si="27"/>
        <v>561.83499999999992</v>
      </c>
      <c r="M64">
        <f t="shared" si="27"/>
        <v>1117.95</v>
      </c>
      <c r="N64">
        <f t="shared" si="27"/>
        <v>2141.511</v>
      </c>
      <c r="O64">
        <f t="shared" si="7"/>
        <v>3056.6190000000001</v>
      </c>
      <c r="P64">
        <f t="shared" si="25"/>
        <v>0.31106205268806769</v>
      </c>
      <c r="Q64">
        <f t="shared" si="25"/>
        <v>0.35536106681399798</v>
      </c>
      <c r="R64">
        <f t="shared" si="24"/>
        <v>0.37678059141037734</v>
      </c>
      <c r="S64">
        <f t="shared" si="24"/>
        <v>0.38124549173736816</v>
      </c>
      <c r="T64">
        <f t="shared" si="24"/>
        <v>0.3948540934744087</v>
      </c>
      <c r="U64">
        <f t="shared" si="24"/>
        <v>0.67028857472935843</v>
      </c>
      <c r="V64">
        <f t="shared" si="24"/>
        <v>0.35217559772178397</v>
      </c>
      <c r="W64">
        <f t="shared" si="2"/>
        <v>2.852175597721784</v>
      </c>
      <c r="X64">
        <f t="shared" si="9"/>
        <v>2.3553610668139981</v>
      </c>
      <c r="Y64">
        <f t="shared" si="10"/>
        <v>1.8767805914103772</v>
      </c>
      <c r="Z64">
        <f t="shared" si="11"/>
        <v>1.3812454917373682</v>
      </c>
      <c r="AA64">
        <f t="shared" si="12"/>
        <v>0.8948540934744087</v>
      </c>
      <c r="AB64">
        <f t="shared" si="3"/>
        <v>0.67028857472935843</v>
      </c>
      <c r="AL64">
        <v>62</v>
      </c>
      <c r="AM64">
        <f t="shared" si="13"/>
        <v>7.9999717980174045</v>
      </c>
      <c r="AN64">
        <f t="shared" si="14"/>
        <v>1.1703356652332906</v>
      </c>
      <c r="AO64">
        <f t="shared" si="15"/>
        <v>3.2301228994231184</v>
      </c>
      <c r="AP64">
        <f t="shared" si="16"/>
        <v>3.2081285217599733</v>
      </c>
      <c r="AQ64">
        <f t="shared" si="17"/>
        <v>5.773891239617611</v>
      </c>
      <c r="AR64">
        <f t="shared" si="18"/>
        <v>6.0923915057628903</v>
      </c>
      <c r="AS64">
        <f t="shared" si="19"/>
        <v>7.9999717980174045</v>
      </c>
      <c r="AT64">
        <f t="shared" si="20"/>
        <v>6.0923915057628903</v>
      </c>
      <c r="AU64">
        <f t="shared" si="21"/>
        <v>5</v>
      </c>
      <c r="AV64">
        <f t="shared" si="26"/>
        <v>0</v>
      </c>
      <c r="AW64">
        <f t="shared" si="26"/>
        <v>0</v>
      </c>
      <c r="AX64">
        <f t="shared" si="26"/>
        <v>0</v>
      </c>
      <c r="AY64">
        <f t="shared" si="26"/>
        <v>0</v>
      </c>
      <c r="AZ64">
        <f t="shared" si="26"/>
        <v>0.67028857472935843</v>
      </c>
      <c r="BA64">
        <f t="shared" si="23"/>
        <v>31.31086192425591</v>
      </c>
    </row>
    <row r="65" spans="1:53" x14ac:dyDescent="0.25">
      <c r="A65">
        <v>63</v>
      </c>
      <c r="B65">
        <v>1235.511</v>
      </c>
      <c r="C65">
        <v>1326.701</v>
      </c>
      <c r="D65">
        <v>1469.729</v>
      </c>
      <c r="E65">
        <v>1739.0050000000001</v>
      </c>
      <c r="F65">
        <v>2320.2310000000002</v>
      </c>
      <c r="G65">
        <v>3432.7530000000002</v>
      </c>
      <c r="H65">
        <v>3323.41</v>
      </c>
      <c r="I65">
        <f t="shared" si="27"/>
        <v>59.870999999999967</v>
      </c>
      <c r="J65">
        <f t="shared" si="27"/>
        <v>147.42100000000002</v>
      </c>
      <c r="K65">
        <f t="shared" si="27"/>
        <v>283.16900000000004</v>
      </c>
      <c r="L65">
        <f t="shared" si="27"/>
        <v>537.8850000000001</v>
      </c>
      <c r="M65">
        <f t="shared" si="27"/>
        <v>1089.9910000000002</v>
      </c>
      <c r="N65">
        <f t="shared" si="27"/>
        <v>2144.2730000000001</v>
      </c>
      <c r="O65">
        <f t="shared" si="7"/>
        <v>3003.41</v>
      </c>
      <c r="P65">
        <f t="shared" si="25"/>
        <v>0.30454598633711594</v>
      </c>
      <c r="Q65">
        <f t="shared" si="25"/>
        <v>0.37022313188262046</v>
      </c>
      <c r="R65">
        <f t="shared" si="24"/>
        <v>0.36056729352652284</v>
      </c>
      <c r="S65">
        <f t="shared" si="24"/>
        <v>0.36499369267339049</v>
      </c>
      <c r="T65">
        <f t="shared" si="24"/>
        <v>0.38497912089115283</v>
      </c>
      <c r="U65">
        <f t="shared" si="24"/>
        <v>0.67115307509540967</v>
      </c>
      <c r="V65">
        <f t="shared" si="24"/>
        <v>0.34604499676066369</v>
      </c>
      <c r="W65">
        <f t="shared" si="2"/>
        <v>2.8460449967606638</v>
      </c>
      <c r="X65">
        <f t="shared" si="9"/>
        <v>2.3702231318826206</v>
      </c>
      <c r="Y65">
        <f t="shared" si="10"/>
        <v>1.8605672935265227</v>
      </c>
      <c r="Z65">
        <f t="shared" si="11"/>
        <v>1.3649936926733905</v>
      </c>
      <c r="AA65">
        <f t="shared" si="12"/>
        <v>0.88497912089115283</v>
      </c>
      <c r="AB65">
        <f t="shared" si="3"/>
        <v>0.67115307509540967</v>
      </c>
      <c r="AL65">
        <v>63</v>
      </c>
      <c r="AM65">
        <f t="shared" si="13"/>
        <v>7.2496721519522822</v>
      </c>
      <c r="AN65">
        <f t="shared" si="14"/>
        <v>1.550157242795714</v>
      </c>
      <c r="AO65">
        <f t="shared" si="15"/>
        <v>2.4317155756207645</v>
      </c>
      <c r="AP65">
        <f t="shared" si="16"/>
        <v>2.251009071654078</v>
      </c>
      <c r="AQ65">
        <f t="shared" si="17"/>
        <v>4.8975709136498997</v>
      </c>
      <c r="AR65">
        <f t="shared" si="18"/>
        <v>6.1435718785902296</v>
      </c>
      <c r="AS65">
        <f t="shared" si="19"/>
        <v>7.2496721519522822</v>
      </c>
      <c r="AT65">
        <f t="shared" si="20"/>
        <v>6.1435718785902296</v>
      </c>
      <c r="AU65">
        <f t="shared" si="21"/>
        <v>5</v>
      </c>
      <c r="AV65">
        <f t="shared" si="26"/>
        <v>0</v>
      </c>
      <c r="AW65">
        <f t="shared" si="26"/>
        <v>0</v>
      </c>
      <c r="AX65">
        <f t="shared" si="26"/>
        <v>0</v>
      </c>
      <c r="AY65">
        <f t="shared" si="26"/>
        <v>0</v>
      </c>
      <c r="AZ65">
        <f t="shared" si="26"/>
        <v>0.67115307509540967</v>
      </c>
      <c r="BA65">
        <f t="shared" si="23"/>
        <v>18.004188690567911</v>
      </c>
    </row>
    <row r="66" spans="1:53" x14ac:dyDescent="0.25">
      <c r="A66">
        <v>64</v>
      </c>
      <c r="B66">
        <v>1239.7739999999999</v>
      </c>
      <c r="C66">
        <v>1340.127</v>
      </c>
      <c r="D66">
        <v>1490.376</v>
      </c>
      <c r="E66">
        <v>1761.9010000000001</v>
      </c>
      <c r="F66">
        <v>2299.7689999999998</v>
      </c>
      <c r="G66">
        <v>3403.9140000000002</v>
      </c>
      <c r="H66">
        <v>3329.2350000000001</v>
      </c>
      <c r="I66">
        <f t="shared" si="27"/>
        <v>64.133999999999887</v>
      </c>
      <c r="J66">
        <f t="shared" si="27"/>
        <v>160.84699999999995</v>
      </c>
      <c r="K66">
        <f t="shared" si="27"/>
        <v>303.81599999999997</v>
      </c>
      <c r="L66">
        <f t="shared" si="27"/>
        <v>560.78100000000006</v>
      </c>
      <c r="M66">
        <f t="shared" si="27"/>
        <v>1069.5289999999998</v>
      </c>
      <c r="N66">
        <f t="shared" si="27"/>
        <v>2115.4340000000002</v>
      </c>
      <c r="O66">
        <f t="shared" si="7"/>
        <v>3009.2350000000001</v>
      </c>
      <c r="P66">
        <f t="shared" si="25"/>
        <v>0.32623060058700493</v>
      </c>
      <c r="Q66">
        <f t="shared" si="25"/>
        <v>0.40394028051582759</v>
      </c>
      <c r="R66">
        <f t="shared" si="24"/>
        <v>0.38685771694660798</v>
      </c>
      <c r="S66">
        <f t="shared" si="24"/>
        <v>0.38053027686415603</v>
      </c>
      <c r="T66">
        <f t="shared" si="24"/>
        <v>0.37775204950095331</v>
      </c>
      <c r="U66">
        <f t="shared" si="24"/>
        <v>0.66212652692142404</v>
      </c>
      <c r="V66">
        <f t="shared" si="24"/>
        <v>0.34671613793224232</v>
      </c>
      <c r="W66">
        <f t="shared" ref="W66:W129" si="28">V66/MAX(V:V)+2.5</f>
        <v>2.8467161379322423</v>
      </c>
      <c r="X66">
        <f t="shared" si="9"/>
        <v>2.4039402805158274</v>
      </c>
      <c r="Y66">
        <f t="shared" si="10"/>
        <v>1.8868577169466079</v>
      </c>
      <c r="Z66">
        <f t="shared" si="11"/>
        <v>1.3805302768641561</v>
      </c>
      <c r="AA66">
        <f t="shared" si="12"/>
        <v>0.87775204950095331</v>
      </c>
      <c r="AB66">
        <f t="shared" ref="AB66:AB129" si="29">U66/MAX(U:U)</f>
        <v>0.66212652692142404</v>
      </c>
      <c r="AL66">
        <v>64</v>
      </c>
      <c r="AM66">
        <f t="shared" si="13"/>
        <v>7.3318104262729706</v>
      </c>
      <c r="AN66">
        <f t="shared" si="14"/>
        <v>2.4118477633014539</v>
      </c>
      <c r="AO66">
        <f t="shared" si="15"/>
        <v>3.7263606721845925</v>
      </c>
      <c r="AP66">
        <f t="shared" si="16"/>
        <v>3.1660072733085545</v>
      </c>
      <c r="AQ66">
        <f t="shared" si="17"/>
        <v>4.2562294311236366</v>
      </c>
      <c r="AR66">
        <f t="shared" si="18"/>
        <v>5.6091798539821438</v>
      </c>
      <c r="AS66">
        <f t="shared" si="19"/>
        <v>7.3318104262729706</v>
      </c>
      <c r="AT66">
        <f t="shared" si="20"/>
        <v>5.6091798539821438</v>
      </c>
      <c r="AU66">
        <f t="shared" si="21"/>
        <v>5</v>
      </c>
      <c r="AV66">
        <f t="shared" si="26"/>
        <v>0</v>
      </c>
      <c r="AW66">
        <f t="shared" si="26"/>
        <v>0</v>
      </c>
      <c r="AX66">
        <f t="shared" si="26"/>
        <v>0</v>
      </c>
      <c r="AY66">
        <f t="shared" si="26"/>
        <v>0</v>
      </c>
      <c r="AZ66">
        <f t="shared" si="26"/>
        <v>0.66212652692142404</v>
      </c>
      <c r="BA66">
        <f t="shared" si="23"/>
        <v>30.710917052657422</v>
      </c>
    </row>
    <row r="67" spans="1:53" x14ac:dyDescent="0.25">
      <c r="A67">
        <v>65</v>
      </c>
      <c r="B67">
        <v>1247.912</v>
      </c>
      <c r="C67">
        <v>1325.1769999999999</v>
      </c>
      <c r="D67">
        <v>1477.3230000000001</v>
      </c>
      <c r="E67">
        <v>1739.529</v>
      </c>
      <c r="F67">
        <v>2284.029</v>
      </c>
      <c r="G67">
        <v>3364.6770000000001</v>
      </c>
      <c r="H67">
        <v>3306.8809999999999</v>
      </c>
      <c r="I67">
        <f t="shared" si="27"/>
        <v>72.272000000000034</v>
      </c>
      <c r="J67">
        <f t="shared" si="27"/>
        <v>145.89699999999991</v>
      </c>
      <c r="K67">
        <f t="shared" si="27"/>
        <v>290.76300000000009</v>
      </c>
      <c r="L67">
        <f t="shared" si="27"/>
        <v>538.40899999999999</v>
      </c>
      <c r="M67">
        <f t="shared" si="27"/>
        <v>1053.789</v>
      </c>
      <c r="N67">
        <f t="shared" si="27"/>
        <v>2076.1970000000001</v>
      </c>
      <c r="O67">
        <f t="shared" ref="O67:O130" si="30">H67-320</f>
        <v>2986.8809999999999</v>
      </c>
      <c r="P67">
        <f t="shared" si="25"/>
        <v>0.36762618838095351</v>
      </c>
      <c r="Q67">
        <f t="shared" si="25"/>
        <v>0.36639586132422541</v>
      </c>
      <c r="R67">
        <f t="shared" si="24"/>
        <v>0.37023695378961813</v>
      </c>
      <c r="S67">
        <f t="shared" si="24"/>
        <v>0.36534926439403859</v>
      </c>
      <c r="T67">
        <f t="shared" si="24"/>
        <v>0.37219276381618466</v>
      </c>
      <c r="U67">
        <f t="shared" si="24"/>
        <v>0.64984542595735906</v>
      </c>
      <c r="V67">
        <f t="shared" si="24"/>
        <v>0.34414056887653965</v>
      </c>
      <c r="W67">
        <f t="shared" si="28"/>
        <v>2.8441405688765395</v>
      </c>
      <c r="X67">
        <f t="shared" ref="X67:X130" si="31">Q67/MAX(Q:Q)+2</f>
        <v>2.3663958613242255</v>
      </c>
      <c r="Y67">
        <f t="shared" ref="Y67:Y130" si="32">R67/MAX(R:R)+1.5</f>
        <v>1.8702369537896182</v>
      </c>
      <c r="Z67">
        <f t="shared" ref="Z67:Z130" si="33">S67/MAX(S:S)+1</f>
        <v>1.3653492643940386</v>
      </c>
      <c r="AA67">
        <f t="shared" ref="AA67:AA130" si="34">T67/MAX(T:T)+0.5</f>
        <v>0.8721927638161846</v>
      </c>
      <c r="AB67">
        <f t="shared" si="29"/>
        <v>0.64984542595735906</v>
      </c>
      <c r="AL67">
        <v>65</v>
      </c>
      <c r="AM67">
        <f t="shared" ref="AM67:AM130" si="35">(H67-AK$10)/AK$11</f>
        <v>7.0165968667597332</v>
      </c>
      <c r="AN67">
        <f t="shared" ref="AN67:AN130" si="36">(C67-AF$10)/AF$11</f>
        <v>1.4523458057890961</v>
      </c>
      <c r="AO67">
        <f t="shared" ref="AO67:AO130" si="37">(D67-AG$10)/AG$11</f>
        <v>2.9078881364434412</v>
      </c>
      <c r="AP67">
        <f t="shared" ref="AP67:AP130" si="38">(E67-AH$10)/AH$11</f>
        <v>2.2719498061783114</v>
      </c>
      <c r="AQ67">
        <f t="shared" ref="AQ67:AQ130" si="39">(F67-AI$10)/AI$11</f>
        <v>3.7628898291803741</v>
      </c>
      <c r="AR67">
        <f t="shared" ref="AR67:AR130" si="40">(G67-AJ$10)/AJ$11</f>
        <v>4.8821109587518121</v>
      </c>
      <c r="AS67">
        <f t="shared" ref="AS67:AS130" si="41">(H67-AK$10)/AK$11</f>
        <v>7.0165968667597332</v>
      </c>
      <c r="AT67">
        <f t="shared" ref="AT67:AT130" si="42">INDEX(AN67:AR67,MATCH(MAX(AN67:AR67),AN67:AR67,0))</f>
        <v>4.8821109587518121</v>
      </c>
      <c r="AU67">
        <f t="shared" ref="AU67:AU130" si="43">MATCH(MAX(AN67:AR67),AN67:AR67,0)</f>
        <v>5</v>
      </c>
      <c r="AV67">
        <f t="shared" si="26"/>
        <v>0</v>
      </c>
      <c r="AW67">
        <f t="shared" si="26"/>
        <v>0</v>
      </c>
      <c r="AX67">
        <f t="shared" si="26"/>
        <v>0</v>
      </c>
      <c r="AY67">
        <f t="shared" si="26"/>
        <v>0</v>
      </c>
      <c r="AZ67">
        <f t="shared" si="26"/>
        <v>0.64984542595735906</v>
      </c>
      <c r="BA67">
        <f t="shared" ref="BA67:BA130" si="44">(AS67-AT67)/AT67*100</f>
        <v>43.720552974765567</v>
      </c>
    </row>
    <row r="68" spans="1:53" x14ac:dyDescent="0.25">
      <c r="A68">
        <v>66</v>
      </c>
      <c r="B68">
        <v>1239.597</v>
      </c>
      <c r="C68">
        <v>1304.3979999999999</v>
      </c>
      <c r="D68">
        <v>1456.09</v>
      </c>
      <c r="E68">
        <v>1769.9190000000001</v>
      </c>
      <c r="F68">
        <v>2349.2130000000002</v>
      </c>
      <c r="G68">
        <v>3416.9679999999998</v>
      </c>
      <c r="H68">
        <v>3344.375</v>
      </c>
      <c r="I68">
        <f t="shared" si="27"/>
        <v>63.956999999999979</v>
      </c>
      <c r="J68">
        <f t="shared" si="27"/>
        <v>125.11799999999991</v>
      </c>
      <c r="K68">
        <f t="shared" si="27"/>
        <v>269.52999999999992</v>
      </c>
      <c r="L68">
        <f t="shared" si="27"/>
        <v>568.79900000000009</v>
      </c>
      <c r="M68">
        <f t="shared" si="27"/>
        <v>1118.9730000000002</v>
      </c>
      <c r="N68">
        <f t="shared" si="27"/>
        <v>2128.4879999999998</v>
      </c>
      <c r="O68">
        <f t="shared" si="30"/>
        <v>3024.375</v>
      </c>
      <c r="P68">
        <f t="shared" si="25"/>
        <v>0.3253302541825413</v>
      </c>
      <c r="Q68">
        <f t="shared" si="25"/>
        <v>0.31421288564647959</v>
      </c>
      <c r="R68">
        <f t="shared" si="24"/>
        <v>0.34320035958810341</v>
      </c>
      <c r="S68">
        <f t="shared" si="24"/>
        <v>0.38597106704766226</v>
      </c>
      <c r="T68">
        <f t="shared" si="24"/>
        <v>0.39521541172444169</v>
      </c>
      <c r="U68">
        <f t="shared" si="24"/>
        <v>0.66621240229377421</v>
      </c>
      <c r="V68">
        <f t="shared" si="24"/>
        <v>0.34846052889150408</v>
      </c>
      <c r="W68">
        <f t="shared" si="28"/>
        <v>2.8484605288915041</v>
      </c>
      <c r="X68">
        <f t="shared" si="31"/>
        <v>2.3142128856464796</v>
      </c>
      <c r="Y68">
        <f t="shared" si="32"/>
        <v>1.8432003595881035</v>
      </c>
      <c r="Z68">
        <f t="shared" si="33"/>
        <v>1.3859710670476622</v>
      </c>
      <c r="AA68">
        <f t="shared" si="34"/>
        <v>0.89521541172444175</v>
      </c>
      <c r="AB68">
        <f t="shared" si="29"/>
        <v>0.66621240229377421</v>
      </c>
      <c r="AL68">
        <v>66</v>
      </c>
      <c r="AM68">
        <f t="shared" si="35"/>
        <v>7.5452994345502509</v>
      </c>
      <c r="AN68">
        <f t="shared" si="36"/>
        <v>0.11873435594633908</v>
      </c>
      <c r="AO68">
        <f t="shared" si="37"/>
        <v>1.5764986205166682</v>
      </c>
      <c r="AP68">
        <f t="shared" si="38"/>
        <v>3.4864324821164523</v>
      </c>
      <c r="AQ68">
        <f t="shared" si="39"/>
        <v>5.8059551794389606</v>
      </c>
      <c r="AR68">
        <f t="shared" si="40"/>
        <v>5.851072897750436</v>
      </c>
      <c r="AS68">
        <f t="shared" si="41"/>
        <v>7.5452994345502509</v>
      </c>
      <c r="AT68">
        <f t="shared" si="42"/>
        <v>5.851072897750436</v>
      </c>
      <c r="AU68">
        <f t="shared" si="43"/>
        <v>5</v>
      </c>
      <c r="AV68">
        <f t="shared" si="26"/>
        <v>0</v>
      </c>
      <c r="AW68">
        <f t="shared" si="26"/>
        <v>0</v>
      </c>
      <c r="AX68">
        <f t="shared" si="26"/>
        <v>0</v>
      </c>
      <c r="AY68">
        <f t="shared" si="26"/>
        <v>0</v>
      </c>
      <c r="AZ68">
        <f t="shared" si="26"/>
        <v>0.66621240229377421</v>
      </c>
      <c r="BA68">
        <f t="shared" si="44"/>
        <v>28.955826844187747</v>
      </c>
    </row>
    <row r="69" spans="1:53" x14ac:dyDescent="0.25">
      <c r="A69">
        <v>67</v>
      </c>
      <c r="B69">
        <v>1232.787</v>
      </c>
      <c r="C69">
        <v>1320.134</v>
      </c>
      <c r="D69">
        <v>1451.3979999999999</v>
      </c>
      <c r="E69">
        <v>1762.328</v>
      </c>
      <c r="F69">
        <v>2331.846</v>
      </c>
      <c r="G69">
        <v>3411.7689999999998</v>
      </c>
      <c r="H69">
        <v>3328.2629999999999</v>
      </c>
      <c r="I69">
        <f t="shared" si="27"/>
        <v>57.147000000000034</v>
      </c>
      <c r="J69">
        <f t="shared" si="27"/>
        <v>140.85400000000001</v>
      </c>
      <c r="K69">
        <f t="shared" si="27"/>
        <v>264.83799999999991</v>
      </c>
      <c r="L69">
        <f t="shared" si="27"/>
        <v>561.20799999999997</v>
      </c>
      <c r="M69">
        <f t="shared" si="27"/>
        <v>1101.606</v>
      </c>
      <c r="N69">
        <f t="shared" si="27"/>
        <v>2123.2889999999998</v>
      </c>
      <c r="O69">
        <f t="shared" si="30"/>
        <v>3008.2629999999999</v>
      </c>
      <c r="P69">
        <f t="shared" si="25"/>
        <v>0.29068980777349945</v>
      </c>
      <c r="Q69">
        <f t="shared" si="25"/>
        <v>0.35373121209457686</v>
      </c>
      <c r="R69">
        <f t="shared" si="24"/>
        <v>0.33722590002075509</v>
      </c>
      <c r="S69">
        <f t="shared" si="24"/>
        <v>0.38082002710216512</v>
      </c>
      <c r="T69">
        <f t="shared" si="24"/>
        <v>0.3890814781483693</v>
      </c>
      <c r="U69">
        <f t="shared" si="24"/>
        <v>0.66458512589873442</v>
      </c>
      <c r="V69">
        <f t="shared" si="24"/>
        <v>0.34660414665004924</v>
      </c>
      <c r="W69">
        <f t="shared" si="28"/>
        <v>2.8466041466500491</v>
      </c>
      <c r="X69">
        <f t="shared" si="31"/>
        <v>2.3537312120945768</v>
      </c>
      <c r="Y69">
        <f t="shared" si="32"/>
        <v>1.8372259000207551</v>
      </c>
      <c r="Z69">
        <f t="shared" si="33"/>
        <v>1.3808200271021651</v>
      </c>
      <c r="AA69">
        <f t="shared" si="34"/>
        <v>0.88908147814836935</v>
      </c>
      <c r="AB69">
        <f t="shared" si="29"/>
        <v>0.66458512589873442</v>
      </c>
      <c r="AL69">
        <v>67</v>
      </c>
      <c r="AM69">
        <f t="shared" si="35"/>
        <v>7.3181042627296709</v>
      </c>
      <c r="AN69">
        <f t="shared" si="36"/>
        <v>1.1286823695526611</v>
      </c>
      <c r="AO69">
        <f t="shared" si="37"/>
        <v>1.2822924504639965</v>
      </c>
      <c r="AP69">
        <f t="shared" si="38"/>
        <v>3.183071574151775</v>
      </c>
      <c r="AQ69">
        <f t="shared" si="39"/>
        <v>5.2616204356683856</v>
      </c>
      <c r="AR69">
        <f t="shared" si="40"/>
        <v>5.7547344624393126</v>
      </c>
      <c r="AS69">
        <f t="shared" si="41"/>
        <v>7.3181042627296709</v>
      </c>
      <c r="AT69">
        <f t="shared" si="42"/>
        <v>5.7547344624393126</v>
      </c>
      <c r="AU69">
        <f t="shared" si="43"/>
        <v>5</v>
      </c>
      <c r="AV69">
        <f t="shared" si="26"/>
        <v>0</v>
      </c>
      <c r="AW69">
        <f t="shared" si="26"/>
        <v>0</v>
      </c>
      <c r="AX69">
        <f t="shared" si="26"/>
        <v>0</v>
      </c>
      <c r="AY69">
        <f t="shared" si="26"/>
        <v>0</v>
      </c>
      <c r="AZ69">
        <f t="shared" si="26"/>
        <v>0.66458512589873442</v>
      </c>
      <c r="BA69">
        <f t="shared" si="44"/>
        <v>27.166671381526754</v>
      </c>
    </row>
    <row r="70" spans="1:53" x14ac:dyDescent="0.25">
      <c r="A70">
        <v>68</v>
      </c>
      <c r="B70">
        <v>1240.077</v>
      </c>
      <c r="C70">
        <v>1331.308</v>
      </c>
      <c r="D70">
        <v>1466.462</v>
      </c>
      <c r="E70">
        <v>1766.769</v>
      </c>
      <c r="F70">
        <v>2300.6149999999998</v>
      </c>
      <c r="G70">
        <v>3390.6149999999998</v>
      </c>
      <c r="H70">
        <v>3307.2539999999999</v>
      </c>
      <c r="I70">
        <f t="shared" si="27"/>
        <v>64.436999999999998</v>
      </c>
      <c r="J70">
        <f t="shared" si="27"/>
        <v>152.02799999999999</v>
      </c>
      <c r="K70">
        <f t="shared" si="27"/>
        <v>279.90199999999999</v>
      </c>
      <c r="L70">
        <f t="shared" si="27"/>
        <v>565.649</v>
      </c>
      <c r="M70">
        <f t="shared" si="27"/>
        <v>1070.3749999999998</v>
      </c>
      <c r="N70">
        <f t="shared" si="27"/>
        <v>2102.1349999999998</v>
      </c>
      <c r="O70">
        <f t="shared" si="30"/>
        <v>2987.2539999999999</v>
      </c>
      <c r="P70">
        <f t="shared" si="25"/>
        <v>0.32777187155057963</v>
      </c>
      <c r="Q70">
        <f t="shared" si="25"/>
        <v>0.38179284019136356</v>
      </c>
      <c r="R70">
        <f t="shared" si="24"/>
        <v>0.35640732775360567</v>
      </c>
      <c r="S70">
        <f t="shared" si="24"/>
        <v>0.38383356529185719</v>
      </c>
      <c r="T70">
        <f t="shared" si="24"/>
        <v>0.37805085227664037</v>
      </c>
      <c r="U70">
        <f t="shared" si="24"/>
        <v>0.65796396704882665</v>
      </c>
      <c r="V70">
        <f t="shared" si="24"/>
        <v>0.34418354495499437</v>
      </c>
      <c r="W70">
        <f t="shared" si="28"/>
        <v>2.8441835449549941</v>
      </c>
      <c r="X70">
        <f t="shared" si="31"/>
        <v>2.3817928401913635</v>
      </c>
      <c r="Y70">
        <f t="shared" si="32"/>
        <v>1.8564073277536057</v>
      </c>
      <c r="Z70">
        <f t="shared" si="33"/>
        <v>1.3838335652918572</v>
      </c>
      <c r="AA70">
        <f t="shared" si="34"/>
        <v>0.87805085227664037</v>
      </c>
      <c r="AB70">
        <f t="shared" si="29"/>
        <v>0.65796396704882665</v>
      </c>
      <c r="AL70">
        <v>68</v>
      </c>
      <c r="AM70">
        <f t="shared" si="35"/>
        <v>7.0218565365145178</v>
      </c>
      <c r="AN70">
        <f t="shared" si="36"/>
        <v>1.845837879468583</v>
      </c>
      <c r="AO70">
        <f t="shared" si="37"/>
        <v>2.2268623024830636</v>
      </c>
      <c r="AP70">
        <f t="shared" si="38"/>
        <v>3.3605482955680732</v>
      </c>
      <c r="AQ70">
        <f t="shared" si="39"/>
        <v>4.2827456511518447</v>
      </c>
      <c r="AR70">
        <f t="shared" si="40"/>
        <v>5.3627469147240845</v>
      </c>
      <c r="AS70">
        <f t="shared" si="41"/>
        <v>7.0218565365145178</v>
      </c>
      <c r="AT70">
        <f t="shared" si="42"/>
        <v>5.3627469147240845</v>
      </c>
      <c r="AU70">
        <f t="shared" si="43"/>
        <v>5</v>
      </c>
      <c r="AV70">
        <f t="shared" si="26"/>
        <v>0</v>
      </c>
      <c r="AW70">
        <f t="shared" si="26"/>
        <v>0</v>
      </c>
      <c r="AX70">
        <f t="shared" si="26"/>
        <v>0</v>
      </c>
      <c r="AY70">
        <f t="shared" si="26"/>
        <v>0</v>
      </c>
      <c r="AZ70">
        <f t="shared" si="26"/>
        <v>0.65796396704882665</v>
      </c>
      <c r="BA70">
        <f t="shared" si="44"/>
        <v>30.937682649821546</v>
      </c>
    </row>
    <row r="71" spans="1:53" x14ac:dyDescent="0.25">
      <c r="A71">
        <v>69</v>
      </c>
      <c r="B71">
        <v>1234.3230000000001</v>
      </c>
      <c r="C71">
        <v>1317.6969999999999</v>
      </c>
      <c r="D71">
        <v>1476.1790000000001</v>
      </c>
      <c r="E71">
        <v>1763.3230000000001</v>
      </c>
      <c r="F71">
        <v>2311.52</v>
      </c>
      <c r="G71">
        <v>3405.7939999999999</v>
      </c>
      <c r="H71">
        <v>3324.4490000000001</v>
      </c>
      <c r="I71">
        <f t="shared" si="27"/>
        <v>58.683000000000092</v>
      </c>
      <c r="J71">
        <f t="shared" si="27"/>
        <v>138.41699999999989</v>
      </c>
      <c r="K71">
        <f t="shared" si="27"/>
        <v>289.61900000000009</v>
      </c>
      <c r="L71">
        <f t="shared" si="27"/>
        <v>562.20300000000009</v>
      </c>
      <c r="M71">
        <f t="shared" si="27"/>
        <v>1081.28</v>
      </c>
      <c r="N71">
        <f t="shared" si="27"/>
        <v>2117.3139999999999</v>
      </c>
      <c r="O71">
        <f t="shared" si="30"/>
        <v>3004.4490000000001</v>
      </c>
      <c r="P71">
        <f t="shared" si="25"/>
        <v>0.29850298335122205</v>
      </c>
      <c r="Q71">
        <f t="shared" si="25"/>
        <v>0.3476110950664873</v>
      </c>
      <c r="R71">
        <f t="shared" si="24"/>
        <v>0.36878026543815895</v>
      </c>
      <c r="S71">
        <f t="shared" si="24"/>
        <v>0.38149520622820515</v>
      </c>
      <c r="T71">
        <f t="shared" si="24"/>
        <v>0.3819024412469329</v>
      </c>
      <c r="U71">
        <f t="shared" si="24"/>
        <v>0.66271496308658551</v>
      </c>
      <c r="V71">
        <f t="shared" si="24"/>
        <v>0.346164707606547</v>
      </c>
      <c r="W71">
        <f t="shared" si="28"/>
        <v>2.8461647076065471</v>
      </c>
      <c r="X71">
        <f t="shared" si="31"/>
        <v>2.3476110950664872</v>
      </c>
      <c r="Y71">
        <f t="shared" si="32"/>
        <v>1.8687802654381589</v>
      </c>
      <c r="Z71">
        <f t="shared" si="33"/>
        <v>1.3814952062282051</v>
      </c>
      <c r="AA71">
        <f t="shared" si="34"/>
        <v>0.88190244124693296</v>
      </c>
      <c r="AB71">
        <f t="shared" si="29"/>
        <v>0.66271496308658551</v>
      </c>
      <c r="AL71">
        <v>69</v>
      </c>
      <c r="AM71">
        <f t="shared" si="35"/>
        <v>7.2643230819126616</v>
      </c>
      <c r="AN71">
        <f t="shared" si="36"/>
        <v>0.97227392336819762</v>
      </c>
      <c r="AO71">
        <f t="shared" si="37"/>
        <v>2.8361550037622267</v>
      </c>
      <c r="AP71">
        <f t="shared" si="38"/>
        <v>3.2228349918075363</v>
      </c>
      <c r="AQ71">
        <f t="shared" si="39"/>
        <v>4.6245416078984425</v>
      </c>
      <c r="AR71">
        <f t="shared" si="40"/>
        <v>5.6440166030463628</v>
      </c>
      <c r="AS71">
        <f t="shared" si="41"/>
        <v>7.2643230819126616</v>
      </c>
      <c r="AT71">
        <f t="shared" si="42"/>
        <v>5.6440166030463628</v>
      </c>
      <c r="AU71">
        <f t="shared" si="43"/>
        <v>5</v>
      </c>
      <c r="AV71">
        <f t="shared" si="26"/>
        <v>0</v>
      </c>
      <c r="AW71">
        <f t="shared" si="26"/>
        <v>0</v>
      </c>
      <c r="AX71">
        <f t="shared" si="26"/>
        <v>0</v>
      </c>
      <c r="AY71">
        <f t="shared" si="26"/>
        <v>0</v>
      </c>
      <c r="AZ71">
        <f t="shared" si="26"/>
        <v>0.66271496308658551</v>
      </c>
      <c r="BA71">
        <f t="shared" si="44"/>
        <v>28.708393203374648</v>
      </c>
    </row>
    <row r="72" spans="1:53" x14ac:dyDescent="0.25">
      <c r="A72">
        <v>70</v>
      </c>
      <c r="B72">
        <v>1242.7560000000001</v>
      </c>
      <c r="C72">
        <v>1308.19</v>
      </c>
      <c r="D72">
        <v>1473.3620000000001</v>
      </c>
      <c r="E72">
        <v>1751.2619999999999</v>
      </c>
      <c r="F72">
        <v>2286.4029999999998</v>
      </c>
      <c r="G72">
        <v>3442.0360000000001</v>
      </c>
      <c r="H72">
        <v>3277.6610000000001</v>
      </c>
      <c r="I72">
        <f t="shared" si="27"/>
        <v>67.116000000000085</v>
      </c>
      <c r="J72">
        <f t="shared" si="27"/>
        <v>128.91000000000005</v>
      </c>
      <c r="K72">
        <f t="shared" si="27"/>
        <v>286.80200000000008</v>
      </c>
      <c r="L72">
        <f t="shared" si="27"/>
        <v>550.14199999999994</v>
      </c>
      <c r="M72">
        <f t="shared" si="27"/>
        <v>1056.1629999999998</v>
      </c>
      <c r="N72">
        <f t="shared" si="27"/>
        <v>2153.556</v>
      </c>
      <c r="O72">
        <f t="shared" si="30"/>
        <v>2957.6610000000001</v>
      </c>
      <c r="P72">
        <f t="shared" si="25"/>
        <v>0.34139914848594333</v>
      </c>
      <c r="Q72">
        <f t="shared" si="25"/>
        <v>0.32373585805949368</v>
      </c>
      <c r="R72">
        <f t="shared" si="24"/>
        <v>0.36519329770558856</v>
      </c>
      <c r="S72">
        <f t="shared" si="24"/>
        <v>0.37331094950542276</v>
      </c>
      <c r="T72">
        <f t="shared" si="24"/>
        <v>0.37303124820091399</v>
      </c>
      <c r="U72">
        <f t="shared" si="24"/>
        <v>0.67405863515987463</v>
      </c>
      <c r="V72">
        <f t="shared" si="24"/>
        <v>0.3407739173686381</v>
      </c>
      <c r="W72">
        <f t="shared" si="28"/>
        <v>2.8407739173686379</v>
      </c>
      <c r="X72">
        <f t="shared" si="31"/>
        <v>2.3237358580594938</v>
      </c>
      <c r="Y72">
        <f t="shared" si="32"/>
        <v>1.8651932977055885</v>
      </c>
      <c r="Z72">
        <f t="shared" si="33"/>
        <v>1.3733109495054228</v>
      </c>
      <c r="AA72">
        <f t="shared" si="34"/>
        <v>0.87303124820091393</v>
      </c>
      <c r="AB72">
        <f t="shared" si="29"/>
        <v>0.67405863515987463</v>
      </c>
      <c r="AL72">
        <v>70</v>
      </c>
      <c r="AM72">
        <f t="shared" si="35"/>
        <v>6.6045659009828421</v>
      </c>
      <c r="AN72">
        <f t="shared" si="36"/>
        <v>0.3621076952698834</v>
      </c>
      <c r="AO72">
        <f t="shared" si="37"/>
        <v>2.6595184349134677</v>
      </c>
      <c r="AP72">
        <f t="shared" si="38"/>
        <v>2.7408384286456395</v>
      </c>
      <c r="AQ72">
        <f t="shared" si="39"/>
        <v>3.8372982291176814</v>
      </c>
      <c r="AR72">
        <f t="shared" si="40"/>
        <v>6.3155875921876774</v>
      </c>
      <c r="AS72">
        <f t="shared" si="41"/>
        <v>6.6045659009828421</v>
      </c>
      <c r="AT72">
        <f t="shared" si="42"/>
        <v>6.3155875921876774</v>
      </c>
      <c r="AU72">
        <f t="shared" si="43"/>
        <v>5</v>
      </c>
      <c r="AV72">
        <f t="shared" si="26"/>
        <v>0</v>
      </c>
      <c r="AW72">
        <f t="shared" si="26"/>
        <v>0</v>
      </c>
      <c r="AX72">
        <f t="shared" si="26"/>
        <v>0</v>
      </c>
      <c r="AY72">
        <f t="shared" si="26"/>
        <v>0</v>
      </c>
      <c r="AZ72">
        <f t="shared" si="26"/>
        <v>0.67405863515987463</v>
      </c>
      <c r="BA72">
        <f t="shared" si="44"/>
        <v>4.575636147500008</v>
      </c>
    </row>
    <row r="73" spans="1:53" x14ac:dyDescent="0.25">
      <c r="A73">
        <v>71</v>
      </c>
      <c r="B73">
        <v>1237.296</v>
      </c>
      <c r="C73">
        <v>1309.557</v>
      </c>
      <c r="D73">
        <v>1480.7239999999999</v>
      </c>
      <c r="E73">
        <v>1759.029</v>
      </c>
      <c r="F73">
        <v>2304.7829999999999</v>
      </c>
      <c r="G73">
        <v>3435.4769999999999</v>
      </c>
      <c r="H73">
        <v>3316.0720000000001</v>
      </c>
      <c r="I73">
        <f t="shared" si="27"/>
        <v>61.656000000000049</v>
      </c>
      <c r="J73">
        <f t="shared" si="27"/>
        <v>130.27700000000002</v>
      </c>
      <c r="K73">
        <f t="shared" si="27"/>
        <v>294.16399999999993</v>
      </c>
      <c r="L73">
        <f t="shared" si="27"/>
        <v>557.90899999999999</v>
      </c>
      <c r="M73">
        <f t="shared" si="27"/>
        <v>1074.5429999999999</v>
      </c>
      <c r="N73">
        <f t="shared" si="27"/>
        <v>2146.9969999999998</v>
      </c>
      <c r="O73">
        <f t="shared" si="30"/>
        <v>2996.0720000000001</v>
      </c>
      <c r="P73">
        <f t="shared" si="25"/>
        <v>0.31362575092450845</v>
      </c>
      <c r="Q73">
        <f t="shared" si="25"/>
        <v>0.32716884943306679</v>
      </c>
      <c r="R73">
        <f t="shared" si="24"/>
        <v>0.37456754564566042</v>
      </c>
      <c r="S73">
        <f t="shared" si="24"/>
        <v>0.3785814181204506</v>
      </c>
      <c r="T73">
        <f t="shared" si="24"/>
        <v>0.37952296807931613</v>
      </c>
      <c r="U73">
        <f t="shared" si="24"/>
        <v>0.67200568153897333</v>
      </c>
      <c r="V73">
        <f t="shared" si="24"/>
        <v>0.34519953171052747</v>
      </c>
      <c r="W73">
        <f t="shared" si="28"/>
        <v>2.8451995317105276</v>
      </c>
      <c r="X73">
        <f t="shared" si="31"/>
        <v>2.3271688494330669</v>
      </c>
      <c r="Y73">
        <f t="shared" si="32"/>
        <v>1.8745675456456605</v>
      </c>
      <c r="Z73">
        <f t="shared" si="33"/>
        <v>1.3785814181204505</v>
      </c>
      <c r="AA73">
        <f t="shared" si="34"/>
        <v>0.87952296807931618</v>
      </c>
      <c r="AB73">
        <f t="shared" si="29"/>
        <v>0.67200568153897333</v>
      </c>
      <c r="AL73">
        <v>71</v>
      </c>
      <c r="AM73">
        <f t="shared" si="35"/>
        <v>7.1461990777951723</v>
      </c>
      <c r="AN73">
        <f t="shared" si="36"/>
        <v>0.44984275720428823</v>
      </c>
      <c r="AO73">
        <f t="shared" si="37"/>
        <v>3.1211437170805016</v>
      </c>
      <c r="AP73">
        <f t="shared" si="38"/>
        <v>3.0512328657634931</v>
      </c>
      <c r="AQ73">
        <f t="shared" si="39"/>
        <v>4.4133834822128106</v>
      </c>
      <c r="AR73">
        <f t="shared" si="40"/>
        <v>6.1940481043620057</v>
      </c>
      <c r="AS73">
        <f t="shared" si="41"/>
        <v>7.1461990777951723</v>
      </c>
      <c r="AT73">
        <f t="shared" si="42"/>
        <v>6.1940481043620057</v>
      </c>
      <c r="AU73">
        <f t="shared" si="43"/>
        <v>5</v>
      </c>
      <c r="AV73">
        <f t="shared" si="26"/>
        <v>0</v>
      </c>
      <c r="AW73">
        <f t="shared" si="26"/>
        <v>0</v>
      </c>
      <c r="AX73">
        <f t="shared" si="26"/>
        <v>0</v>
      </c>
      <c r="AY73">
        <f t="shared" si="26"/>
        <v>0</v>
      </c>
      <c r="AZ73">
        <f t="shared" si="26"/>
        <v>0.67200568153897333</v>
      </c>
      <c r="BA73">
        <f t="shared" si="44"/>
        <v>15.372030655729615</v>
      </c>
    </row>
    <row r="74" spans="1:53" x14ac:dyDescent="0.25">
      <c r="A74">
        <v>72</v>
      </c>
      <c r="B74">
        <v>1234.0050000000001</v>
      </c>
      <c r="C74">
        <v>1313.308</v>
      </c>
      <c r="D74">
        <v>1482.434</v>
      </c>
      <c r="E74">
        <v>1774.1489999999999</v>
      </c>
      <c r="F74">
        <v>2333.0590000000002</v>
      </c>
      <c r="G74">
        <v>3426.7420000000002</v>
      </c>
      <c r="H74">
        <v>3388.4050000000002</v>
      </c>
      <c r="I74">
        <f t="shared" si="27"/>
        <v>58.365000000000109</v>
      </c>
      <c r="J74">
        <f t="shared" si="27"/>
        <v>134.02799999999999</v>
      </c>
      <c r="K74">
        <f t="shared" si="27"/>
        <v>295.87399999999997</v>
      </c>
      <c r="L74">
        <f t="shared" si="27"/>
        <v>573.02899999999988</v>
      </c>
      <c r="M74">
        <f t="shared" si="27"/>
        <v>1102.8190000000002</v>
      </c>
      <c r="N74">
        <f t="shared" si="27"/>
        <v>2138.2620000000002</v>
      </c>
      <c r="O74">
        <f t="shared" si="30"/>
        <v>3068.4050000000002</v>
      </c>
      <c r="P74">
        <f t="shared" si="25"/>
        <v>0.29688541184489681</v>
      </c>
      <c r="Q74">
        <f t="shared" si="25"/>
        <v>0.33658885721819715</v>
      </c>
      <c r="R74">
        <f t="shared" si="24"/>
        <v>0.37674493819897797</v>
      </c>
      <c r="S74">
        <f t="shared" si="24"/>
        <v>0.38884142654831461</v>
      </c>
      <c r="T74">
        <f t="shared" si="24"/>
        <v>0.38950990340476227</v>
      </c>
      <c r="U74">
        <f t="shared" si="24"/>
        <v>0.66927164435669373</v>
      </c>
      <c r="V74">
        <f t="shared" si="24"/>
        <v>0.35353354962705869</v>
      </c>
      <c r="W74">
        <f t="shared" si="28"/>
        <v>2.8535335496270586</v>
      </c>
      <c r="X74">
        <f t="shared" si="31"/>
        <v>2.3365888572181972</v>
      </c>
      <c r="Y74">
        <f t="shared" si="32"/>
        <v>1.876744938198978</v>
      </c>
      <c r="Z74">
        <f t="shared" si="33"/>
        <v>1.3888414265483147</v>
      </c>
      <c r="AA74">
        <f t="shared" si="34"/>
        <v>0.88950990340476221</v>
      </c>
      <c r="AB74">
        <f t="shared" si="29"/>
        <v>0.66927164435669373</v>
      </c>
      <c r="AL74">
        <v>72</v>
      </c>
      <c r="AM74">
        <f t="shared" si="35"/>
        <v>8.1661660814755326</v>
      </c>
      <c r="AN74">
        <f t="shared" si="36"/>
        <v>0.69058468647711901</v>
      </c>
      <c r="AO74">
        <f t="shared" si="37"/>
        <v>3.2283671933784723</v>
      </c>
      <c r="AP74">
        <f t="shared" si="38"/>
        <v>3.6554769611956912</v>
      </c>
      <c r="AQ74">
        <f t="shared" si="39"/>
        <v>5.2996395549286959</v>
      </c>
      <c r="AR74">
        <f t="shared" si="40"/>
        <v>6.0321869325130706</v>
      </c>
      <c r="AS74">
        <f t="shared" si="41"/>
        <v>8.1661660814755326</v>
      </c>
      <c r="AT74">
        <f t="shared" si="42"/>
        <v>6.0321869325130706</v>
      </c>
      <c r="AU74">
        <f t="shared" si="43"/>
        <v>5</v>
      </c>
      <c r="AV74">
        <f t="shared" si="26"/>
        <v>0</v>
      </c>
      <c r="AW74">
        <f t="shared" si="26"/>
        <v>0</v>
      </c>
      <c r="AX74">
        <f t="shared" si="26"/>
        <v>0</v>
      </c>
      <c r="AY74">
        <f t="shared" si="26"/>
        <v>0</v>
      </c>
      <c r="AZ74">
        <f t="shared" si="26"/>
        <v>0.66927164435669373</v>
      </c>
      <c r="BA74">
        <f t="shared" si="44"/>
        <v>35.376542087256311</v>
      </c>
    </row>
    <row r="75" spans="1:53" x14ac:dyDescent="0.25">
      <c r="A75">
        <v>73</v>
      </c>
      <c r="B75">
        <v>1227.4949999999999</v>
      </c>
      <c r="C75">
        <v>1321.8510000000001</v>
      </c>
      <c r="D75">
        <v>1486.6110000000001</v>
      </c>
      <c r="E75">
        <v>1768.2170000000001</v>
      </c>
      <c r="F75">
        <v>2346.7829999999999</v>
      </c>
      <c r="G75">
        <v>3437.4409999999998</v>
      </c>
      <c r="H75">
        <v>3402.59</v>
      </c>
      <c r="I75">
        <f t="shared" si="27"/>
        <v>51.85499999999989</v>
      </c>
      <c r="J75">
        <f t="shared" si="27"/>
        <v>142.57100000000011</v>
      </c>
      <c r="K75">
        <f t="shared" si="27"/>
        <v>300.0510000000001</v>
      </c>
      <c r="L75">
        <f t="shared" si="27"/>
        <v>567.09700000000009</v>
      </c>
      <c r="M75">
        <f t="shared" si="27"/>
        <v>1116.5429999999999</v>
      </c>
      <c r="N75">
        <f t="shared" si="27"/>
        <v>2148.9609999999998</v>
      </c>
      <c r="O75">
        <f t="shared" si="30"/>
        <v>3082.59</v>
      </c>
      <c r="P75">
        <f t="shared" si="25"/>
        <v>0.26377097629087742</v>
      </c>
      <c r="Q75">
        <f t="shared" si="25"/>
        <v>0.35804316980373974</v>
      </c>
      <c r="R75">
        <f t="shared" si="24"/>
        <v>0.38206363334237409</v>
      </c>
      <c r="S75">
        <f t="shared" si="24"/>
        <v>0.38481613752754162</v>
      </c>
      <c r="T75">
        <f t="shared" si="24"/>
        <v>0.39435714843257447</v>
      </c>
      <c r="U75">
        <f t="shared" si="24"/>
        <v>0.67262040953279101</v>
      </c>
      <c r="V75">
        <f t="shared" si="24"/>
        <v>0.35516790799939213</v>
      </c>
      <c r="W75">
        <f t="shared" si="28"/>
        <v>2.8551679079993919</v>
      </c>
      <c r="X75">
        <f t="shared" si="31"/>
        <v>2.3580431698037398</v>
      </c>
      <c r="Y75">
        <f t="shared" si="32"/>
        <v>1.8820636333423741</v>
      </c>
      <c r="Z75">
        <f t="shared" si="33"/>
        <v>1.3848161375275416</v>
      </c>
      <c r="AA75">
        <f t="shared" si="34"/>
        <v>0.89435714843257452</v>
      </c>
      <c r="AB75">
        <f t="shared" si="29"/>
        <v>0.67262040953279101</v>
      </c>
      <c r="AL75">
        <v>73</v>
      </c>
      <c r="AM75">
        <f t="shared" si="35"/>
        <v>8.3661886430616104</v>
      </c>
      <c r="AN75">
        <f t="shared" si="36"/>
        <v>1.2388806880174643</v>
      </c>
      <c r="AO75">
        <f t="shared" si="37"/>
        <v>3.4902809129671439</v>
      </c>
      <c r="AP75">
        <f t="shared" si="38"/>
        <v>3.4184150581465049</v>
      </c>
      <c r="AQ75">
        <f t="shared" si="39"/>
        <v>5.7297915687196284</v>
      </c>
      <c r="AR75">
        <f t="shared" si="40"/>
        <v>6.230441389022717</v>
      </c>
      <c r="AS75">
        <f t="shared" si="41"/>
        <v>8.3661886430616104</v>
      </c>
      <c r="AT75">
        <f t="shared" si="42"/>
        <v>6.230441389022717</v>
      </c>
      <c r="AU75">
        <f t="shared" si="43"/>
        <v>5</v>
      </c>
      <c r="AV75">
        <f t="shared" si="26"/>
        <v>0</v>
      </c>
      <c r="AW75">
        <f t="shared" si="26"/>
        <v>0</v>
      </c>
      <c r="AX75">
        <f t="shared" si="26"/>
        <v>0</v>
      </c>
      <c r="AY75">
        <f t="shared" si="26"/>
        <v>0</v>
      </c>
      <c r="AZ75">
        <f t="shared" si="26"/>
        <v>0.67262040953279101</v>
      </c>
      <c r="BA75">
        <f t="shared" si="44"/>
        <v>34.279228720485541</v>
      </c>
    </row>
    <row r="76" spans="1:53" x14ac:dyDescent="0.25">
      <c r="A76">
        <v>74</v>
      </c>
      <c r="B76">
        <v>1238.145</v>
      </c>
      <c r="C76">
        <v>1325.742</v>
      </c>
      <c r="D76">
        <v>1494.172</v>
      </c>
      <c r="E76">
        <v>1767.4929999999999</v>
      </c>
      <c r="F76">
        <v>2372.9050000000002</v>
      </c>
      <c r="G76">
        <v>3484.05</v>
      </c>
      <c r="H76">
        <v>3457.335</v>
      </c>
      <c r="I76">
        <f t="shared" si="27"/>
        <v>62.504999999999981</v>
      </c>
      <c r="J76">
        <f t="shared" si="27"/>
        <v>146.46199999999996</v>
      </c>
      <c r="K76">
        <f t="shared" si="27"/>
        <v>307.61200000000002</v>
      </c>
      <c r="L76">
        <f t="shared" si="27"/>
        <v>566.37299999999993</v>
      </c>
      <c r="M76">
        <f t="shared" si="27"/>
        <v>1142.6650000000002</v>
      </c>
      <c r="N76">
        <f t="shared" si="27"/>
        <v>2195.5700000000002</v>
      </c>
      <c r="O76">
        <f t="shared" si="30"/>
        <v>3137.335</v>
      </c>
      <c r="P76">
        <f t="shared" si="25"/>
        <v>0.31794436164422574</v>
      </c>
      <c r="Q76">
        <f t="shared" si="25"/>
        <v>0.36781476412310549</v>
      </c>
      <c r="R76">
        <f t="shared" si="24"/>
        <v>0.39169127374917712</v>
      </c>
      <c r="S76">
        <f t="shared" si="24"/>
        <v>0.38432485140969935</v>
      </c>
      <c r="T76">
        <f t="shared" si="24"/>
        <v>0.40358330222276068</v>
      </c>
      <c r="U76">
        <f t="shared" si="24"/>
        <v>0.68720893145939366</v>
      </c>
      <c r="V76">
        <f t="shared" si="24"/>
        <v>0.3614754828385458</v>
      </c>
      <c r="W76">
        <f t="shared" si="28"/>
        <v>2.8614754828385456</v>
      </c>
      <c r="X76">
        <f t="shared" si="31"/>
        <v>2.3678147641231053</v>
      </c>
      <c r="Y76">
        <f t="shared" si="32"/>
        <v>1.8916912737491771</v>
      </c>
      <c r="Z76">
        <f t="shared" si="33"/>
        <v>1.3843248514096993</v>
      </c>
      <c r="AA76">
        <f t="shared" si="34"/>
        <v>0.90358330222276062</v>
      </c>
      <c r="AB76">
        <f t="shared" si="29"/>
        <v>0.68720893145939366</v>
      </c>
      <c r="AL76">
        <v>74</v>
      </c>
      <c r="AM76">
        <f t="shared" si="35"/>
        <v>9.1381474117630486</v>
      </c>
      <c r="AN76">
        <f t="shared" si="36"/>
        <v>1.4886079199024427</v>
      </c>
      <c r="AO76">
        <f t="shared" si="37"/>
        <v>3.9643842488086238</v>
      </c>
      <c r="AP76">
        <f t="shared" si="38"/>
        <v>3.3894816768572844</v>
      </c>
      <c r="AQ76">
        <f t="shared" si="39"/>
        <v>6.5485347124275206</v>
      </c>
      <c r="AR76">
        <f t="shared" si="40"/>
        <v>7.0941148130304326</v>
      </c>
      <c r="AS76">
        <f t="shared" si="41"/>
        <v>9.1381474117630486</v>
      </c>
      <c r="AT76">
        <f t="shared" si="42"/>
        <v>7.0941148130304326</v>
      </c>
      <c r="AU76">
        <f t="shared" si="43"/>
        <v>5</v>
      </c>
      <c r="AV76">
        <f t="shared" si="26"/>
        <v>0</v>
      </c>
      <c r="AW76">
        <f t="shared" si="26"/>
        <v>0</v>
      </c>
      <c r="AX76">
        <f t="shared" si="26"/>
        <v>0</v>
      </c>
      <c r="AY76">
        <f t="shared" si="26"/>
        <v>0</v>
      </c>
      <c r="AZ76">
        <f t="shared" si="26"/>
        <v>0.68720893145939366</v>
      </c>
      <c r="BA76">
        <f t="shared" si="44"/>
        <v>28.813074676746815</v>
      </c>
    </row>
    <row r="77" spans="1:53" x14ac:dyDescent="0.25">
      <c r="A77">
        <v>75</v>
      </c>
      <c r="B77">
        <v>1251.0340000000001</v>
      </c>
      <c r="C77">
        <v>1324.432</v>
      </c>
      <c r="D77">
        <v>1487.643</v>
      </c>
      <c r="E77">
        <v>1808.02</v>
      </c>
      <c r="F77">
        <v>2417.5590000000002</v>
      </c>
      <c r="G77">
        <v>3538.482</v>
      </c>
      <c r="H77">
        <v>3598.904</v>
      </c>
      <c r="I77">
        <f t="shared" si="27"/>
        <v>75.394000000000105</v>
      </c>
      <c r="J77">
        <f t="shared" si="27"/>
        <v>145.15200000000002</v>
      </c>
      <c r="K77">
        <f t="shared" si="27"/>
        <v>301.08300000000003</v>
      </c>
      <c r="L77">
        <f t="shared" si="27"/>
        <v>606.9</v>
      </c>
      <c r="M77">
        <f t="shared" si="27"/>
        <v>1187.3190000000002</v>
      </c>
      <c r="N77">
        <f t="shared" si="27"/>
        <v>2250.002</v>
      </c>
      <c r="O77">
        <f t="shared" si="30"/>
        <v>3278.904</v>
      </c>
      <c r="P77">
        <f t="shared" si="25"/>
        <v>0.38350687467890238</v>
      </c>
      <c r="Q77">
        <f t="shared" si="25"/>
        <v>0.36452491869561404</v>
      </c>
      <c r="R77">
        <f t="shared" si="24"/>
        <v>0.38337770884823574</v>
      </c>
      <c r="S77">
        <f t="shared" si="24"/>
        <v>0.41182533828509932</v>
      </c>
      <c r="T77">
        <f t="shared" si="24"/>
        <v>0.4193548614964368</v>
      </c>
      <c r="U77">
        <f t="shared" si="24"/>
        <v>0.70424603642858052</v>
      </c>
      <c r="V77">
        <f t="shared" si="24"/>
        <v>0.37778669048132862</v>
      </c>
      <c r="W77">
        <f t="shared" si="28"/>
        <v>2.8777866904813285</v>
      </c>
      <c r="X77">
        <f t="shared" si="31"/>
        <v>2.3645249186956141</v>
      </c>
      <c r="Y77">
        <f t="shared" si="32"/>
        <v>1.8833777088482357</v>
      </c>
      <c r="Z77">
        <f t="shared" si="33"/>
        <v>1.4118253382850994</v>
      </c>
      <c r="AA77">
        <f t="shared" si="34"/>
        <v>0.91935486149643686</v>
      </c>
      <c r="AB77">
        <f t="shared" si="29"/>
        <v>0.70424603642858052</v>
      </c>
      <c r="AL77">
        <v>75</v>
      </c>
      <c r="AM77">
        <f t="shared" si="35"/>
        <v>11.134410649068631</v>
      </c>
      <c r="AN77">
        <f t="shared" si="36"/>
        <v>1.4045311597458452</v>
      </c>
      <c r="AO77">
        <f t="shared" si="37"/>
        <v>3.5549912214697725</v>
      </c>
      <c r="AP77">
        <f t="shared" si="38"/>
        <v>5.0090716540782427</v>
      </c>
      <c r="AQ77">
        <f t="shared" si="39"/>
        <v>7.9481272527816964</v>
      </c>
      <c r="AR77">
        <f t="shared" si="40"/>
        <v>8.1027498795537962</v>
      </c>
      <c r="AS77">
        <f t="shared" si="41"/>
        <v>11.134410649068631</v>
      </c>
      <c r="AT77">
        <f t="shared" si="42"/>
        <v>8.1027498795537962</v>
      </c>
      <c r="AU77">
        <f t="shared" si="43"/>
        <v>5</v>
      </c>
      <c r="AV77">
        <f t="shared" si="26"/>
        <v>0</v>
      </c>
      <c r="AW77">
        <f t="shared" si="26"/>
        <v>0</v>
      </c>
      <c r="AX77">
        <f t="shared" si="26"/>
        <v>0</v>
      </c>
      <c r="AY77">
        <f t="shared" si="26"/>
        <v>0</v>
      </c>
      <c r="AZ77">
        <f t="shared" si="26"/>
        <v>0.70424603642858052</v>
      </c>
      <c r="BA77">
        <f t="shared" si="44"/>
        <v>37.415208596834816</v>
      </c>
    </row>
    <row r="78" spans="1:53" x14ac:dyDescent="0.25">
      <c r="A78">
        <v>76</v>
      </c>
      <c r="B78">
        <v>1246.4929999999999</v>
      </c>
      <c r="C78">
        <v>1311.7329999999999</v>
      </c>
      <c r="D78">
        <v>1509.9459999999999</v>
      </c>
      <c r="E78">
        <v>1804.357</v>
      </c>
      <c r="F78">
        <v>2481.1179999999999</v>
      </c>
      <c r="G78">
        <v>3670.1089999999999</v>
      </c>
      <c r="H78">
        <v>3745.6149999999998</v>
      </c>
      <c r="I78">
        <f t="shared" si="27"/>
        <v>70.852999999999938</v>
      </c>
      <c r="J78">
        <f t="shared" si="27"/>
        <v>132.45299999999995</v>
      </c>
      <c r="K78">
        <f t="shared" si="27"/>
        <v>323.38599999999991</v>
      </c>
      <c r="L78">
        <f t="shared" si="27"/>
        <v>603.23699999999997</v>
      </c>
      <c r="M78">
        <f t="shared" si="27"/>
        <v>1250.8779999999999</v>
      </c>
      <c r="N78">
        <f t="shared" si="27"/>
        <v>2381.6289999999999</v>
      </c>
      <c r="O78">
        <f t="shared" si="30"/>
        <v>3425.6149999999998</v>
      </c>
      <c r="P78">
        <f t="shared" si="25"/>
        <v>0.36040815703669005</v>
      </c>
      <c r="Q78">
        <f t="shared" si="25"/>
        <v>0.33263350870804498</v>
      </c>
      <c r="R78">
        <f t="shared" si="24"/>
        <v>0.41177676505679667</v>
      </c>
      <c r="S78">
        <f t="shared" si="24"/>
        <v>0.40933972910049177</v>
      </c>
      <c r="T78">
        <f t="shared" si="24"/>
        <v>0.44180356790293068</v>
      </c>
      <c r="U78">
        <f t="shared" si="24"/>
        <v>0.74544501893481152</v>
      </c>
      <c r="V78">
        <f t="shared" si="24"/>
        <v>0.39469034583299678</v>
      </c>
      <c r="W78">
        <f t="shared" si="28"/>
        <v>2.8946903458329967</v>
      </c>
      <c r="X78">
        <f t="shared" si="31"/>
        <v>2.332633508708045</v>
      </c>
      <c r="Y78">
        <f t="shared" si="32"/>
        <v>1.9117767650567967</v>
      </c>
      <c r="Z78">
        <f t="shared" si="33"/>
        <v>1.4093397291004917</v>
      </c>
      <c r="AA78">
        <f t="shared" si="34"/>
        <v>0.94180356790293063</v>
      </c>
      <c r="AB78">
        <f t="shared" si="29"/>
        <v>0.74544501893481152</v>
      </c>
      <c r="AL78">
        <v>76</v>
      </c>
      <c r="AM78">
        <f t="shared" si="35"/>
        <v>13.203181183637207</v>
      </c>
      <c r="AN78">
        <f t="shared" si="36"/>
        <v>0.58950003209036295</v>
      </c>
      <c r="AO78">
        <f t="shared" si="37"/>
        <v>4.9534737898168935</v>
      </c>
      <c r="AP78">
        <f t="shared" si="38"/>
        <v>4.8626863285777029</v>
      </c>
      <c r="AQ78">
        <f t="shared" si="39"/>
        <v>9.9402601473123262</v>
      </c>
      <c r="AR78">
        <f t="shared" si="40"/>
        <v>10.541822629062745</v>
      </c>
      <c r="AS78">
        <f t="shared" si="41"/>
        <v>13.203181183637207</v>
      </c>
      <c r="AT78">
        <f t="shared" si="42"/>
        <v>10.541822629062745</v>
      </c>
      <c r="AU78">
        <f t="shared" si="43"/>
        <v>5</v>
      </c>
      <c r="AV78">
        <f t="shared" si="26"/>
        <v>0</v>
      </c>
      <c r="AW78">
        <f t="shared" si="26"/>
        <v>0</v>
      </c>
      <c r="AX78">
        <f t="shared" si="26"/>
        <v>0</v>
      </c>
      <c r="AY78">
        <f t="shared" si="26"/>
        <v>0</v>
      </c>
      <c r="AZ78">
        <f t="shared" si="26"/>
        <v>0.74544501893481152</v>
      </c>
      <c r="BA78">
        <f t="shared" si="44"/>
        <v>25.245715548631647</v>
      </c>
    </row>
    <row r="79" spans="1:53" x14ac:dyDescent="0.25">
      <c r="A79">
        <v>77</v>
      </c>
      <c r="B79">
        <v>1246.319</v>
      </c>
      <c r="C79">
        <v>1332.2260000000001</v>
      </c>
      <c r="D79">
        <v>1540.3209999999999</v>
      </c>
      <c r="E79">
        <v>1844.9159999999999</v>
      </c>
      <c r="F79">
        <v>2488.0450000000001</v>
      </c>
      <c r="G79">
        <v>3681.4389999999999</v>
      </c>
      <c r="H79">
        <v>3846.3969999999999</v>
      </c>
      <c r="I79">
        <f t="shared" si="27"/>
        <v>70.678999999999959</v>
      </c>
      <c r="J79">
        <f t="shared" si="27"/>
        <v>152.94600000000011</v>
      </c>
      <c r="K79">
        <f t="shared" si="27"/>
        <v>353.76099999999991</v>
      </c>
      <c r="L79">
        <f t="shared" si="27"/>
        <v>643.79599999999994</v>
      </c>
      <c r="M79">
        <f t="shared" si="27"/>
        <v>1257.8050000000001</v>
      </c>
      <c r="N79">
        <f t="shared" si="27"/>
        <v>2392.9589999999998</v>
      </c>
      <c r="O79">
        <f t="shared" si="30"/>
        <v>3526.3969999999999</v>
      </c>
      <c r="P79">
        <f t="shared" si="25"/>
        <v>0.35952307074077633</v>
      </c>
      <c r="Q79">
        <f t="shared" si="25"/>
        <v>0.38409824332299536</v>
      </c>
      <c r="R79">
        <f t="shared" si="24"/>
        <v>0.45045413278019908</v>
      </c>
      <c r="S79">
        <f t="shared" si="24"/>
        <v>0.4368619302794427</v>
      </c>
      <c r="T79">
        <f t="shared" si="24"/>
        <v>0.44425014807690744</v>
      </c>
      <c r="U79">
        <f t="shared" si="24"/>
        <v>0.74899128582379015</v>
      </c>
      <c r="V79">
        <f t="shared" si="24"/>
        <v>0.40630218266630735</v>
      </c>
      <c r="W79">
        <f t="shared" si="28"/>
        <v>2.9063021826663071</v>
      </c>
      <c r="X79">
        <f t="shared" si="31"/>
        <v>2.3840982433229954</v>
      </c>
      <c r="Y79">
        <f t="shared" si="32"/>
        <v>1.950454132780199</v>
      </c>
      <c r="Z79">
        <f t="shared" si="33"/>
        <v>1.4368619302794428</v>
      </c>
      <c r="AA79">
        <f t="shared" si="34"/>
        <v>0.94425014807690744</v>
      </c>
      <c r="AB79">
        <f t="shared" si="29"/>
        <v>0.74899128582379015</v>
      </c>
      <c r="AL79">
        <v>77</v>
      </c>
      <c r="AM79">
        <f t="shared" si="35"/>
        <v>14.624307288802404</v>
      </c>
      <c r="AN79">
        <f t="shared" si="36"/>
        <v>1.9047557923111553</v>
      </c>
      <c r="AO79">
        <f t="shared" si="37"/>
        <v>6.858101329320279</v>
      </c>
      <c r="AP79">
        <f t="shared" si="38"/>
        <v>6.4835551292810543</v>
      </c>
      <c r="AQ79">
        <f t="shared" si="39"/>
        <v>10.15737345243692</v>
      </c>
      <c r="AR79">
        <f t="shared" si="40"/>
        <v>10.751769632731721</v>
      </c>
      <c r="AS79">
        <f t="shared" si="41"/>
        <v>14.624307288802404</v>
      </c>
      <c r="AT79">
        <f t="shared" si="42"/>
        <v>10.751769632731721</v>
      </c>
      <c r="AU79">
        <f t="shared" si="43"/>
        <v>5</v>
      </c>
      <c r="AV79">
        <f t="shared" si="26"/>
        <v>0</v>
      </c>
      <c r="AW79">
        <f t="shared" si="26"/>
        <v>0</v>
      </c>
      <c r="AX79">
        <f t="shared" si="26"/>
        <v>0</v>
      </c>
      <c r="AY79">
        <f t="shared" si="26"/>
        <v>0</v>
      </c>
      <c r="AZ79">
        <f t="shared" si="26"/>
        <v>0.74899128582379015</v>
      </c>
      <c r="BA79">
        <f t="shared" si="44"/>
        <v>36.017676981112743</v>
      </c>
    </row>
    <row r="80" spans="1:53" x14ac:dyDescent="0.25">
      <c r="A80">
        <v>78</v>
      </c>
      <c r="B80">
        <v>1249.6469999999999</v>
      </c>
      <c r="C80">
        <v>1351.7059999999999</v>
      </c>
      <c r="D80">
        <v>1544.1179999999999</v>
      </c>
      <c r="E80">
        <v>1866.8230000000001</v>
      </c>
      <c r="F80">
        <v>2518.2939999999999</v>
      </c>
      <c r="G80">
        <v>3741.4119999999998</v>
      </c>
      <c r="H80">
        <v>3983.4560000000001</v>
      </c>
      <c r="I80">
        <f t="shared" si="27"/>
        <v>74.006999999999934</v>
      </c>
      <c r="J80">
        <f t="shared" si="27"/>
        <v>172.4259999999999</v>
      </c>
      <c r="K80">
        <f t="shared" si="27"/>
        <v>357.55799999999994</v>
      </c>
      <c r="L80">
        <f t="shared" si="27"/>
        <v>665.70300000000009</v>
      </c>
      <c r="M80">
        <f t="shared" si="27"/>
        <v>1288.0539999999999</v>
      </c>
      <c r="N80">
        <f t="shared" si="27"/>
        <v>2452.9319999999998</v>
      </c>
      <c r="O80">
        <f t="shared" si="30"/>
        <v>3663.4560000000001</v>
      </c>
      <c r="P80">
        <f t="shared" si="25"/>
        <v>0.37645161782584113</v>
      </c>
      <c r="Q80">
        <f t="shared" si="25"/>
        <v>0.43301899822951051</v>
      </c>
      <c r="R80">
        <f t="shared" si="24"/>
        <v>0.4552889629117467</v>
      </c>
      <c r="S80">
        <f t="shared" si="24"/>
        <v>0.45172740677608419</v>
      </c>
      <c r="T80">
        <f t="shared" si="24"/>
        <v>0.45493393668418619</v>
      </c>
      <c r="U80">
        <f t="shared" si="24"/>
        <v>0.76776271249040262</v>
      </c>
      <c r="V80">
        <f t="shared" si="24"/>
        <v>0.42209375997710402</v>
      </c>
      <c r="W80">
        <f t="shared" si="28"/>
        <v>2.9220937599771042</v>
      </c>
      <c r="X80">
        <f t="shared" si="31"/>
        <v>2.4330189982295103</v>
      </c>
      <c r="Y80">
        <f t="shared" si="32"/>
        <v>1.9552889629117467</v>
      </c>
      <c r="Z80">
        <f t="shared" si="33"/>
        <v>1.4517274067760841</v>
      </c>
      <c r="AA80">
        <f t="shared" si="34"/>
        <v>0.95493393668418625</v>
      </c>
      <c r="AB80">
        <f t="shared" si="29"/>
        <v>0.76776271249040262</v>
      </c>
      <c r="AL80">
        <v>78</v>
      </c>
      <c r="AM80">
        <f t="shared" si="35"/>
        <v>16.556975055346395</v>
      </c>
      <c r="AN80">
        <f t="shared" si="36"/>
        <v>3.154996470059682</v>
      </c>
      <c r="AO80">
        <f t="shared" si="37"/>
        <v>7.0961876097316177</v>
      </c>
      <c r="AP80">
        <f t="shared" si="38"/>
        <v>7.3590296926827312</v>
      </c>
      <c r="AQ80">
        <f t="shared" si="39"/>
        <v>11.105469362168929</v>
      </c>
      <c r="AR80">
        <f t="shared" si="40"/>
        <v>11.863080458066189</v>
      </c>
      <c r="AS80">
        <f t="shared" si="41"/>
        <v>16.556975055346395</v>
      </c>
      <c r="AT80">
        <f t="shared" si="42"/>
        <v>11.863080458066189</v>
      </c>
      <c r="AU80">
        <f t="shared" si="43"/>
        <v>5</v>
      </c>
      <c r="AV80">
        <f t="shared" si="26"/>
        <v>0</v>
      </c>
      <c r="AW80">
        <f t="shared" si="26"/>
        <v>0</v>
      </c>
      <c r="AX80">
        <f t="shared" si="26"/>
        <v>0</v>
      </c>
      <c r="AY80">
        <f t="shared" si="26"/>
        <v>0</v>
      </c>
      <c r="AZ80">
        <f t="shared" si="26"/>
        <v>0.76776271249040262</v>
      </c>
      <c r="BA80">
        <f t="shared" si="44"/>
        <v>39.567249112675761</v>
      </c>
    </row>
    <row r="81" spans="1:53" x14ac:dyDescent="0.25">
      <c r="A81">
        <v>79</v>
      </c>
      <c r="B81">
        <v>1261.3910000000001</v>
      </c>
      <c r="C81">
        <v>1340.4929999999999</v>
      </c>
      <c r="D81">
        <v>1519.5229999999999</v>
      </c>
      <c r="E81">
        <v>1867.1790000000001</v>
      </c>
      <c r="F81">
        <v>2482.8440000000001</v>
      </c>
      <c r="G81">
        <v>3800.4090000000001</v>
      </c>
      <c r="H81">
        <v>3908.0360000000001</v>
      </c>
      <c r="I81">
        <f t="shared" si="27"/>
        <v>85.751000000000076</v>
      </c>
      <c r="J81">
        <f t="shared" si="27"/>
        <v>161.21299999999994</v>
      </c>
      <c r="K81">
        <f t="shared" si="27"/>
        <v>332.96299999999991</v>
      </c>
      <c r="L81">
        <f t="shared" si="27"/>
        <v>666.05900000000008</v>
      </c>
      <c r="M81">
        <f t="shared" si="27"/>
        <v>1252.604</v>
      </c>
      <c r="N81">
        <f t="shared" si="27"/>
        <v>2511.9290000000001</v>
      </c>
      <c r="O81">
        <f t="shared" si="30"/>
        <v>3588.0360000000001</v>
      </c>
      <c r="P81">
        <f t="shared" si="25"/>
        <v>0.43618985609717675</v>
      </c>
      <c r="Q81">
        <f t="shared" si="25"/>
        <v>0.40485942816961529</v>
      </c>
      <c r="R81">
        <f t="shared" si="24"/>
        <v>0.42397143668435305</v>
      </c>
      <c r="S81">
        <f t="shared" si="24"/>
        <v>0.45196897840308947</v>
      </c>
      <c r="T81">
        <f t="shared" si="24"/>
        <v>0.4424131820764956</v>
      </c>
      <c r="U81">
        <f t="shared" si="24"/>
        <v>0.78622865314786738</v>
      </c>
      <c r="V81">
        <f t="shared" si="24"/>
        <v>0.41340406604397828</v>
      </c>
      <c r="W81">
        <f t="shared" si="28"/>
        <v>2.9134040660439782</v>
      </c>
      <c r="X81">
        <f t="shared" si="31"/>
        <v>2.4048594281696154</v>
      </c>
      <c r="Y81">
        <f t="shared" si="32"/>
        <v>1.923971436684353</v>
      </c>
      <c r="Z81">
        <f t="shared" si="33"/>
        <v>1.4519689784030896</v>
      </c>
      <c r="AA81">
        <f t="shared" si="34"/>
        <v>0.9424131820764956</v>
      </c>
      <c r="AB81">
        <f t="shared" si="29"/>
        <v>0.78622865314786738</v>
      </c>
      <c r="AL81">
        <v>79</v>
      </c>
      <c r="AM81">
        <f t="shared" si="35"/>
        <v>15.493478291523896</v>
      </c>
      <c r="AN81">
        <f t="shared" si="36"/>
        <v>2.4353379115589462</v>
      </c>
      <c r="AO81">
        <f t="shared" si="37"/>
        <v>5.5539879608728251</v>
      </c>
      <c r="AP81">
        <f t="shared" si="38"/>
        <v>7.3732566039243883</v>
      </c>
      <c r="AQ81">
        <f t="shared" si="39"/>
        <v>9.9943582510578235</v>
      </c>
      <c r="AR81">
        <f t="shared" si="40"/>
        <v>12.956305822184342</v>
      </c>
      <c r="AS81">
        <f t="shared" si="41"/>
        <v>15.493478291523896</v>
      </c>
      <c r="AT81">
        <f t="shared" si="42"/>
        <v>12.956305822184342</v>
      </c>
      <c r="AU81">
        <f t="shared" si="43"/>
        <v>5</v>
      </c>
      <c r="AV81">
        <f t="shared" si="26"/>
        <v>0</v>
      </c>
      <c r="AW81">
        <f t="shared" si="26"/>
        <v>0</v>
      </c>
      <c r="AX81">
        <f t="shared" si="26"/>
        <v>0</v>
      </c>
      <c r="AY81">
        <f t="shared" si="26"/>
        <v>0</v>
      </c>
      <c r="AZ81">
        <f t="shared" si="26"/>
        <v>0.78622865314786738</v>
      </c>
      <c r="BA81">
        <f t="shared" si="44"/>
        <v>19.58252996000834</v>
      </c>
    </row>
    <row r="82" spans="1:53" x14ac:dyDescent="0.25">
      <c r="A82">
        <v>80</v>
      </c>
      <c r="B82">
        <v>1248.0050000000001</v>
      </c>
      <c r="C82">
        <v>1338.145</v>
      </c>
      <c r="D82">
        <v>1517.471</v>
      </c>
      <c r="E82">
        <v>1829.6289999999999</v>
      </c>
      <c r="F82">
        <v>2493.1309999999999</v>
      </c>
      <c r="G82">
        <v>3687.2669999999998</v>
      </c>
      <c r="H82">
        <v>3836.7559999999999</v>
      </c>
      <c r="I82">
        <f t="shared" si="27"/>
        <v>72.365000000000109</v>
      </c>
      <c r="J82">
        <f t="shared" si="27"/>
        <v>158.86499999999998</v>
      </c>
      <c r="K82">
        <f t="shared" si="27"/>
        <v>330.911</v>
      </c>
      <c r="L82">
        <f t="shared" si="27"/>
        <v>628.5089999999999</v>
      </c>
      <c r="M82">
        <f t="shared" si="27"/>
        <v>1262.8909999999998</v>
      </c>
      <c r="N82">
        <f t="shared" si="27"/>
        <v>2398.7869999999998</v>
      </c>
      <c r="O82">
        <f t="shared" si="30"/>
        <v>3516.7559999999999</v>
      </c>
      <c r="P82">
        <f t="shared" si="25"/>
        <v>0.36809925174601127</v>
      </c>
      <c r="Q82">
        <f t="shared" si="25"/>
        <v>0.3989628197240046</v>
      </c>
      <c r="R82">
        <f t="shared" si="24"/>
        <v>0.42135856562037222</v>
      </c>
      <c r="S82">
        <f t="shared" si="24"/>
        <v>0.42648860032992164</v>
      </c>
      <c r="T82">
        <f t="shared" si="24"/>
        <v>0.44604649667873286</v>
      </c>
      <c r="U82">
        <f t="shared" si="24"/>
        <v>0.75081543793579086</v>
      </c>
      <c r="V82">
        <f t="shared" si="24"/>
        <v>0.40519137201648947</v>
      </c>
      <c r="W82">
        <f t="shared" si="28"/>
        <v>2.9051913720164895</v>
      </c>
      <c r="X82">
        <f t="shared" si="31"/>
        <v>2.3989628197240047</v>
      </c>
      <c r="Y82">
        <f t="shared" si="32"/>
        <v>1.9213585656203722</v>
      </c>
      <c r="Z82">
        <f t="shared" si="33"/>
        <v>1.4264886003299218</v>
      </c>
      <c r="AA82">
        <f t="shared" si="34"/>
        <v>0.94604649667873286</v>
      </c>
      <c r="AB82">
        <f t="shared" si="29"/>
        <v>0.75081543793579086</v>
      </c>
      <c r="AL82">
        <v>80</v>
      </c>
      <c r="AM82">
        <f t="shared" si="35"/>
        <v>14.488359631682107</v>
      </c>
      <c r="AN82">
        <f t="shared" si="36"/>
        <v>2.2846415506065068</v>
      </c>
      <c r="AO82">
        <f t="shared" si="37"/>
        <v>5.4253197893152691</v>
      </c>
      <c r="AP82">
        <f t="shared" si="38"/>
        <v>5.8726371738000962</v>
      </c>
      <c r="AQ82">
        <f t="shared" si="39"/>
        <v>10.316784203102952</v>
      </c>
      <c r="AR82">
        <f t="shared" si="40"/>
        <v>10.859763554830819</v>
      </c>
      <c r="AS82">
        <f t="shared" si="41"/>
        <v>14.488359631682107</v>
      </c>
      <c r="AT82">
        <f t="shared" si="42"/>
        <v>10.859763554830819</v>
      </c>
      <c r="AU82">
        <f t="shared" si="43"/>
        <v>5</v>
      </c>
      <c r="AV82">
        <f t="shared" si="26"/>
        <v>0</v>
      </c>
      <c r="AW82">
        <f t="shared" si="26"/>
        <v>0</v>
      </c>
      <c r="AX82">
        <f t="shared" si="26"/>
        <v>0</v>
      </c>
      <c r="AY82">
        <f t="shared" si="26"/>
        <v>0</v>
      </c>
      <c r="AZ82">
        <f t="shared" si="26"/>
        <v>0.75081543793579086</v>
      </c>
      <c r="BA82">
        <f t="shared" si="44"/>
        <v>33.413214371846578</v>
      </c>
    </row>
    <row r="83" spans="1:53" x14ac:dyDescent="0.25">
      <c r="A83">
        <v>81</v>
      </c>
      <c r="B83">
        <v>1260.885</v>
      </c>
      <c r="C83">
        <v>1334.079</v>
      </c>
      <c r="D83">
        <v>1519.1880000000001</v>
      </c>
      <c r="E83">
        <v>1841.394</v>
      </c>
      <c r="F83">
        <v>2475.4369999999999</v>
      </c>
      <c r="G83">
        <v>3656.029</v>
      </c>
      <c r="H83">
        <v>3809.4479999999999</v>
      </c>
      <c r="I83">
        <f t="shared" si="27"/>
        <v>85.24499999999999</v>
      </c>
      <c r="J83">
        <f t="shared" si="27"/>
        <v>154.79899999999995</v>
      </c>
      <c r="K83">
        <f t="shared" si="27"/>
        <v>332.6280000000001</v>
      </c>
      <c r="L83">
        <f t="shared" si="27"/>
        <v>640.274</v>
      </c>
      <c r="M83">
        <f t="shared" si="27"/>
        <v>1245.1969999999999</v>
      </c>
      <c r="N83">
        <f t="shared" si="27"/>
        <v>2367.549</v>
      </c>
      <c r="O83">
        <f t="shared" si="30"/>
        <v>3489.4479999999999</v>
      </c>
      <c r="P83">
        <f t="shared" si="25"/>
        <v>0.43361598445503602</v>
      </c>
      <c r="Q83">
        <f t="shared" si="25"/>
        <v>0.38875174223684367</v>
      </c>
      <c r="R83">
        <f t="shared" si="24"/>
        <v>0.42354487147653963</v>
      </c>
      <c r="S83">
        <f t="shared" si="24"/>
        <v>0.43447199974485695</v>
      </c>
      <c r="T83">
        <f t="shared" si="24"/>
        <v>0.43979706841276733</v>
      </c>
      <c r="U83">
        <f t="shared" si="24"/>
        <v>0.74103800765530403</v>
      </c>
      <c r="V83">
        <f t="shared" si="24"/>
        <v>0.40204501611718163</v>
      </c>
      <c r="W83">
        <f t="shared" si="28"/>
        <v>2.9020450161171816</v>
      </c>
      <c r="X83">
        <f t="shared" si="31"/>
        <v>2.3887517422368436</v>
      </c>
      <c r="Y83">
        <f t="shared" si="32"/>
        <v>1.9235448714765395</v>
      </c>
      <c r="Z83">
        <f t="shared" si="33"/>
        <v>1.434471999744857</v>
      </c>
      <c r="AA83">
        <f t="shared" si="34"/>
        <v>0.93979706841276733</v>
      </c>
      <c r="AB83">
        <f t="shared" si="29"/>
        <v>0.74103800765530403</v>
      </c>
      <c r="AL83">
        <v>81</v>
      </c>
      <c r="AM83">
        <f t="shared" si="35"/>
        <v>14.103289761270217</v>
      </c>
      <c r="AN83">
        <f t="shared" si="36"/>
        <v>2.0236826904563219</v>
      </c>
      <c r="AO83">
        <f t="shared" si="37"/>
        <v>5.5329821921244049</v>
      </c>
      <c r="AP83">
        <f t="shared" si="38"/>
        <v>6.3428046197498258</v>
      </c>
      <c r="AQ83">
        <f t="shared" si="39"/>
        <v>9.7622002820874378</v>
      </c>
      <c r="AR83">
        <f t="shared" si="40"/>
        <v>10.280917614794504</v>
      </c>
      <c r="AS83">
        <f t="shared" si="41"/>
        <v>14.103289761270217</v>
      </c>
      <c r="AT83">
        <f t="shared" si="42"/>
        <v>10.280917614794504</v>
      </c>
      <c r="AU83">
        <f t="shared" si="43"/>
        <v>5</v>
      </c>
      <c r="AV83">
        <f t="shared" si="26"/>
        <v>0</v>
      </c>
      <c r="AW83">
        <f t="shared" si="26"/>
        <v>0</v>
      </c>
      <c r="AX83">
        <f t="shared" si="26"/>
        <v>0</v>
      </c>
      <c r="AY83">
        <f t="shared" si="26"/>
        <v>0</v>
      </c>
      <c r="AZ83">
        <f t="shared" si="26"/>
        <v>0.74103800765530403</v>
      </c>
      <c r="BA83">
        <f t="shared" si="44"/>
        <v>37.179289725804452</v>
      </c>
    </row>
    <row r="84" spans="1:53" x14ac:dyDescent="0.25">
      <c r="A84">
        <v>82</v>
      </c>
      <c r="B84">
        <v>1244.846</v>
      </c>
      <c r="C84">
        <v>1343.683</v>
      </c>
      <c r="D84">
        <v>1496.9860000000001</v>
      </c>
      <c r="E84">
        <v>1815.0989999999999</v>
      </c>
      <c r="F84">
        <v>2433.8960000000002</v>
      </c>
      <c r="G84">
        <v>3612.05</v>
      </c>
      <c r="H84">
        <v>3657.7339999999999</v>
      </c>
      <c r="I84">
        <f t="shared" si="27"/>
        <v>69.206000000000003</v>
      </c>
      <c r="J84">
        <f t="shared" si="27"/>
        <v>164.40299999999999</v>
      </c>
      <c r="K84">
        <f t="shared" si="27"/>
        <v>310.4260000000001</v>
      </c>
      <c r="L84">
        <f t="shared" si="27"/>
        <v>613.97899999999993</v>
      </c>
      <c r="M84">
        <f t="shared" si="27"/>
        <v>1203.6560000000002</v>
      </c>
      <c r="N84">
        <f t="shared" si="27"/>
        <v>2323.5700000000002</v>
      </c>
      <c r="O84">
        <f t="shared" si="30"/>
        <v>3337.7339999999999</v>
      </c>
      <c r="P84">
        <f t="shared" si="25"/>
        <v>0.3520303574426093</v>
      </c>
      <c r="Q84">
        <f t="shared" si="25"/>
        <v>0.41287057848541547</v>
      </c>
      <c r="R84">
        <f t="shared" si="24"/>
        <v>0.3952744214948119</v>
      </c>
      <c r="S84">
        <f t="shared" si="24"/>
        <v>0.41662894937377981</v>
      </c>
      <c r="T84">
        <f t="shared" si="24"/>
        <v>0.42512500445908397</v>
      </c>
      <c r="U84">
        <f t="shared" si="24"/>
        <v>0.72727267036400722</v>
      </c>
      <c r="V84">
        <f t="shared" si="24"/>
        <v>0.38456492827085115</v>
      </c>
      <c r="W84">
        <f t="shared" si="28"/>
        <v>2.884564928270851</v>
      </c>
      <c r="X84">
        <f t="shared" si="31"/>
        <v>2.4128705784854154</v>
      </c>
      <c r="Y84">
        <f t="shared" si="32"/>
        <v>1.8952744214948118</v>
      </c>
      <c r="Z84">
        <f t="shared" si="33"/>
        <v>1.4166289493737798</v>
      </c>
      <c r="AA84">
        <f t="shared" si="34"/>
        <v>0.92512500445908397</v>
      </c>
      <c r="AB84">
        <f t="shared" si="29"/>
        <v>0.72727267036400722</v>
      </c>
      <c r="AL84">
        <v>82</v>
      </c>
      <c r="AM84">
        <f t="shared" si="35"/>
        <v>11.963971967229297</v>
      </c>
      <c r="AN84">
        <f t="shared" si="36"/>
        <v>2.6400744496502146</v>
      </c>
      <c r="AO84">
        <f t="shared" si="37"/>
        <v>4.1408327062954609</v>
      </c>
      <c r="AP84">
        <f t="shared" si="38"/>
        <v>5.2919713863245743</v>
      </c>
      <c r="AQ84">
        <f t="shared" si="39"/>
        <v>8.460178655383169</v>
      </c>
      <c r="AR84">
        <f t="shared" si="40"/>
        <v>9.4659785791053697</v>
      </c>
      <c r="AS84">
        <f t="shared" si="41"/>
        <v>11.963971967229297</v>
      </c>
      <c r="AT84">
        <f t="shared" si="42"/>
        <v>9.4659785791053697</v>
      </c>
      <c r="AU84">
        <f t="shared" si="43"/>
        <v>5</v>
      </c>
      <c r="AV84">
        <f t="shared" si="26"/>
        <v>0</v>
      </c>
      <c r="AW84">
        <f t="shared" si="26"/>
        <v>0</v>
      </c>
      <c r="AX84">
        <f t="shared" si="26"/>
        <v>0</v>
      </c>
      <c r="AY84">
        <f t="shared" si="26"/>
        <v>0</v>
      </c>
      <c r="AZ84">
        <f t="shared" si="26"/>
        <v>0.72727267036400722</v>
      </c>
      <c r="BA84">
        <f t="shared" si="44"/>
        <v>26.389172204951393</v>
      </c>
    </row>
    <row r="85" spans="1:53" x14ac:dyDescent="0.25">
      <c r="A85">
        <v>83</v>
      </c>
      <c r="B85">
        <v>1252.269</v>
      </c>
      <c r="C85">
        <v>1346.751</v>
      </c>
      <c r="D85">
        <v>1485.4770000000001</v>
      </c>
      <c r="E85">
        <v>1814.308</v>
      </c>
      <c r="F85">
        <v>2422.4229999999998</v>
      </c>
      <c r="G85">
        <v>3597.4520000000002</v>
      </c>
      <c r="H85">
        <v>3633.1109999999999</v>
      </c>
      <c r="I85">
        <f t="shared" si="27"/>
        <v>76.629000000000005</v>
      </c>
      <c r="J85">
        <f t="shared" si="27"/>
        <v>167.47099999999998</v>
      </c>
      <c r="K85">
        <f t="shared" si="27"/>
        <v>298.91700000000009</v>
      </c>
      <c r="L85">
        <f t="shared" si="27"/>
        <v>613.18799999999999</v>
      </c>
      <c r="M85">
        <f t="shared" si="27"/>
        <v>1192.1829999999998</v>
      </c>
      <c r="N85">
        <f t="shared" si="27"/>
        <v>2308.9720000000002</v>
      </c>
      <c r="O85">
        <f t="shared" si="30"/>
        <v>3313.1109999999999</v>
      </c>
      <c r="P85">
        <f t="shared" si="25"/>
        <v>0.38978895269875019</v>
      </c>
      <c r="Q85">
        <f t="shared" si="25"/>
        <v>0.42057534624995291</v>
      </c>
      <c r="R85">
        <f t="shared" si="24"/>
        <v>0.38061967828070037</v>
      </c>
      <c r="S85">
        <f t="shared" si="24"/>
        <v>0.41609219893287769</v>
      </c>
      <c r="T85">
        <f t="shared" si="24"/>
        <v>0.42107280085925208</v>
      </c>
      <c r="U85">
        <f t="shared" si="24"/>
        <v>0.72270352614112021</v>
      </c>
      <c r="V85">
        <f t="shared" si="24"/>
        <v>0.38172793100599628</v>
      </c>
      <c r="W85">
        <f t="shared" si="28"/>
        <v>2.8817279310059964</v>
      </c>
      <c r="X85">
        <f t="shared" si="31"/>
        <v>2.4205753462499531</v>
      </c>
      <c r="Y85">
        <f t="shared" si="32"/>
        <v>1.8806196782807003</v>
      </c>
      <c r="Z85">
        <f t="shared" si="33"/>
        <v>1.4160921989328776</v>
      </c>
      <c r="AA85">
        <f t="shared" si="34"/>
        <v>0.92107280085925214</v>
      </c>
      <c r="AB85">
        <f t="shared" si="29"/>
        <v>0.72270352614112021</v>
      </c>
      <c r="AL85">
        <v>83</v>
      </c>
      <c r="AM85">
        <f t="shared" si="35"/>
        <v>11.61676325845707</v>
      </c>
      <c r="AN85">
        <f t="shared" si="36"/>
        <v>2.8369809383223141</v>
      </c>
      <c r="AO85">
        <f t="shared" si="37"/>
        <v>3.4191748181590165</v>
      </c>
      <c r="AP85">
        <f t="shared" si="38"/>
        <v>5.2603604683690959</v>
      </c>
      <c r="AQ85">
        <f t="shared" si="39"/>
        <v>8.1005798464190448</v>
      </c>
      <c r="AR85">
        <f t="shared" si="40"/>
        <v>9.1954749286587916</v>
      </c>
      <c r="AS85">
        <f t="shared" si="41"/>
        <v>11.61676325845707</v>
      </c>
      <c r="AT85">
        <f t="shared" si="42"/>
        <v>9.1954749286587916</v>
      </c>
      <c r="AU85">
        <f t="shared" si="43"/>
        <v>5</v>
      </c>
      <c r="AV85">
        <f t="shared" si="26"/>
        <v>0</v>
      </c>
      <c r="AW85">
        <f t="shared" si="26"/>
        <v>0</v>
      </c>
      <c r="AX85">
        <f t="shared" si="26"/>
        <v>0</v>
      </c>
      <c r="AY85">
        <f t="shared" si="26"/>
        <v>0</v>
      </c>
      <c r="AZ85">
        <f t="shared" si="26"/>
        <v>0.72270352614112021</v>
      </c>
      <c r="BA85">
        <f t="shared" si="44"/>
        <v>26.331302608982654</v>
      </c>
    </row>
    <row r="86" spans="1:53" x14ac:dyDescent="0.25">
      <c r="A86">
        <v>84</v>
      </c>
      <c r="B86">
        <v>1247.6289999999999</v>
      </c>
      <c r="C86">
        <v>1327.2080000000001</v>
      </c>
      <c r="D86">
        <v>1495.104</v>
      </c>
      <c r="E86">
        <v>1804.1859999999999</v>
      </c>
      <c r="F86">
        <v>2420.4479999999999</v>
      </c>
      <c r="G86">
        <v>3576.1860000000001</v>
      </c>
      <c r="H86">
        <v>3621.6410000000001</v>
      </c>
      <c r="I86">
        <f t="shared" si="27"/>
        <v>71.988999999999905</v>
      </c>
      <c r="J86">
        <f t="shared" si="27"/>
        <v>147.92800000000008</v>
      </c>
      <c r="K86">
        <f t="shared" si="27"/>
        <v>308.54400000000004</v>
      </c>
      <c r="L86">
        <f t="shared" si="27"/>
        <v>603.06599999999992</v>
      </c>
      <c r="M86">
        <f t="shared" si="27"/>
        <v>1190.2079999999999</v>
      </c>
      <c r="N86">
        <f t="shared" si="27"/>
        <v>2287.7060000000001</v>
      </c>
      <c r="O86">
        <f t="shared" si="30"/>
        <v>3301.6410000000001</v>
      </c>
      <c r="P86">
        <f t="shared" si="25"/>
        <v>0.36618665147438034</v>
      </c>
      <c r="Q86">
        <f t="shared" si="25"/>
        <v>0.37149637740303143</v>
      </c>
      <c r="R86">
        <f t="shared" si="24"/>
        <v>0.39287801635718406</v>
      </c>
      <c r="S86">
        <f t="shared" si="24"/>
        <v>0.40922369329089087</v>
      </c>
      <c r="T86">
        <f t="shared" si="24"/>
        <v>0.42037524118787867</v>
      </c>
      <c r="U86">
        <f t="shared" si="24"/>
        <v>0.71604731151967083</v>
      </c>
      <c r="V86">
        <f t="shared" si="24"/>
        <v>0.38040638778917113</v>
      </c>
      <c r="W86">
        <f t="shared" si="28"/>
        <v>2.8804063877891712</v>
      </c>
      <c r="X86">
        <f t="shared" si="31"/>
        <v>2.3714963774030315</v>
      </c>
      <c r="Y86">
        <f t="shared" si="32"/>
        <v>1.8928780163571841</v>
      </c>
      <c r="Z86">
        <f t="shared" si="33"/>
        <v>1.4092236932908908</v>
      </c>
      <c r="AA86">
        <f t="shared" si="34"/>
        <v>0.92037524118787872</v>
      </c>
      <c r="AB86">
        <f t="shared" si="29"/>
        <v>0.71604731151967083</v>
      </c>
      <c r="AL86">
        <v>84</v>
      </c>
      <c r="AM86">
        <f t="shared" si="35"/>
        <v>11.455024888249646</v>
      </c>
      <c r="AN86">
        <f t="shared" si="36"/>
        <v>1.582696874398311</v>
      </c>
      <c r="AO86">
        <f t="shared" si="37"/>
        <v>4.0228241785803833</v>
      </c>
      <c r="AP86">
        <f t="shared" si="38"/>
        <v>4.8558526155936468</v>
      </c>
      <c r="AQ86">
        <f t="shared" si="39"/>
        <v>8.0386773233035473</v>
      </c>
      <c r="AR86">
        <f t="shared" si="40"/>
        <v>8.8014120001482468</v>
      </c>
      <c r="AS86">
        <f t="shared" si="41"/>
        <v>11.455024888249646</v>
      </c>
      <c r="AT86">
        <f t="shared" si="42"/>
        <v>8.8014120001482468</v>
      </c>
      <c r="AU86">
        <f t="shared" si="43"/>
        <v>5</v>
      </c>
      <c r="AV86">
        <f t="shared" si="26"/>
        <v>0</v>
      </c>
      <c r="AW86">
        <f t="shared" si="26"/>
        <v>0</v>
      </c>
      <c r="AX86">
        <f t="shared" si="26"/>
        <v>0</v>
      </c>
      <c r="AY86">
        <f t="shared" si="26"/>
        <v>0</v>
      </c>
      <c r="AZ86">
        <f t="shared" si="26"/>
        <v>0.71604731151967083</v>
      </c>
      <c r="BA86">
        <f t="shared" si="44"/>
        <v>30.1498542285795</v>
      </c>
    </row>
    <row r="87" spans="1:53" x14ac:dyDescent="0.25">
      <c r="A87">
        <v>85</v>
      </c>
      <c r="B87">
        <v>1241.346</v>
      </c>
      <c r="C87">
        <v>1334.692</v>
      </c>
      <c r="D87">
        <v>1501.615</v>
      </c>
      <c r="E87">
        <v>1797.962</v>
      </c>
      <c r="F87">
        <v>2415.5390000000002</v>
      </c>
      <c r="G87">
        <v>3526.846</v>
      </c>
      <c r="H87">
        <v>3575.7220000000002</v>
      </c>
      <c r="I87">
        <f t="shared" si="27"/>
        <v>65.706000000000003</v>
      </c>
      <c r="J87">
        <f t="shared" si="27"/>
        <v>155.41200000000001</v>
      </c>
      <c r="K87">
        <f t="shared" si="27"/>
        <v>315.05500000000001</v>
      </c>
      <c r="L87">
        <f t="shared" si="27"/>
        <v>596.84199999999998</v>
      </c>
      <c r="M87">
        <f t="shared" si="27"/>
        <v>1185.2990000000002</v>
      </c>
      <c r="N87">
        <f t="shared" si="27"/>
        <v>2238.366</v>
      </c>
      <c r="O87">
        <f t="shared" si="30"/>
        <v>3255.7220000000002</v>
      </c>
      <c r="P87">
        <f t="shared" si="25"/>
        <v>0.33422689746733064</v>
      </c>
      <c r="Q87">
        <f t="shared" si="25"/>
        <v>0.39029118899031889</v>
      </c>
      <c r="R87">
        <f t="shared" si="24"/>
        <v>0.40116866133651152</v>
      </c>
      <c r="S87">
        <f t="shared" si="24"/>
        <v>0.4050002612502146</v>
      </c>
      <c r="T87">
        <f t="shared" si="24"/>
        <v>0.41864140806039912</v>
      </c>
      <c r="U87">
        <f t="shared" si="24"/>
        <v>0.700603992163783</v>
      </c>
      <c r="V87">
        <f t="shared" si="24"/>
        <v>0.37511572144449862</v>
      </c>
      <c r="W87">
        <f t="shared" si="28"/>
        <v>2.8751157214444985</v>
      </c>
      <c r="X87">
        <f t="shared" si="31"/>
        <v>2.3902911889903189</v>
      </c>
      <c r="Y87">
        <f t="shared" si="32"/>
        <v>1.9011686613365115</v>
      </c>
      <c r="Z87">
        <f t="shared" si="33"/>
        <v>1.4050002612502146</v>
      </c>
      <c r="AA87">
        <f t="shared" si="34"/>
        <v>0.91864140806039907</v>
      </c>
      <c r="AB87">
        <f t="shared" si="29"/>
        <v>0.700603992163783</v>
      </c>
      <c r="AL87">
        <v>85</v>
      </c>
      <c r="AM87">
        <f t="shared" si="35"/>
        <v>10.807521468759258</v>
      </c>
      <c r="AN87">
        <f t="shared" si="36"/>
        <v>2.0630254797509791</v>
      </c>
      <c r="AO87">
        <f t="shared" si="37"/>
        <v>4.4310885377476747</v>
      </c>
      <c r="AP87">
        <f t="shared" si="38"/>
        <v>4.6071214482675886</v>
      </c>
      <c r="AQ87">
        <f t="shared" si="39"/>
        <v>7.8848142924306552</v>
      </c>
      <c r="AR87">
        <f t="shared" si="40"/>
        <v>7.8871326390690468</v>
      </c>
      <c r="AS87">
        <f t="shared" si="41"/>
        <v>10.807521468759258</v>
      </c>
      <c r="AT87">
        <f t="shared" si="42"/>
        <v>7.8871326390690468</v>
      </c>
      <c r="AU87">
        <f t="shared" si="43"/>
        <v>5</v>
      </c>
      <c r="AV87">
        <f t="shared" si="26"/>
        <v>0</v>
      </c>
      <c r="AW87">
        <f t="shared" si="26"/>
        <v>0</v>
      </c>
      <c r="AX87">
        <f t="shared" si="26"/>
        <v>0</v>
      </c>
      <c r="AY87">
        <f t="shared" si="26"/>
        <v>0</v>
      </c>
      <c r="AZ87">
        <f t="shared" si="26"/>
        <v>0.700603992163783</v>
      </c>
      <c r="BA87">
        <f t="shared" si="44"/>
        <v>37.027256461036487</v>
      </c>
    </row>
    <row r="88" spans="1:53" x14ac:dyDescent="0.25">
      <c r="A88">
        <v>86</v>
      </c>
      <c r="B88">
        <v>1244.335</v>
      </c>
      <c r="C88">
        <v>1341.529</v>
      </c>
      <c r="D88">
        <v>1485.326</v>
      </c>
      <c r="E88">
        <v>1778.9770000000001</v>
      </c>
      <c r="F88">
        <v>2362.1179999999999</v>
      </c>
      <c r="G88">
        <v>3500.0949999999998</v>
      </c>
      <c r="H88">
        <v>3475.1260000000002</v>
      </c>
      <c r="I88">
        <f t="shared" si="27"/>
        <v>68.695000000000036</v>
      </c>
      <c r="J88">
        <f t="shared" si="27"/>
        <v>162.249</v>
      </c>
      <c r="K88">
        <f t="shared" si="27"/>
        <v>298.76600000000002</v>
      </c>
      <c r="L88">
        <f t="shared" si="27"/>
        <v>577.85700000000008</v>
      </c>
      <c r="M88">
        <f t="shared" si="27"/>
        <v>1131.8779999999999</v>
      </c>
      <c r="N88">
        <f t="shared" si="27"/>
        <v>2211.6149999999998</v>
      </c>
      <c r="O88">
        <f t="shared" si="30"/>
        <v>3155.1260000000002</v>
      </c>
      <c r="P88">
        <f t="shared" si="25"/>
        <v>0.34943105228621879</v>
      </c>
      <c r="Q88">
        <f t="shared" si="25"/>
        <v>0.40746116852295988</v>
      </c>
      <c r="R88">
        <f t="shared" si="24"/>
        <v>0.38042740560493948</v>
      </c>
      <c r="S88">
        <f t="shared" si="24"/>
        <v>0.39211757209657716</v>
      </c>
      <c r="T88">
        <f t="shared" si="24"/>
        <v>0.3997733902353654</v>
      </c>
      <c r="U88">
        <f t="shared" si="24"/>
        <v>0.69223098373067893</v>
      </c>
      <c r="V88">
        <f t="shared" si="24"/>
        <v>0.36352531504173119</v>
      </c>
      <c r="W88">
        <f t="shared" si="28"/>
        <v>2.863525315041731</v>
      </c>
      <c r="X88">
        <f t="shared" si="31"/>
        <v>2.4074611685229597</v>
      </c>
      <c r="Y88">
        <f t="shared" si="32"/>
        <v>1.8804274056049395</v>
      </c>
      <c r="Z88">
        <f t="shared" si="33"/>
        <v>1.392117572096577</v>
      </c>
      <c r="AA88">
        <f t="shared" si="34"/>
        <v>0.8997733902353654</v>
      </c>
      <c r="AB88">
        <f t="shared" si="29"/>
        <v>0.69223098373067893</v>
      </c>
      <c r="AL88">
        <v>86</v>
      </c>
      <c r="AM88">
        <f t="shared" si="35"/>
        <v>9.3890181479758077</v>
      </c>
      <c r="AN88">
        <f t="shared" si="36"/>
        <v>2.501829150888903</v>
      </c>
      <c r="AO88">
        <f t="shared" si="37"/>
        <v>3.4097065462753906</v>
      </c>
      <c r="AP88">
        <f t="shared" si="38"/>
        <v>3.848419454102225</v>
      </c>
      <c r="AQ88">
        <f t="shared" si="39"/>
        <v>6.2104372355430115</v>
      </c>
      <c r="AR88">
        <f t="shared" si="40"/>
        <v>7.3914316421450534</v>
      </c>
      <c r="AS88">
        <f t="shared" si="41"/>
        <v>9.3890181479758077</v>
      </c>
      <c r="AT88">
        <f t="shared" si="42"/>
        <v>7.3914316421450534</v>
      </c>
      <c r="AU88">
        <f t="shared" si="43"/>
        <v>5</v>
      </c>
      <c r="AV88">
        <f t="shared" si="26"/>
        <v>0</v>
      </c>
      <c r="AW88">
        <f t="shared" si="26"/>
        <v>0</v>
      </c>
      <c r="AX88">
        <f t="shared" si="26"/>
        <v>0</v>
      </c>
      <c r="AY88">
        <f t="shared" si="26"/>
        <v>0</v>
      </c>
      <c r="AZ88">
        <f t="shared" si="26"/>
        <v>0.69223098373067893</v>
      </c>
      <c r="BA88">
        <f t="shared" si="44"/>
        <v>27.025704931650267</v>
      </c>
    </row>
    <row r="89" spans="1:53" x14ac:dyDescent="0.25">
      <c r="A89">
        <v>87</v>
      </c>
      <c r="B89">
        <v>1239.3820000000001</v>
      </c>
      <c r="C89">
        <v>1323.749</v>
      </c>
      <c r="D89">
        <v>1481.308</v>
      </c>
      <c r="E89">
        <v>1760.7190000000001</v>
      </c>
      <c r="F89">
        <v>2344.1579999999999</v>
      </c>
      <c r="G89">
        <v>3437.9209999999998</v>
      </c>
      <c r="H89">
        <v>3397.9450000000002</v>
      </c>
      <c r="I89">
        <f t="shared" si="27"/>
        <v>63.742000000000061</v>
      </c>
      <c r="J89">
        <f t="shared" si="27"/>
        <v>144.46900000000002</v>
      </c>
      <c r="K89">
        <f t="shared" si="27"/>
        <v>294.74799999999999</v>
      </c>
      <c r="L89">
        <f t="shared" si="27"/>
        <v>559.59900000000005</v>
      </c>
      <c r="M89">
        <f t="shared" si="27"/>
        <v>1113.9179999999999</v>
      </c>
      <c r="N89">
        <f t="shared" si="27"/>
        <v>2149.4409999999998</v>
      </c>
      <c r="O89">
        <f t="shared" si="30"/>
        <v>3077.9450000000002</v>
      </c>
      <c r="P89">
        <f t="shared" si="25"/>
        <v>0.32423661306977458</v>
      </c>
      <c r="Q89">
        <f t="shared" si="25"/>
        <v>0.36280967867502117</v>
      </c>
      <c r="R89">
        <f t="shared" si="24"/>
        <v>0.3753111697691327</v>
      </c>
      <c r="S89">
        <f t="shared" si="24"/>
        <v>0.37972820477673969</v>
      </c>
      <c r="T89">
        <f t="shared" si="24"/>
        <v>0.39343001216049583</v>
      </c>
      <c r="U89">
        <f t="shared" si="24"/>
        <v>0.67277064855368329</v>
      </c>
      <c r="V89">
        <f t="shared" si="24"/>
        <v>0.35463272332265694</v>
      </c>
      <c r="W89">
        <f t="shared" si="28"/>
        <v>2.8546327233226569</v>
      </c>
      <c r="X89">
        <f t="shared" si="31"/>
        <v>2.362809678675021</v>
      </c>
      <c r="Y89">
        <f t="shared" si="32"/>
        <v>1.8753111697691327</v>
      </c>
      <c r="Z89">
        <f t="shared" si="33"/>
        <v>1.3797282047767396</v>
      </c>
      <c r="AA89">
        <f t="shared" si="34"/>
        <v>0.89343001216049589</v>
      </c>
      <c r="AB89">
        <f t="shared" si="29"/>
        <v>0.67277064855368329</v>
      </c>
      <c r="AL89">
        <v>87</v>
      </c>
      <c r="AM89">
        <f t="shared" si="35"/>
        <v>8.3006895384745594</v>
      </c>
      <c r="AN89">
        <f t="shared" si="36"/>
        <v>1.3606957191451141</v>
      </c>
      <c r="AO89">
        <f t="shared" si="37"/>
        <v>3.1577627288688173</v>
      </c>
      <c r="AP89">
        <f t="shared" si="38"/>
        <v>3.1187707309275443</v>
      </c>
      <c r="AQ89">
        <f t="shared" si="39"/>
        <v>5.6475160633129518</v>
      </c>
      <c r="AR89">
        <f t="shared" si="40"/>
        <v>6.2393358781454991</v>
      </c>
      <c r="AS89">
        <f t="shared" si="41"/>
        <v>8.3006895384745594</v>
      </c>
      <c r="AT89">
        <f t="shared" si="42"/>
        <v>6.2393358781454991</v>
      </c>
      <c r="AU89">
        <f t="shared" si="43"/>
        <v>5</v>
      </c>
      <c r="AV89">
        <f t="shared" si="26"/>
        <v>0</v>
      </c>
      <c r="AW89">
        <f t="shared" si="26"/>
        <v>0</v>
      </c>
      <c r="AX89">
        <f t="shared" si="26"/>
        <v>0</v>
      </c>
      <c r="AY89">
        <f t="shared" si="26"/>
        <v>0</v>
      </c>
      <c r="AZ89">
        <f t="shared" si="26"/>
        <v>0.67277064855368329</v>
      </c>
      <c r="BA89">
        <f t="shared" si="44"/>
        <v>33.03803001773565</v>
      </c>
    </row>
    <row r="90" spans="1:53" x14ac:dyDescent="0.25">
      <c r="A90">
        <v>88</v>
      </c>
      <c r="B90">
        <v>1246.2940000000001</v>
      </c>
      <c r="C90">
        <v>1334.1990000000001</v>
      </c>
      <c r="D90">
        <v>1481.538</v>
      </c>
      <c r="E90">
        <v>1766.0719999999999</v>
      </c>
      <c r="F90">
        <v>2341.511</v>
      </c>
      <c r="G90">
        <v>3428.48</v>
      </c>
      <c r="H90">
        <v>3392.9340000000002</v>
      </c>
      <c r="I90">
        <f t="shared" si="27"/>
        <v>70.654000000000096</v>
      </c>
      <c r="J90">
        <f t="shared" si="27"/>
        <v>154.91900000000007</v>
      </c>
      <c r="K90">
        <f t="shared" si="27"/>
        <v>294.97800000000001</v>
      </c>
      <c r="L90">
        <f t="shared" si="27"/>
        <v>564.95199999999988</v>
      </c>
      <c r="M90">
        <f t="shared" si="27"/>
        <v>1111.271</v>
      </c>
      <c r="N90">
        <f t="shared" si="27"/>
        <v>2140</v>
      </c>
      <c r="O90">
        <f t="shared" si="30"/>
        <v>3072.9340000000002</v>
      </c>
      <c r="P90">
        <f t="shared" si="25"/>
        <v>0.35939590316952502</v>
      </c>
      <c r="Q90">
        <f t="shared" si="25"/>
        <v>0.38905310212333177</v>
      </c>
      <c r="R90">
        <f t="shared" si="24"/>
        <v>0.37560403543419879</v>
      </c>
      <c r="S90">
        <f t="shared" si="24"/>
        <v>0.38336060061763616</v>
      </c>
      <c r="T90">
        <f t="shared" si="24"/>
        <v>0.39249510560347028</v>
      </c>
      <c r="U90">
        <f t="shared" si="24"/>
        <v>0.66981563481150797</v>
      </c>
      <c r="V90">
        <f t="shared" si="24"/>
        <v>0.35405536908904661</v>
      </c>
      <c r="W90">
        <f t="shared" si="28"/>
        <v>2.8540553690890467</v>
      </c>
      <c r="X90">
        <f t="shared" si="31"/>
        <v>2.3890531021233317</v>
      </c>
      <c r="Y90">
        <f t="shared" si="32"/>
        <v>1.8756040354341987</v>
      </c>
      <c r="Z90">
        <f t="shared" si="33"/>
        <v>1.3833606006176362</v>
      </c>
      <c r="AA90">
        <f t="shared" si="34"/>
        <v>0.89249510560347023</v>
      </c>
      <c r="AB90">
        <f t="shared" si="29"/>
        <v>0.66981563481150797</v>
      </c>
      <c r="AL90">
        <v>88</v>
      </c>
      <c r="AM90">
        <f t="shared" si="35"/>
        <v>8.2300294710718216</v>
      </c>
      <c r="AN90">
        <f t="shared" si="36"/>
        <v>2.031384378409606</v>
      </c>
      <c r="AO90">
        <f t="shared" si="37"/>
        <v>3.1721845999498317</v>
      </c>
      <c r="AP90">
        <f t="shared" si="38"/>
        <v>3.3326939215921265</v>
      </c>
      <c r="AQ90">
        <f t="shared" si="39"/>
        <v>5.5645510108133456</v>
      </c>
      <c r="AR90">
        <f t="shared" si="40"/>
        <v>6.0643923952118035</v>
      </c>
      <c r="AS90">
        <f t="shared" si="41"/>
        <v>8.2300294710718216</v>
      </c>
      <c r="AT90">
        <f t="shared" si="42"/>
        <v>6.0643923952118035</v>
      </c>
      <c r="AU90">
        <f t="shared" si="43"/>
        <v>5</v>
      </c>
      <c r="AV90">
        <f t="shared" si="26"/>
        <v>0</v>
      </c>
      <c r="AW90">
        <f t="shared" si="26"/>
        <v>0</v>
      </c>
      <c r="AX90">
        <f t="shared" si="26"/>
        <v>0</v>
      </c>
      <c r="AY90">
        <f t="shared" si="26"/>
        <v>0</v>
      </c>
      <c r="AZ90">
        <f t="shared" si="26"/>
        <v>0.66981563481150797</v>
      </c>
      <c r="BA90">
        <f t="shared" si="44"/>
        <v>35.710701661883171</v>
      </c>
    </row>
    <row r="91" spans="1:53" x14ac:dyDescent="0.25">
      <c r="A91">
        <v>89</v>
      </c>
      <c r="B91">
        <v>1238.5160000000001</v>
      </c>
      <c r="C91">
        <v>1330.722</v>
      </c>
      <c r="D91">
        <v>1466.2529999999999</v>
      </c>
      <c r="E91">
        <v>1754.337</v>
      </c>
      <c r="F91">
        <v>2331.7399999999998</v>
      </c>
      <c r="G91">
        <v>3430.7260000000001</v>
      </c>
      <c r="H91">
        <v>3388.3180000000002</v>
      </c>
      <c r="I91">
        <f t="shared" si="27"/>
        <v>62.876000000000076</v>
      </c>
      <c r="J91">
        <f t="shared" si="27"/>
        <v>151.44199999999998</v>
      </c>
      <c r="K91">
        <f t="shared" si="27"/>
        <v>279.69299999999993</v>
      </c>
      <c r="L91">
        <f t="shared" si="27"/>
        <v>553.21699999999998</v>
      </c>
      <c r="M91">
        <f t="shared" si="27"/>
        <v>1101.4999999999998</v>
      </c>
      <c r="N91">
        <f t="shared" si="27"/>
        <v>2142.2460000000001</v>
      </c>
      <c r="O91">
        <f t="shared" si="30"/>
        <v>3068.3180000000002</v>
      </c>
      <c r="P91">
        <f t="shared" si="25"/>
        <v>0.31983152840160572</v>
      </c>
      <c r="Q91">
        <f t="shared" si="25"/>
        <v>0.38032119941234821</v>
      </c>
      <c r="R91">
        <f t="shared" si="24"/>
        <v>0.35614120199708904</v>
      </c>
      <c r="S91">
        <f t="shared" si="24"/>
        <v>0.37539755836228006</v>
      </c>
      <c r="T91">
        <f t="shared" si="24"/>
        <v>0.38904403950271577</v>
      </c>
      <c r="U91">
        <f t="shared" si="24"/>
        <v>0.67051862823009978</v>
      </c>
      <c r="V91">
        <f t="shared" si="24"/>
        <v>0.35352352571599821</v>
      </c>
      <c r="W91">
        <f t="shared" si="28"/>
        <v>2.8535235257159983</v>
      </c>
      <c r="X91">
        <f t="shared" si="31"/>
        <v>2.3803211994123483</v>
      </c>
      <c r="Y91">
        <f t="shared" si="32"/>
        <v>1.8561412019970891</v>
      </c>
      <c r="Z91">
        <f t="shared" si="33"/>
        <v>1.3753975583622799</v>
      </c>
      <c r="AA91">
        <f t="shared" si="34"/>
        <v>0.88904403950271571</v>
      </c>
      <c r="AB91">
        <f t="shared" si="29"/>
        <v>0.67051862823009978</v>
      </c>
      <c r="AL91">
        <v>89</v>
      </c>
      <c r="AM91">
        <f t="shared" si="35"/>
        <v>8.1649392952324593</v>
      </c>
      <c r="AN91">
        <f t="shared" si="36"/>
        <v>1.8082279699634156</v>
      </c>
      <c r="AO91">
        <f t="shared" si="37"/>
        <v>2.2137572109355301</v>
      </c>
      <c r="AP91">
        <f t="shared" si="38"/>
        <v>2.8637253726571505</v>
      </c>
      <c r="AQ91">
        <f t="shared" si="39"/>
        <v>5.2582980724024324</v>
      </c>
      <c r="AR91">
        <f t="shared" si="40"/>
        <v>6.1060111922321516</v>
      </c>
      <c r="AS91">
        <f t="shared" si="41"/>
        <v>8.1649392952324593</v>
      </c>
      <c r="AT91">
        <f t="shared" si="42"/>
        <v>6.1060111922321516</v>
      </c>
      <c r="AU91">
        <f t="shared" si="43"/>
        <v>5</v>
      </c>
      <c r="AV91">
        <f t="shared" si="26"/>
        <v>0</v>
      </c>
      <c r="AW91">
        <f t="shared" si="26"/>
        <v>0</v>
      </c>
      <c r="AX91">
        <f t="shared" si="26"/>
        <v>0</v>
      </c>
      <c r="AY91">
        <f t="shared" si="26"/>
        <v>0</v>
      </c>
      <c r="AZ91">
        <f t="shared" si="26"/>
        <v>0.67051862823009978</v>
      </c>
      <c r="BA91">
        <f t="shared" si="44"/>
        <v>33.719690943567251</v>
      </c>
    </row>
    <row r="92" spans="1:53" x14ac:dyDescent="0.25">
      <c r="A92">
        <v>90</v>
      </c>
      <c r="B92">
        <v>1236.2170000000001</v>
      </c>
      <c r="C92">
        <v>1325.8820000000001</v>
      </c>
      <c r="D92">
        <v>1465.6880000000001</v>
      </c>
      <c r="E92">
        <v>1757.9280000000001</v>
      </c>
      <c r="F92">
        <v>2305.643</v>
      </c>
      <c r="G92">
        <v>3378.2440000000001</v>
      </c>
      <c r="H92">
        <v>3309.1239999999998</v>
      </c>
      <c r="I92">
        <f t="shared" si="27"/>
        <v>60.577000000000098</v>
      </c>
      <c r="J92">
        <f t="shared" si="27"/>
        <v>146.60200000000006</v>
      </c>
      <c r="K92">
        <f t="shared" si="27"/>
        <v>279.1280000000001</v>
      </c>
      <c r="L92">
        <f t="shared" si="27"/>
        <v>556.80800000000011</v>
      </c>
      <c r="M92">
        <f t="shared" si="27"/>
        <v>1075.403</v>
      </c>
      <c r="N92">
        <f t="shared" si="27"/>
        <v>2089.7640000000001</v>
      </c>
      <c r="O92">
        <f t="shared" si="30"/>
        <v>2989.1239999999998</v>
      </c>
      <c r="P92">
        <f t="shared" si="25"/>
        <v>0.30813719854927285</v>
      </c>
      <c r="Q92">
        <f t="shared" si="25"/>
        <v>0.36816635065734149</v>
      </c>
      <c r="R92">
        <f t="shared" si="24"/>
        <v>0.35542177112420953</v>
      </c>
      <c r="S92">
        <f t="shared" si="24"/>
        <v>0.37783431036389786</v>
      </c>
      <c r="T92">
        <f t="shared" si="24"/>
        <v>0.37982671558178766</v>
      </c>
      <c r="U92">
        <f t="shared" si="24"/>
        <v>0.65409186928328789</v>
      </c>
      <c r="V92">
        <f t="shared" si="24"/>
        <v>0.34439900143411056</v>
      </c>
      <c r="W92">
        <f t="shared" si="28"/>
        <v>2.8443990014341107</v>
      </c>
      <c r="X92">
        <f t="shared" si="31"/>
        <v>2.3681663506573414</v>
      </c>
      <c r="Y92">
        <f t="shared" si="32"/>
        <v>1.8554217711242096</v>
      </c>
      <c r="Z92">
        <f t="shared" si="33"/>
        <v>1.3778343103638979</v>
      </c>
      <c r="AA92">
        <f t="shared" si="34"/>
        <v>0.8798267155817876</v>
      </c>
      <c r="AB92">
        <f t="shared" si="29"/>
        <v>0.65409186928328789</v>
      </c>
      <c r="AL92">
        <v>90</v>
      </c>
      <c r="AM92">
        <f t="shared" si="35"/>
        <v>7.0482253902449337</v>
      </c>
      <c r="AN92">
        <f t="shared" si="36"/>
        <v>1.4975932225146049</v>
      </c>
      <c r="AO92">
        <f t="shared" si="37"/>
        <v>2.1783295711060955</v>
      </c>
      <c r="AP92">
        <f t="shared" si="38"/>
        <v>3.0072333453223035</v>
      </c>
      <c r="AQ92">
        <f t="shared" si="39"/>
        <v>4.440338504936526</v>
      </c>
      <c r="AR92">
        <f t="shared" si="40"/>
        <v>5.1335099877700827</v>
      </c>
      <c r="AS92">
        <f t="shared" si="41"/>
        <v>7.0482253902449337</v>
      </c>
      <c r="AT92">
        <f t="shared" si="42"/>
        <v>5.1335099877700827</v>
      </c>
      <c r="AU92">
        <f t="shared" si="43"/>
        <v>5</v>
      </c>
      <c r="AV92">
        <f t="shared" si="26"/>
        <v>0</v>
      </c>
      <c r="AW92">
        <f t="shared" si="26"/>
        <v>0</v>
      </c>
      <c r="AX92">
        <f t="shared" si="26"/>
        <v>0</v>
      </c>
      <c r="AY92">
        <f t="shared" si="26"/>
        <v>0</v>
      </c>
      <c r="AZ92">
        <f t="shared" si="26"/>
        <v>0.65409186928328789</v>
      </c>
      <c r="BA92">
        <f t="shared" si="44"/>
        <v>37.298367141320668</v>
      </c>
    </row>
    <row r="93" spans="1:53" x14ac:dyDescent="0.25">
      <c r="A93">
        <v>91</v>
      </c>
      <c r="B93">
        <v>1243.7349999999999</v>
      </c>
      <c r="C93">
        <v>1314.2059999999999</v>
      </c>
      <c r="D93">
        <v>1462.941</v>
      </c>
      <c r="E93">
        <v>1725</v>
      </c>
      <c r="F93">
        <v>2250.1469999999999</v>
      </c>
      <c r="G93">
        <v>3363.2649999999999</v>
      </c>
      <c r="H93">
        <v>3237.8029999999999</v>
      </c>
      <c r="I93">
        <f t="shared" si="27"/>
        <v>68.094999999999899</v>
      </c>
      <c r="J93">
        <f t="shared" si="27"/>
        <v>134.9259999999999</v>
      </c>
      <c r="K93">
        <f t="shared" si="27"/>
        <v>276.38100000000003</v>
      </c>
      <c r="L93">
        <f t="shared" si="27"/>
        <v>523.88</v>
      </c>
      <c r="M93">
        <f t="shared" si="27"/>
        <v>1019.9069999999999</v>
      </c>
      <c r="N93">
        <f t="shared" si="27"/>
        <v>2074.7849999999999</v>
      </c>
      <c r="O93">
        <f t="shared" si="30"/>
        <v>2917.8029999999999</v>
      </c>
      <c r="P93">
        <f t="shared" si="25"/>
        <v>0.34637903057617031</v>
      </c>
      <c r="Q93">
        <f t="shared" si="25"/>
        <v>0.33884403370208044</v>
      </c>
      <c r="R93">
        <f t="shared" si="24"/>
        <v>0.35192393642013747</v>
      </c>
      <c r="S93">
        <f t="shared" si="24"/>
        <v>0.35549029200988275</v>
      </c>
      <c r="T93">
        <f t="shared" si="24"/>
        <v>0.36022581860834896</v>
      </c>
      <c r="U93">
        <f t="shared" si="24"/>
        <v>0.6494034728375675</v>
      </c>
      <c r="V93">
        <f t="shared" si="24"/>
        <v>0.33618158349451283</v>
      </c>
      <c r="W93">
        <f t="shared" si="28"/>
        <v>2.836181583494513</v>
      </c>
      <c r="X93">
        <f t="shared" si="31"/>
        <v>2.3388440337020806</v>
      </c>
      <c r="Y93">
        <f t="shared" si="32"/>
        <v>1.8519239364201374</v>
      </c>
      <c r="Z93">
        <f t="shared" si="33"/>
        <v>1.3554902920098828</v>
      </c>
      <c r="AA93">
        <f t="shared" si="34"/>
        <v>0.8602258186083489</v>
      </c>
      <c r="AB93">
        <f t="shared" si="29"/>
        <v>0.6494034728375675</v>
      </c>
      <c r="AL93">
        <v>91</v>
      </c>
      <c r="AM93">
        <f t="shared" si="35"/>
        <v>6.0425285897598604</v>
      </c>
      <c r="AN93">
        <f t="shared" si="36"/>
        <v>0.7482189846607985</v>
      </c>
      <c r="AO93">
        <f t="shared" si="37"/>
        <v>2.0060822673689453</v>
      </c>
      <c r="AP93">
        <f t="shared" si="38"/>
        <v>1.6913239819366139</v>
      </c>
      <c r="AQ93">
        <f t="shared" si="39"/>
        <v>2.7009246199655155</v>
      </c>
      <c r="AR93">
        <f t="shared" si="40"/>
        <v>4.855946336582293</v>
      </c>
      <c r="AS93">
        <f t="shared" si="41"/>
        <v>6.0425285897598604</v>
      </c>
      <c r="AT93">
        <f t="shared" si="42"/>
        <v>4.855946336582293</v>
      </c>
      <c r="AU93">
        <f t="shared" si="43"/>
        <v>5</v>
      </c>
      <c r="AV93">
        <f t="shared" si="26"/>
        <v>0</v>
      </c>
      <c r="AW93">
        <f t="shared" si="26"/>
        <v>0</v>
      </c>
      <c r="AX93">
        <f t="shared" si="26"/>
        <v>0</v>
      </c>
      <c r="AY93">
        <f t="shared" si="26"/>
        <v>0</v>
      </c>
      <c r="AZ93">
        <f t="shared" si="26"/>
        <v>0.6494034728375675</v>
      </c>
      <c r="BA93">
        <f t="shared" si="44"/>
        <v>24.435654163606479</v>
      </c>
    </row>
    <row r="94" spans="1:53" x14ac:dyDescent="0.25">
      <c r="A94">
        <v>92</v>
      </c>
      <c r="B94">
        <v>1235.9949999999999</v>
      </c>
      <c r="C94">
        <v>1320.0809999999999</v>
      </c>
      <c r="D94">
        <v>1475.5609999999999</v>
      </c>
      <c r="E94">
        <v>1740.33</v>
      </c>
      <c r="F94">
        <v>2263.8139999999999</v>
      </c>
      <c r="G94">
        <v>3339.366</v>
      </c>
      <c r="H94">
        <v>3184.5949999999998</v>
      </c>
      <c r="I94">
        <f t="shared" si="27"/>
        <v>60.35499999999989</v>
      </c>
      <c r="J94">
        <f t="shared" si="27"/>
        <v>140.8009999999999</v>
      </c>
      <c r="K94">
        <f t="shared" si="27"/>
        <v>289.00099999999992</v>
      </c>
      <c r="L94">
        <f t="shared" si="27"/>
        <v>539.20999999999992</v>
      </c>
      <c r="M94">
        <f t="shared" si="27"/>
        <v>1033.5739999999998</v>
      </c>
      <c r="N94">
        <f t="shared" si="27"/>
        <v>2050.886</v>
      </c>
      <c r="O94">
        <f t="shared" si="30"/>
        <v>2864.5949999999998</v>
      </c>
      <c r="P94">
        <f t="shared" si="25"/>
        <v>0.30700795051655411</v>
      </c>
      <c r="Q94">
        <f t="shared" si="25"/>
        <v>0.35359811147804449</v>
      </c>
      <c r="R94">
        <f t="shared" si="24"/>
        <v>0.36799334812941592</v>
      </c>
      <c r="S94">
        <f t="shared" si="24"/>
        <v>0.36589280055480039</v>
      </c>
      <c r="T94">
        <f t="shared" si="24"/>
        <v>0.36505293153425322</v>
      </c>
      <c r="U94">
        <f t="shared" si="24"/>
        <v>0.64192313458693184</v>
      </c>
      <c r="V94">
        <f t="shared" si="24"/>
        <v>0.33005109775076108</v>
      </c>
      <c r="W94">
        <f t="shared" si="28"/>
        <v>2.8300510977507609</v>
      </c>
      <c r="X94">
        <f t="shared" si="31"/>
        <v>2.3535981114780444</v>
      </c>
      <c r="Y94">
        <f t="shared" si="32"/>
        <v>1.867993348129416</v>
      </c>
      <c r="Z94">
        <f t="shared" si="33"/>
        <v>1.3658928005548003</v>
      </c>
      <c r="AA94">
        <f t="shared" si="34"/>
        <v>0.86505293153425322</v>
      </c>
      <c r="AB94">
        <f t="shared" si="29"/>
        <v>0.64192313458693184</v>
      </c>
      <c r="AL94">
        <v>92</v>
      </c>
      <c r="AM94">
        <f t="shared" si="35"/>
        <v>5.2922430446860407</v>
      </c>
      <c r="AN94">
        <f t="shared" si="36"/>
        <v>1.1252807907066236</v>
      </c>
      <c r="AO94">
        <f t="shared" si="37"/>
        <v>2.7974040632054069</v>
      </c>
      <c r="AP94">
        <f t="shared" si="38"/>
        <v>2.3039603564720386</v>
      </c>
      <c r="AQ94">
        <f t="shared" si="39"/>
        <v>3.1292900799247669</v>
      </c>
      <c r="AR94">
        <f t="shared" si="40"/>
        <v>4.413093429196163</v>
      </c>
      <c r="AS94">
        <f t="shared" si="41"/>
        <v>5.2922430446860407</v>
      </c>
      <c r="AT94">
        <f t="shared" si="42"/>
        <v>4.413093429196163</v>
      </c>
      <c r="AU94">
        <f t="shared" si="43"/>
        <v>5</v>
      </c>
      <c r="AV94">
        <f t="shared" si="26"/>
        <v>0</v>
      </c>
      <c r="AW94">
        <f t="shared" si="26"/>
        <v>0</v>
      </c>
      <c r="AX94">
        <f t="shared" si="26"/>
        <v>0</v>
      </c>
      <c r="AY94">
        <f t="shared" si="26"/>
        <v>0</v>
      </c>
      <c r="AZ94">
        <f t="shared" si="26"/>
        <v>0.64192313458693184</v>
      </c>
      <c r="BA94">
        <f t="shared" si="44"/>
        <v>19.921391413868463</v>
      </c>
    </row>
    <row r="95" spans="1:53" x14ac:dyDescent="0.25">
      <c r="A95">
        <v>93</v>
      </c>
      <c r="B95">
        <v>1235.3689999999999</v>
      </c>
      <c r="C95">
        <v>1316.9590000000001</v>
      </c>
      <c r="D95">
        <v>1459.704</v>
      </c>
      <c r="E95">
        <v>1737.873</v>
      </c>
      <c r="F95">
        <v>2287.855</v>
      </c>
      <c r="G95">
        <v>3335.3710000000001</v>
      </c>
      <c r="H95">
        <v>3229.1880000000001</v>
      </c>
      <c r="I95">
        <f t="shared" si="27"/>
        <v>59.728999999999914</v>
      </c>
      <c r="J95">
        <f t="shared" si="27"/>
        <v>137.67900000000006</v>
      </c>
      <c r="K95">
        <f t="shared" si="27"/>
        <v>273.14399999999995</v>
      </c>
      <c r="L95">
        <f t="shared" si="27"/>
        <v>536.75300000000004</v>
      </c>
      <c r="M95">
        <f t="shared" si="27"/>
        <v>1057.615</v>
      </c>
      <c r="N95">
        <f t="shared" si="27"/>
        <v>2046.8910000000001</v>
      </c>
      <c r="O95">
        <f t="shared" si="30"/>
        <v>2909.1880000000001</v>
      </c>
      <c r="P95">
        <f t="shared" si="25"/>
        <v>0.30382367453240439</v>
      </c>
      <c r="Q95">
        <f t="shared" si="25"/>
        <v>0.34575773176458791</v>
      </c>
      <c r="R95">
        <f t="shared" si="24"/>
        <v>0.34780217051657675</v>
      </c>
      <c r="S95">
        <f t="shared" si="24"/>
        <v>0.36422554918527256</v>
      </c>
      <c r="T95">
        <f t="shared" si="24"/>
        <v>0.37354408700741243</v>
      </c>
      <c r="U95">
        <f t="shared" si="24"/>
        <v>0.64067270773596374</v>
      </c>
      <c r="V95">
        <f t="shared" si="24"/>
        <v>0.33518898586478763</v>
      </c>
      <c r="W95">
        <f t="shared" si="28"/>
        <v>2.8351889858647876</v>
      </c>
      <c r="X95">
        <f t="shared" si="31"/>
        <v>2.3457577317645879</v>
      </c>
      <c r="Y95">
        <f t="shared" si="32"/>
        <v>1.8478021705165768</v>
      </c>
      <c r="Z95">
        <f t="shared" si="33"/>
        <v>1.3642255491852726</v>
      </c>
      <c r="AA95">
        <f t="shared" si="34"/>
        <v>0.87354408700741248</v>
      </c>
      <c r="AB95">
        <f t="shared" si="29"/>
        <v>0.64067270773596374</v>
      </c>
      <c r="AL95">
        <v>93</v>
      </c>
      <c r="AM95">
        <f t="shared" si="35"/>
        <v>5.9210485497130483</v>
      </c>
      <c r="AN95">
        <f t="shared" si="36"/>
        <v>0.92490854245555865</v>
      </c>
      <c r="AO95">
        <f t="shared" si="37"/>
        <v>1.8031101078505052</v>
      </c>
      <c r="AP95">
        <f t="shared" si="38"/>
        <v>2.2057706909643104</v>
      </c>
      <c r="AQ95">
        <f t="shared" si="39"/>
        <v>3.8828083372512099</v>
      </c>
      <c r="AR95">
        <f t="shared" si="40"/>
        <v>4.3390653374346861</v>
      </c>
      <c r="AS95">
        <f t="shared" si="41"/>
        <v>5.9210485497130483</v>
      </c>
      <c r="AT95">
        <f t="shared" si="42"/>
        <v>4.3390653374346861</v>
      </c>
      <c r="AU95">
        <f t="shared" si="43"/>
        <v>5</v>
      </c>
      <c r="AV95">
        <f t="shared" si="26"/>
        <v>0</v>
      </c>
      <c r="AW95">
        <f t="shared" si="26"/>
        <v>0</v>
      </c>
      <c r="AX95">
        <f t="shared" si="26"/>
        <v>0</v>
      </c>
      <c r="AY95">
        <f t="shared" si="26"/>
        <v>0</v>
      </c>
      <c r="AZ95">
        <f t="shared" si="26"/>
        <v>0.64067270773596374</v>
      </c>
      <c r="BA95">
        <f t="shared" si="44"/>
        <v>36.459077917772312</v>
      </c>
    </row>
    <row r="96" spans="1:53" x14ac:dyDescent="0.25">
      <c r="A96">
        <v>94</v>
      </c>
      <c r="B96">
        <v>1231.597</v>
      </c>
      <c r="C96">
        <v>1290.4390000000001</v>
      </c>
      <c r="D96">
        <v>1455.412</v>
      </c>
      <c r="E96">
        <v>1766.9639999999999</v>
      </c>
      <c r="F96">
        <v>2296.38</v>
      </c>
      <c r="G96">
        <v>3342.317</v>
      </c>
      <c r="H96">
        <v>3207.9540000000002</v>
      </c>
      <c r="I96">
        <f t="shared" si="27"/>
        <v>55.956999999999979</v>
      </c>
      <c r="J96">
        <f t="shared" si="27"/>
        <v>111.15900000000008</v>
      </c>
      <c r="K96">
        <f t="shared" si="27"/>
        <v>268.85200000000003</v>
      </c>
      <c r="L96">
        <f t="shared" si="27"/>
        <v>565.84399999999994</v>
      </c>
      <c r="M96">
        <f t="shared" si="27"/>
        <v>1066.1400000000001</v>
      </c>
      <c r="N96">
        <f t="shared" si="27"/>
        <v>2053.837</v>
      </c>
      <c r="O96">
        <f t="shared" si="30"/>
        <v>2887.9540000000002</v>
      </c>
      <c r="P96">
        <f t="shared" si="25"/>
        <v>0.28463663138190443</v>
      </c>
      <c r="Q96">
        <f t="shared" si="25"/>
        <v>0.27915719685078944</v>
      </c>
      <c r="R96">
        <f t="shared" si="24"/>
        <v>0.34233704254064784</v>
      </c>
      <c r="S96">
        <f t="shared" si="24"/>
        <v>0.38396588682912131</v>
      </c>
      <c r="T96">
        <f t="shared" si="24"/>
        <v>0.3765550724243536</v>
      </c>
      <c r="U96">
        <f t="shared" si="24"/>
        <v>0.64284679156745927</v>
      </c>
      <c r="V96">
        <f t="shared" si="24"/>
        <v>0.3327424602618177</v>
      </c>
      <c r="W96">
        <f t="shared" si="28"/>
        <v>2.8327424602618176</v>
      </c>
      <c r="X96">
        <f t="shared" si="31"/>
        <v>2.2791571968507895</v>
      </c>
      <c r="Y96">
        <f t="shared" si="32"/>
        <v>1.8423370425406478</v>
      </c>
      <c r="Z96">
        <f t="shared" si="33"/>
        <v>1.3839658868291214</v>
      </c>
      <c r="AA96">
        <f t="shared" si="34"/>
        <v>0.8765550724243536</v>
      </c>
      <c r="AB96">
        <f t="shared" si="29"/>
        <v>0.64284679156745927</v>
      </c>
      <c r="AL96">
        <v>94</v>
      </c>
      <c r="AM96">
        <f t="shared" si="35"/>
        <v>5.6216281004554665</v>
      </c>
      <c r="AN96">
        <f t="shared" si="36"/>
        <v>-0.77716449521853048</v>
      </c>
      <c r="AO96">
        <f t="shared" si="37"/>
        <v>1.5339854527213408</v>
      </c>
      <c r="AP96">
        <f t="shared" si="38"/>
        <v>3.3683411261639224</v>
      </c>
      <c r="AQ96">
        <f t="shared" si="39"/>
        <v>4.1500078357624179</v>
      </c>
      <c r="AR96">
        <f t="shared" si="40"/>
        <v>4.4677760071155941</v>
      </c>
      <c r="AS96">
        <f t="shared" si="41"/>
        <v>5.6216281004554665</v>
      </c>
      <c r="AT96">
        <f t="shared" si="42"/>
        <v>4.4677760071155941</v>
      </c>
      <c r="AU96">
        <f t="shared" si="43"/>
        <v>5</v>
      </c>
      <c r="AV96">
        <f t="shared" si="26"/>
        <v>0</v>
      </c>
      <c r="AW96">
        <f t="shared" si="26"/>
        <v>0</v>
      </c>
      <c r="AX96">
        <f t="shared" si="26"/>
        <v>0</v>
      </c>
      <c r="AY96">
        <f t="shared" si="26"/>
        <v>0</v>
      </c>
      <c r="AZ96">
        <f t="shared" si="26"/>
        <v>0.64284679156745927</v>
      </c>
      <c r="BA96">
        <f t="shared" si="44"/>
        <v>25.826095388448127</v>
      </c>
    </row>
    <row r="97" spans="1:53" x14ac:dyDescent="0.25">
      <c r="A97">
        <v>95</v>
      </c>
      <c r="B97">
        <v>1233.93</v>
      </c>
      <c r="C97">
        <v>1321.326</v>
      </c>
      <c r="D97">
        <v>1463.93</v>
      </c>
      <c r="E97">
        <v>1771.634</v>
      </c>
      <c r="F97">
        <v>2277.0250000000001</v>
      </c>
      <c r="G97">
        <v>3354.482</v>
      </c>
      <c r="H97">
        <v>3263.404</v>
      </c>
      <c r="I97">
        <f t="shared" si="27"/>
        <v>58.290000000000063</v>
      </c>
      <c r="J97">
        <f t="shared" si="27"/>
        <v>142.04600000000002</v>
      </c>
      <c r="K97">
        <f t="shared" si="27"/>
        <v>277.37000000000006</v>
      </c>
      <c r="L97">
        <f t="shared" si="27"/>
        <v>570.51400000000001</v>
      </c>
      <c r="M97">
        <f t="shared" si="27"/>
        <v>1046.7850000000001</v>
      </c>
      <c r="N97">
        <f t="shared" si="27"/>
        <v>2066.002</v>
      </c>
      <c r="O97">
        <f t="shared" si="30"/>
        <v>2943.404</v>
      </c>
      <c r="P97">
        <f t="shared" si="25"/>
        <v>0.29650390913114061</v>
      </c>
      <c r="Q97">
        <f t="shared" si="25"/>
        <v>0.35672472030035546</v>
      </c>
      <c r="R97">
        <f t="shared" si="24"/>
        <v>0.35318325877992168</v>
      </c>
      <c r="S97">
        <f t="shared" si="24"/>
        <v>0.3871348180036005</v>
      </c>
      <c r="T97">
        <f t="shared" si="24"/>
        <v>0.36971898764489369</v>
      </c>
      <c r="U97">
        <f t="shared" si="24"/>
        <v>0.6466544117531986</v>
      </c>
      <c r="V97">
        <f t="shared" si="24"/>
        <v>0.33913126334577182</v>
      </c>
      <c r="W97">
        <f t="shared" si="28"/>
        <v>2.8391312633457719</v>
      </c>
      <c r="X97">
        <f t="shared" si="31"/>
        <v>2.3567247203003556</v>
      </c>
      <c r="Y97">
        <f t="shared" si="32"/>
        <v>1.8531832587799217</v>
      </c>
      <c r="Z97">
        <f t="shared" si="33"/>
        <v>1.3871348180036005</v>
      </c>
      <c r="AA97">
        <f t="shared" si="34"/>
        <v>0.86971898764489364</v>
      </c>
      <c r="AB97">
        <f t="shared" si="29"/>
        <v>0.6466544117531986</v>
      </c>
      <c r="AL97">
        <v>95</v>
      </c>
      <c r="AM97">
        <f t="shared" si="35"/>
        <v>6.4035280680231841</v>
      </c>
      <c r="AN97">
        <f t="shared" si="36"/>
        <v>1.2051858032218741</v>
      </c>
      <c r="AO97">
        <f t="shared" si="37"/>
        <v>2.0680963130173042</v>
      </c>
      <c r="AP97">
        <f t="shared" si="38"/>
        <v>3.5549694281261202</v>
      </c>
      <c r="AQ97">
        <f t="shared" si="39"/>
        <v>3.5433631092305258</v>
      </c>
      <c r="AR97">
        <f t="shared" si="40"/>
        <v>4.6931957158210746</v>
      </c>
      <c r="AS97">
        <f t="shared" si="41"/>
        <v>6.4035280680231841</v>
      </c>
      <c r="AT97">
        <f t="shared" si="42"/>
        <v>4.6931957158210746</v>
      </c>
      <c r="AU97">
        <f t="shared" si="43"/>
        <v>5</v>
      </c>
      <c r="AV97">
        <f t="shared" si="26"/>
        <v>0</v>
      </c>
      <c r="AW97">
        <f t="shared" si="26"/>
        <v>0</v>
      </c>
      <c r="AX97">
        <f t="shared" si="26"/>
        <v>0</v>
      </c>
      <c r="AY97">
        <f t="shared" si="26"/>
        <v>0</v>
      </c>
      <c r="AZ97">
        <f t="shared" si="26"/>
        <v>0.6466544117531986</v>
      </c>
      <c r="BA97">
        <f t="shared" si="44"/>
        <v>36.44280903173216</v>
      </c>
    </row>
    <row r="98" spans="1:53" x14ac:dyDescent="0.25">
      <c r="A98">
        <v>96</v>
      </c>
      <c r="B98">
        <v>1235.7650000000001</v>
      </c>
      <c r="C98">
        <v>1329.4749999999999</v>
      </c>
      <c r="D98">
        <v>1462.7919999999999</v>
      </c>
      <c r="E98">
        <v>1773.575</v>
      </c>
      <c r="F98">
        <v>2296.7869999999998</v>
      </c>
      <c r="G98">
        <v>3387.3440000000001</v>
      </c>
      <c r="H98">
        <v>3286.9650000000001</v>
      </c>
      <c r="I98">
        <f t="shared" si="27"/>
        <v>60.125000000000099</v>
      </c>
      <c r="J98">
        <f t="shared" si="27"/>
        <v>150.19499999999991</v>
      </c>
      <c r="K98">
        <f t="shared" si="27"/>
        <v>276.23199999999991</v>
      </c>
      <c r="L98">
        <f t="shared" si="27"/>
        <v>572.45500000000004</v>
      </c>
      <c r="M98">
        <f t="shared" si="27"/>
        <v>1066.5469999999998</v>
      </c>
      <c r="N98">
        <f t="shared" si="27"/>
        <v>2098.864</v>
      </c>
      <c r="O98">
        <f t="shared" si="30"/>
        <v>2966.9650000000001</v>
      </c>
      <c r="P98">
        <f t="shared" si="25"/>
        <v>0.30583800886103685</v>
      </c>
      <c r="Q98">
        <f t="shared" si="25"/>
        <v>0.37718956792526259</v>
      </c>
      <c r="R98">
        <f t="shared" si="24"/>
        <v>0.3517342104023336</v>
      </c>
      <c r="S98">
        <f t="shared" si="24"/>
        <v>0.38845192622836799</v>
      </c>
      <c r="T98">
        <f t="shared" si="24"/>
        <v>0.37669882269587196</v>
      </c>
      <c r="U98">
        <f t="shared" si="24"/>
        <v>0.65694015072103773</v>
      </c>
      <c r="V98">
        <f t="shared" si="24"/>
        <v>0.34184589976526769</v>
      </c>
      <c r="W98">
        <f t="shared" si="28"/>
        <v>2.8418458997652678</v>
      </c>
      <c r="X98">
        <f t="shared" si="31"/>
        <v>2.3771895679252628</v>
      </c>
      <c r="Y98">
        <f t="shared" si="32"/>
        <v>1.8517342104023335</v>
      </c>
      <c r="Z98">
        <f t="shared" si="33"/>
        <v>1.3884519262283681</v>
      </c>
      <c r="AA98">
        <f t="shared" si="34"/>
        <v>0.87669882269587196</v>
      </c>
      <c r="AB98">
        <f t="shared" si="29"/>
        <v>0.65694015072103773</v>
      </c>
      <c r="AL98">
        <v>96</v>
      </c>
      <c r="AM98">
        <f t="shared" si="35"/>
        <v>6.7357615240351434</v>
      </c>
      <c r="AN98">
        <f t="shared" si="36"/>
        <v>1.7281945959822802</v>
      </c>
      <c r="AO98">
        <f t="shared" si="37"/>
        <v>1.9967394030599337</v>
      </c>
      <c r="AP98">
        <f t="shared" si="38"/>
        <v>3.6325380649802157</v>
      </c>
      <c r="AQ98">
        <f t="shared" si="39"/>
        <v>4.1627644569816535</v>
      </c>
      <c r="AR98">
        <f t="shared" si="40"/>
        <v>5.3021346773894713</v>
      </c>
      <c r="AS98">
        <f t="shared" si="41"/>
        <v>6.7357615240351434</v>
      </c>
      <c r="AT98">
        <f t="shared" si="42"/>
        <v>5.3021346773894713</v>
      </c>
      <c r="AU98">
        <f t="shared" si="43"/>
        <v>5</v>
      </c>
      <c r="AV98">
        <f t="shared" si="26"/>
        <v>0</v>
      </c>
      <c r="AW98">
        <f t="shared" si="26"/>
        <v>0</v>
      </c>
      <c r="AX98">
        <f t="shared" si="26"/>
        <v>0</v>
      </c>
      <c r="AY98">
        <f t="shared" si="26"/>
        <v>0</v>
      </c>
      <c r="AZ98">
        <f t="shared" si="26"/>
        <v>0.65694015072103773</v>
      </c>
      <c r="BA98">
        <f t="shared" si="44"/>
        <v>27.03867279643535</v>
      </c>
    </row>
    <row r="99" spans="1:53" x14ac:dyDescent="0.25">
      <c r="A99">
        <v>97</v>
      </c>
      <c r="B99">
        <v>1237.2650000000001</v>
      </c>
      <c r="C99">
        <v>1326.8869999999999</v>
      </c>
      <c r="D99">
        <v>1477.758</v>
      </c>
      <c r="E99">
        <v>1760.778</v>
      </c>
      <c r="F99">
        <v>2317.3389999999999</v>
      </c>
      <c r="G99">
        <v>3420.5250000000001</v>
      </c>
      <c r="H99">
        <v>3334.982</v>
      </c>
      <c r="I99">
        <f t="shared" si="27"/>
        <v>61.625000000000099</v>
      </c>
      <c r="J99">
        <f t="shared" si="27"/>
        <v>147.60699999999994</v>
      </c>
      <c r="K99">
        <f t="shared" si="27"/>
        <v>291.19800000000004</v>
      </c>
      <c r="L99">
        <f t="shared" si="27"/>
        <v>559.65800000000002</v>
      </c>
      <c r="M99">
        <f t="shared" si="27"/>
        <v>1087.0989999999999</v>
      </c>
      <c r="N99">
        <f t="shared" si="27"/>
        <v>2132.0450000000001</v>
      </c>
      <c r="O99">
        <f t="shared" si="30"/>
        <v>3014.982</v>
      </c>
      <c r="P99">
        <f t="shared" si="25"/>
        <v>0.31346806313615627</v>
      </c>
      <c r="Q99">
        <f t="shared" si="25"/>
        <v>0.37069023970667631</v>
      </c>
      <c r="R99">
        <f t="shared" si="24"/>
        <v>0.37079085189528654</v>
      </c>
      <c r="S99">
        <f t="shared" si="24"/>
        <v>0.37976824052391189</v>
      </c>
      <c r="T99">
        <f t="shared" si="24"/>
        <v>0.38395768161539978</v>
      </c>
      <c r="U99">
        <f t="shared" si="24"/>
        <v>0.66732573603817824</v>
      </c>
      <c r="V99">
        <f t="shared" si="24"/>
        <v>0.34737829214907701</v>
      </c>
      <c r="W99">
        <f t="shared" si="28"/>
        <v>2.8473782921490769</v>
      </c>
      <c r="X99">
        <f t="shared" si="31"/>
        <v>2.3706902397066765</v>
      </c>
      <c r="Y99">
        <f t="shared" si="32"/>
        <v>1.8707908518952865</v>
      </c>
      <c r="Z99">
        <f t="shared" si="33"/>
        <v>1.3797682405239118</v>
      </c>
      <c r="AA99">
        <f t="shared" si="34"/>
        <v>0.88395768161539978</v>
      </c>
      <c r="AB99">
        <f t="shared" si="29"/>
        <v>0.66732573603817824</v>
      </c>
      <c r="AL99">
        <v>97</v>
      </c>
      <c r="AM99">
        <f t="shared" si="35"/>
        <v>7.4128488232722773</v>
      </c>
      <c r="AN99">
        <f t="shared" si="36"/>
        <v>1.5620948591232875</v>
      </c>
      <c r="AO99">
        <f t="shared" si="37"/>
        <v>2.9351642839227456</v>
      </c>
      <c r="AP99">
        <f t="shared" si="38"/>
        <v>3.1211285617232112</v>
      </c>
      <c r="AQ99">
        <f t="shared" si="39"/>
        <v>4.8069268139789934</v>
      </c>
      <c r="AR99">
        <f t="shared" si="40"/>
        <v>5.9169847681873815</v>
      </c>
      <c r="AS99">
        <f t="shared" si="41"/>
        <v>7.4128488232722773</v>
      </c>
      <c r="AT99">
        <f t="shared" si="42"/>
        <v>5.9169847681873815</v>
      </c>
      <c r="AU99">
        <f t="shared" si="43"/>
        <v>5</v>
      </c>
      <c r="AV99">
        <f t="shared" si="26"/>
        <v>0</v>
      </c>
      <c r="AW99">
        <f t="shared" si="26"/>
        <v>0</v>
      </c>
      <c r="AX99">
        <f t="shared" si="26"/>
        <v>0</v>
      </c>
      <c r="AY99">
        <f t="shared" si="26"/>
        <v>0</v>
      </c>
      <c r="AZ99">
        <f t="shared" si="26"/>
        <v>0.66732573603817824</v>
      </c>
      <c r="BA99">
        <f t="shared" si="44"/>
        <v>25.280850191256132</v>
      </c>
    </row>
    <row r="100" spans="1:53" x14ac:dyDescent="0.25">
      <c r="A100">
        <v>98</v>
      </c>
      <c r="B100">
        <v>1232.8009999999999</v>
      </c>
      <c r="C100">
        <v>1323.9639999999999</v>
      </c>
      <c r="D100">
        <v>1476.7329999999999</v>
      </c>
      <c r="E100">
        <v>1769.6289999999999</v>
      </c>
      <c r="F100">
        <v>2311.674</v>
      </c>
      <c r="G100">
        <v>3442.71</v>
      </c>
      <c r="H100">
        <v>3359.9720000000002</v>
      </c>
      <c r="I100">
        <f t="shared" si="27"/>
        <v>57.16099999999993</v>
      </c>
      <c r="J100">
        <f t="shared" si="27"/>
        <v>144.68399999999994</v>
      </c>
      <c r="K100">
        <f t="shared" si="27"/>
        <v>290.17299999999994</v>
      </c>
      <c r="L100">
        <f t="shared" ref="L100:N163" si="45">E100-1172-182*E$1</f>
        <v>568.5089999999999</v>
      </c>
      <c r="M100">
        <f t="shared" si="45"/>
        <v>1081.434</v>
      </c>
      <c r="N100">
        <f t="shared" si="45"/>
        <v>2154.23</v>
      </c>
      <c r="O100">
        <f t="shared" si="30"/>
        <v>3039.9720000000002</v>
      </c>
      <c r="P100">
        <f t="shared" si="25"/>
        <v>0.29076102161340006</v>
      </c>
      <c r="Q100">
        <f t="shared" si="25"/>
        <v>0.36334961513831154</v>
      </c>
      <c r="R100">
        <f t="shared" si="24"/>
        <v>0.36948568969227447</v>
      </c>
      <c r="S100">
        <f t="shared" si="24"/>
        <v>0.3857742811717309</v>
      </c>
      <c r="T100">
        <f t="shared" si="24"/>
        <v>0.38195683324156149</v>
      </c>
      <c r="U100">
        <f t="shared" si="24"/>
        <v>0.67426959578504431</v>
      </c>
      <c r="V100">
        <f t="shared" si="24"/>
        <v>0.3502575741881756</v>
      </c>
      <c r="W100">
        <f t="shared" si="28"/>
        <v>2.8502575741881757</v>
      </c>
      <c r="X100">
        <f t="shared" si="31"/>
        <v>2.3633496151383113</v>
      </c>
      <c r="Y100">
        <f t="shared" si="32"/>
        <v>1.8694856896922745</v>
      </c>
      <c r="Z100">
        <f t="shared" si="33"/>
        <v>1.3857742811717308</v>
      </c>
      <c r="AA100">
        <f t="shared" si="34"/>
        <v>0.88195683324156149</v>
      </c>
      <c r="AB100">
        <f t="shared" si="29"/>
        <v>0.67426959578504431</v>
      </c>
      <c r="AL100">
        <v>98</v>
      </c>
      <c r="AM100">
        <f t="shared" si="35"/>
        <v>7.7652325958514927</v>
      </c>
      <c r="AN100">
        <f t="shared" si="36"/>
        <v>1.3744945767280625</v>
      </c>
      <c r="AO100">
        <f t="shared" si="37"/>
        <v>2.8708929019312674</v>
      </c>
      <c r="AP100">
        <f t="shared" si="38"/>
        <v>3.4748431443072292</v>
      </c>
      <c r="AQ100">
        <f t="shared" si="39"/>
        <v>4.6293684375489672</v>
      </c>
      <c r="AR100">
        <f t="shared" si="40"/>
        <v>6.3280769373309154</v>
      </c>
      <c r="AS100">
        <f t="shared" si="41"/>
        <v>7.7652325958514927</v>
      </c>
      <c r="AT100">
        <f t="shared" si="42"/>
        <v>6.3280769373309154</v>
      </c>
      <c r="AU100">
        <f t="shared" si="43"/>
        <v>5</v>
      </c>
      <c r="AV100">
        <f t="shared" si="26"/>
        <v>0</v>
      </c>
      <c r="AW100">
        <f t="shared" si="26"/>
        <v>0</v>
      </c>
      <c r="AX100">
        <f t="shared" si="26"/>
        <v>0</v>
      </c>
      <c r="AY100">
        <f t="shared" si="26"/>
        <v>0</v>
      </c>
      <c r="AZ100">
        <f t="shared" si="26"/>
        <v>0.67426959578504431</v>
      </c>
      <c r="BA100">
        <f t="shared" si="44"/>
        <v>22.710780427501366</v>
      </c>
    </row>
    <row r="101" spans="1:53" x14ac:dyDescent="0.25">
      <c r="A101">
        <v>99</v>
      </c>
      <c r="B101">
        <v>1235.828</v>
      </c>
      <c r="C101">
        <v>1329.991</v>
      </c>
      <c r="D101">
        <v>1483.421</v>
      </c>
      <c r="E101">
        <v>1774.1880000000001</v>
      </c>
      <c r="F101">
        <v>2314.5230000000001</v>
      </c>
      <c r="G101">
        <v>3433.0250000000001</v>
      </c>
      <c r="H101">
        <v>3368.145</v>
      </c>
      <c r="I101">
        <f t="shared" ref="I101:N164" si="46">B101-1172-182*B$1</f>
        <v>60.187999999999974</v>
      </c>
      <c r="J101">
        <f t="shared" si="46"/>
        <v>150.71099999999998</v>
      </c>
      <c r="K101">
        <f t="shared" si="46"/>
        <v>296.86100000000005</v>
      </c>
      <c r="L101">
        <f t="shared" si="45"/>
        <v>573.0680000000001</v>
      </c>
      <c r="M101">
        <f t="shared" si="45"/>
        <v>1084.2830000000001</v>
      </c>
      <c r="N101">
        <f t="shared" si="45"/>
        <v>2144.5450000000001</v>
      </c>
      <c r="O101">
        <f t="shared" si="30"/>
        <v>3048.145</v>
      </c>
      <c r="P101">
        <f t="shared" si="25"/>
        <v>0.30615847114059125</v>
      </c>
      <c r="Q101">
        <f t="shared" si="25"/>
        <v>0.37848541543716019</v>
      </c>
      <c r="R101">
        <f t="shared" si="24"/>
        <v>0.37800171390080517</v>
      </c>
      <c r="S101">
        <f t="shared" si="24"/>
        <v>0.38886789085576756</v>
      </c>
      <c r="T101">
        <f t="shared" si="24"/>
        <v>0.38296308514219091</v>
      </c>
      <c r="U101">
        <f t="shared" si="24"/>
        <v>0.67123821054058186</v>
      </c>
      <c r="V101">
        <f t="shared" si="24"/>
        <v>0.3511992457410188</v>
      </c>
      <c r="W101">
        <f t="shared" si="28"/>
        <v>2.8511992457410189</v>
      </c>
      <c r="X101">
        <f t="shared" si="31"/>
        <v>2.3784854154371602</v>
      </c>
      <c r="Y101">
        <f t="shared" si="32"/>
        <v>1.8780017139008052</v>
      </c>
      <c r="Z101">
        <f t="shared" si="33"/>
        <v>1.3888678908557677</v>
      </c>
      <c r="AA101">
        <f t="shared" si="34"/>
        <v>0.88296308514219091</v>
      </c>
      <c r="AB101">
        <f t="shared" si="29"/>
        <v>0.67123821054058186</v>
      </c>
      <c r="AL101">
        <v>99</v>
      </c>
      <c r="AM101">
        <f t="shared" si="35"/>
        <v>7.8804799977438433</v>
      </c>
      <c r="AN101">
        <f t="shared" si="36"/>
        <v>1.7613118541813737</v>
      </c>
      <c r="AO101">
        <f t="shared" si="37"/>
        <v>3.290255831452217</v>
      </c>
      <c r="AP101">
        <f t="shared" si="38"/>
        <v>3.65703552731487</v>
      </c>
      <c r="AQ101">
        <f t="shared" si="39"/>
        <v>4.7186647860836848</v>
      </c>
      <c r="AR101">
        <f t="shared" si="40"/>
        <v>6.1486120890931373</v>
      </c>
      <c r="AS101">
        <f t="shared" si="41"/>
        <v>7.8804799977438433</v>
      </c>
      <c r="AT101">
        <f t="shared" si="42"/>
        <v>6.1486120890931373</v>
      </c>
      <c r="AU101">
        <f t="shared" si="43"/>
        <v>5</v>
      </c>
      <c r="AV101">
        <f t="shared" si="26"/>
        <v>0</v>
      </c>
      <c r="AW101">
        <f t="shared" si="26"/>
        <v>0</v>
      </c>
      <c r="AX101">
        <f t="shared" si="26"/>
        <v>0</v>
      </c>
      <c r="AY101">
        <f t="shared" si="26"/>
        <v>0</v>
      </c>
      <c r="AZ101">
        <f t="shared" si="26"/>
        <v>0.67123821054058186</v>
      </c>
      <c r="BA101">
        <f t="shared" si="44"/>
        <v>28.166810388360997</v>
      </c>
    </row>
    <row r="102" spans="1:53" x14ac:dyDescent="0.25">
      <c r="A102">
        <v>100</v>
      </c>
      <c r="B102">
        <v>1242.48</v>
      </c>
      <c r="C102">
        <v>1337.4570000000001</v>
      </c>
      <c r="D102">
        <v>1473.8689999999999</v>
      </c>
      <c r="E102">
        <v>1767.9860000000001</v>
      </c>
      <c r="F102">
        <v>2322.7240000000002</v>
      </c>
      <c r="G102">
        <v>3446.819</v>
      </c>
      <c r="H102">
        <v>3384.2979999999998</v>
      </c>
      <c r="I102">
        <f t="shared" si="46"/>
        <v>66.840000000000018</v>
      </c>
      <c r="J102">
        <f t="shared" si="46"/>
        <v>158.17700000000011</v>
      </c>
      <c r="K102">
        <f t="shared" si="46"/>
        <v>287.30899999999991</v>
      </c>
      <c r="L102">
        <f t="shared" si="45"/>
        <v>566.8660000000001</v>
      </c>
      <c r="M102">
        <f t="shared" si="45"/>
        <v>1092.4840000000002</v>
      </c>
      <c r="N102">
        <f t="shared" si="45"/>
        <v>2158.3389999999999</v>
      </c>
      <c r="O102">
        <f t="shared" si="30"/>
        <v>3064.2979999999998</v>
      </c>
      <c r="P102">
        <f t="shared" si="25"/>
        <v>0.33999521849932102</v>
      </c>
      <c r="Q102">
        <f t="shared" si="25"/>
        <v>0.39723502304147501</v>
      </c>
      <c r="R102">
        <f t="shared" si="24"/>
        <v>0.36583887549771232</v>
      </c>
      <c r="S102">
        <f t="shared" si="24"/>
        <v>0.38465938739878258</v>
      </c>
      <c r="T102">
        <f t="shared" si="24"/>
        <v>0.38585963545354979</v>
      </c>
      <c r="U102">
        <f t="shared" si="24"/>
        <v>0.67555570440347434</v>
      </c>
      <c r="V102">
        <f t="shared" si="24"/>
        <v>0.35306035189458257</v>
      </c>
      <c r="W102">
        <f t="shared" si="28"/>
        <v>2.8530603518945825</v>
      </c>
      <c r="X102">
        <f t="shared" si="31"/>
        <v>2.3972350230414752</v>
      </c>
      <c r="Y102">
        <f t="shared" si="32"/>
        <v>1.8658388754977122</v>
      </c>
      <c r="Z102">
        <f t="shared" si="33"/>
        <v>1.3846593873987825</v>
      </c>
      <c r="AA102">
        <f t="shared" si="34"/>
        <v>0.88585963545354973</v>
      </c>
      <c r="AB102">
        <f t="shared" si="29"/>
        <v>0.67555570440347434</v>
      </c>
      <c r="AL102">
        <v>100</v>
      </c>
      <c r="AM102">
        <f t="shared" si="35"/>
        <v>8.1082533102077061</v>
      </c>
      <c r="AN102">
        <f t="shared" si="36"/>
        <v>2.2404852063410634</v>
      </c>
      <c r="AO102">
        <f t="shared" si="37"/>
        <v>2.6913092550789957</v>
      </c>
      <c r="AP102">
        <f t="shared" si="38"/>
        <v>3.4091835511329576</v>
      </c>
      <c r="AQ102">
        <f t="shared" si="39"/>
        <v>4.9757091364989812</v>
      </c>
      <c r="AR102">
        <f t="shared" si="40"/>
        <v>6.404217470259054</v>
      </c>
      <c r="AS102">
        <f t="shared" si="41"/>
        <v>8.1082533102077061</v>
      </c>
      <c r="AT102">
        <f t="shared" si="42"/>
        <v>6.404217470259054</v>
      </c>
      <c r="AU102">
        <f t="shared" si="43"/>
        <v>5</v>
      </c>
      <c r="AV102">
        <f t="shared" si="26"/>
        <v>0</v>
      </c>
      <c r="AW102">
        <f t="shared" si="26"/>
        <v>0</v>
      </c>
      <c r="AX102">
        <f t="shared" si="26"/>
        <v>0</v>
      </c>
      <c r="AY102">
        <f t="shared" si="26"/>
        <v>0</v>
      </c>
      <c r="AZ102">
        <f t="shared" si="26"/>
        <v>0.67555570440347434</v>
      </c>
      <c r="BA102">
        <f t="shared" si="44"/>
        <v>26.608025849561333</v>
      </c>
    </row>
    <row r="103" spans="1:53" x14ac:dyDescent="0.25">
      <c r="A103">
        <v>101</v>
      </c>
      <c r="B103">
        <v>1238.3510000000001</v>
      </c>
      <c r="C103">
        <v>1340.09</v>
      </c>
      <c r="D103">
        <v>1490.7260000000001</v>
      </c>
      <c r="E103">
        <v>1782.652</v>
      </c>
      <c r="F103">
        <v>2354.6379999999999</v>
      </c>
      <c r="G103">
        <v>3485.971</v>
      </c>
      <c r="H103">
        <v>3485.3449999999998</v>
      </c>
      <c r="I103">
        <f t="shared" si="46"/>
        <v>62.711000000000112</v>
      </c>
      <c r="J103">
        <f t="shared" si="46"/>
        <v>160.80999999999992</v>
      </c>
      <c r="K103">
        <f t="shared" si="46"/>
        <v>304.16600000000011</v>
      </c>
      <c r="L103">
        <f t="shared" si="45"/>
        <v>581.53200000000004</v>
      </c>
      <c r="M103">
        <f t="shared" si="45"/>
        <v>1124.3979999999999</v>
      </c>
      <c r="N103">
        <f t="shared" si="45"/>
        <v>2197.491</v>
      </c>
      <c r="O103">
        <f t="shared" si="30"/>
        <v>3165.3449999999998</v>
      </c>
      <c r="P103">
        <f t="shared" si="25"/>
        <v>0.31899222243134279</v>
      </c>
      <c r="Q103">
        <f t="shared" si="25"/>
        <v>0.40384736121749382</v>
      </c>
      <c r="R103">
        <f t="shared" si="25"/>
        <v>0.38730338208910003</v>
      </c>
      <c r="S103">
        <f t="shared" si="25"/>
        <v>0.39461132414501632</v>
      </c>
      <c r="T103">
        <f t="shared" si="25"/>
        <v>0.39713149335340414</v>
      </c>
      <c r="U103">
        <f t="shared" si="25"/>
        <v>0.68781020054092301</v>
      </c>
      <c r="V103">
        <f t="shared" si="25"/>
        <v>0.3647027213305486</v>
      </c>
      <c r="W103">
        <f t="shared" si="28"/>
        <v>2.8647027213305485</v>
      </c>
      <c r="X103">
        <f t="shared" si="31"/>
        <v>2.403847361217494</v>
      </c>
      <c r="Y103">
        <f t="shared" si="32"/>
        <v>1.8873033820891001</v>
      </c>
      <c r="Z103">
        <f t="shared" si="33"/>
        <v>1.3946113241450164</v>
      </c>
      <c r="AA103">
        <f t="shared" si="34"/>
        <v>0.89713149335340414</v>
      </c>
      <c r="AB103">
        <f t="shared" si="29"/>
        <v>0.68781020054092301</v>
      </c>
      <c r="AL103">
        <v>101</v>
      </c>
      <c r="AM103">
        <f t="shared" si="35"/>
        <v>9.533116178067317</v>
      </c>
      <c r="AN103">
        <f t="shared" si="36"/>
        <v>2.4094730761825245</v>
      </c>
      <c r="AO103">
        <f t="shared" si="37"/>
        <v>3.7483069977426648</v>
      </c>
      <c r="AP103">
        <f t="shared" si="38"/>
        <v>3.9952843384086614</v>
      </c>
      <c r="AQ103">
        <f t="shared" si="39"/>
        <v>5.9759912239460826</v>
      </c>
      <c r="AR103">
        <f t="shared" si="40"/>
        <v>7.1297112997072265</v>
      </c>
      <c r="AS103">
        <f t="shared" si="41"/>
        <v>9.533116178067317</v>
      </c>
      <c r="AT103">
        <f t="shared" si="42"/>
        <v>7.1297112997072265</v>
      </c>
      <c r="AU103">
        <f t="shared" si="43"/>
        <v>5</v>
      </c>
      <c r="AV103">
        <f t="shared" si="26"/>
        <v>0</v>
      </c>
      <c r="AW103">
        <f t="shared" si="26"/>
        <v>0</v>
      </c>
      <c r="AX103">
        <f t="shared" si="26"/>
        <v>0</v>
      </c>
      <c r="AY103">
        <f t="shared" si="26"/>
        <v>0</v>
      </c>
      <c r="AZ103">
        <f t="shared" si="26"/>
        <v>0.68781020054092301</v>
      </c>
      <c r="BA103">
        <f t="shared" si="44"/>
        <v>33.709708252265187</v>
      </c>
    </row>
    <row r="104" spans="1:53" x14ac:dyDescent="0.25">
      <c r="A104">
        <v>102</v>
      </c>
      <c r="B104">
        <v>1234.692</v>
      </c>
      <c r="C104">
        <v>1323</v>
      </c>
      <c r="D104">
        <v>1483.769</v>
      </c>
      <c r="E104">
        <v>1781.538</v>
      </c>
      <c r="F104">
        <v>2391.154</v>
      </c>
      <c r="G104">
        <v>3585.3850000000002</v>
      </c>
      <c r="H104">
        <v>3550.3739999999998</v>
      </c>
      <c r="I104">
        <f t="shared" si="46"/>
        <v>59.052000000000007</v>
      </c>
      <c r="J104">
        <f t="shared" si="46"/>
        <v>143.72</v>
      </c>
      <c r="K104">
        <f t="shared" si="46"/>
        <v>297.209</v>
      </c>
      <c r="L104">
        <f t="shared" si="45"/>
        <v>580.41800000000001</v>
      </c>
      <c r="M104">
        <f t="shared" si="45"/>
        <v>1160.914</v>
      </c>
      <c r="N104">
        <f t="shared" si="45"/>
        <v>2296.9050000000002</v>
      </c>
      <c r="O104">
        <f t="shared" si="30"/>
        <v>3230.3739999999998</v>
      </c>
      <c r="P104">
        <f t="shared" si="25"/>
        <v>0.30037997670290095</v>
      </c>
      <c r="Q104">
        <f t="shared" si="25"/>
        <v>0.3609286907168599</v>
      </c>
      <c r="R104">
        <f t="shared" si="25"/>
        <v>0.37844483238533988</v>
      </c>
      <c r="S104">
        <f t="shared" si="25"/>
        <v>0.39385539495264588</v>
      </c>
      <c r="T104">
        <f t="shared" si="25"/>
        <v>0.41002875358625135</v>
      </c>
      <c r="U104">
        <f t="shared" si="25"/>
        <v>0.7189265797554798</v>
      </c>
      <c r="V104">
        <f t="shared" si="25"/>
        <v>0.372195191587473</v>
      </c>
      <c r="W104">
        <f t="shared" si="28"/>
        <v>2.8721951915874731</v>
      </c>
      <c r="X104">
        <f t="shared" si="31"/>
        <v>2.3609286907168601</v>
      </c>
      <c r="Y104">
        <f t="shared" si="32"/>
        <v>1.8784448323853398</v>
      </c>
      <c r="Z104">
        <f t="shared" si="33"/>
        <v>1.393855394952646</v>
      </c>
      <c r="AA104">
        <f t="shared" si="34"/>
        <v>0.91002875358625135</v>
      </c>
      <c r="AB104">
        <f t="shared" si="29"/>
        <v>0.7189265797554798</v>
      </c>
      <c r="AL104">
        <v>102</v>
      </c>
      <c r="AM104">
        <f t="shared" si="35"/>
        <v>10.450089541294751</v>
      </c>
      <c r="AN104">
        <f t="shared" si="36"/>
        <v>1.3126243501700789</v>
      </c>
      <c r="AO104">
        <f t="shared" si="37"/>
        <v>3.3120767494356604</v>
      </c>
      <c r="AP104">
        <f t="shared" si="38"/>
        <v>3.9507652959277424</v>
      </c>
      <c r="AQ104">
        <f t="shared" si="39"/>
        <v>7.1205140260147255</v>
      </c>
      <c r="AR104">
        <f t="shared" si="40"/>
        <v>8.9718711781492129</v>
      </c>
      <c r="AS104">
        <f t="shared" si="41"/>
        <v>10.450089541294751</v>
      </c>
      <c r="AT104">
        <f t="shared" si="42"/>
        <v>8.9718711781492129</v>
      </c>
      <c r="AU104">
        <f t="shared" si="43"/>
        <v>5</v>
      </c>
      <c r="AV104">
        <f t="shared" si="26"/>
        <v>0</v>
      </c>
      <c r="AW104">
        <f t="shared" si="26"/>
        <v>0</v>
      </c>
      <c r="AX104">
        <f t="shared" si="26"/>
        <v>0</v>
      </c>
      <c r="AY104">
        <f t="shared" si="26"/>
        <v>0</v>
      </c>
      <c r="AZ104">
        <f t="shared" si="26"/>
        <v>0.7189265797554798</v>
      </c>
      <c r="BA104">
        <f t="shared" si="44"/>
        <v>16.476143424191218</v>
      </c>
    </row>
    <row r="105" spans="1:53" x14ac:dyDescent="0.25">
      <c r="A105">
        <v>103</v>
      </c>
      <c r="B105">
        <v>1236.326</v>
      </c>
      <c r="C105">
        <v>1326.3910000000001</v>
      </c>
      <c r="D105">
        <v>1491.9280000000001</v>
      </c>
      <c r="E105">
        <v>1827.652</v>
      </c>
      <c r="F105">
        <v>2408.7710000000002</v>
      </c>
      <c r="G105">
        <v>3595.02</v>
      </c>
      <c r="H105">
        <v>3604.0889999999999</v>
      </c>
      <c r="I105">
        <f t="shared" si="46"/>
        <v>60.686000000000021</v>
      </c>
      <c r="J105">
        <f t="shared" si="46"/>
        <v>147.11100000000008</v>
      </c>
      <c r="K105">
        <f t="shared" si="46"/>
        <v>305.36800000000011</v>
      </c>
      <c r="L105">
        <f t="shared" si="45"/>
        <v>626.53200000000004</v>
      </c>
      <c r="M105">
        <f t="shared" si="45"/>
        <v>1178.5310000000002</v>
      </c>
      <c r="N105">
        <f t="shared" si="45"/>
        <v>2306.54</v>
      </c>
      <c r="O105">
        <f t="shared" si="30"/>
        <v>3284.0889999999999</v>
      </c>
      <c r="P105">
        <f t="shared" si="25"/>
        <v>0.30869164915993114</v>
      </c>
      <c r="Q105">
        <f t="shared" si="25"/>
        <v>0.36944461884252716</v>
      </c>
      <c r="R105">
        <f t="shared" si="25"/>
        <v>0.38883392352131502</v>
      </c>
      <c r="S105">
        <f t="shared" si="25"/>
        <v>0.42514706351365933</v>
      </c>
      <c r="T105">
        <f t="shared" si="25"/>
        <v>0.41625098585490267</v>
      </c>
      <c r="U105">
        <f t="shared" si="25"/>
        <v>0.72194231510193241</v>
      </c>
      <c r="V105">
        <f t="shared" si="25"/>
        <v>0.37838409253705996</v>
      </c>
      <c r="W105">
        <f t="shared" si="28"/>
        <v>2.8783840925370598</v>
      </c>
      <c r="X105">
        <f t="shared" si="31"/>
        <v>2.3694446188425271</v>
      </c>
      <c r="Y105">
        <f t="shared" si="32"/>
        <v>1.888833923521315</v>
      </c>
      <c r="Z105">
        <f t="shared" si="33"/>
        <v>1.4251470635136594</v>
      </c>
      <c r="AA105">
        <f t="shared" si="34"/>
        <v>0.91625098585490261</v>
      </c>
      <c r="AB105">
        <f t="shared" si="29"/>
        <v>0.72194231510193241</v>
      </c>
      <c r="AL105">
        <v>103</v>
      </c>
      <c r="AM105">
        <f t="shared" si="35"/>
        <v>11.207524288957515</v>
      </c>
      <c r="AN105">
        <f t="shared" si="36"/>
        <v>1.5302612155830868</v>
      </c>
      <c r="AO105">
        <f t="shared" si="37"/>
        <v>3.8236769500877865</v>
      </c>
      <c r="AP105">
        <f t="shared" si="38"/>
        <v>5.793629860528311</v>
      </c>
      <c r="AQ105">
        <f t="shared" si="39"/>
        <v>7.6726845322049844</v>
      </c>
      <c r="AR105">
        <f t="shared" si="40"/>
        <v>9.1504095171033644</v>
      </c>
      <c r="AS105">
        <f t="shared" si="41"/>
        <v>11.207524288957515</v>
      </c>
      <c r="AT105">
        <f t="shared" si="42"/>
        <v>9.1504095171033644</v>
      </c>
      <c r="AU105">
        <f t="shared" si="43"/>
        <v>5</v>
      </c>
      <c r="AV105">
        <f t="shared" ref="AV105:AZ155" si="47">IF(COLUMN(AN105)=(COLUMN($AM105)+$AU105),X105,0)</f>
        <v>0</v>
      </c>
      <c r="AW105">
        <f t="shared" si="47"/>
        <v>0</v>
      </c>
      <c r="AX105">
        <f t="shared" si="47"/>
        <v>0</v>
      </c>
      <c r="AY105">
        <f t="shared" si="47"/>
        <v>0</v>
      </c>
      <c r="AZ105">
        <f t="shared" si="47"/>
        <v>0.72194231510193241</v>
      </c>
      <c r="BA105">
        <f t="shared" si="44"/>
        <v>22.481122489754394</v>
      </c>
    </row>
    <row r="106" spans="1:53" x14ac:dyDescent="0.25">
      <c r="A106">
        <v>104</v>
      </c>
      <c r="B106">
        <v>1251.471</v>
      </c>
      <c r="C106">
        <v>1341.1769999999999</v>
      </c>
      <c r="D106">
        <v>1494.7059999999999</v>
      </c>
      <c r="E106">
        <v>1825.8230000000001</v>
      </c>
      <c r="F106">
        <v>2393.2350000000001</v>
      </c>
      <c r="G106">
        <v>3636.6469999999999</v>
      </c>
      <c r="H106">
        <v>3661.84</v>
      </c>
      <c r="I106">
        <f t="shared" si="46"/>
        <v>75.831000000000003</v>
      </c>
      <c r="J106">
        <f t="shared" si="46"/>
        <v>161.89699999999991</v>
      </c>
      <c r="K106">
        <f t="shared" si="46"/>
        <v>308.1459999999999</v>
      </c>
      <c r="L106">
        <f t="shared" si="45"/>
        <v>624.70300000000009</v>
      </c>
      <c r="M106">
        <f t="shared" si="45"/>
        <v>1162.9950000000001</v>
      </c>
      <c r="N106">
        <f t="shared" si="45"/>
        <v>2348.1669999999999</v>
      </c>
      <c r="O106">
        <f t="shared" si="30"/>
        <v>3341.84</v>
      </c>
      <c r="P106">
        <f t="shared" si="25"/>
        <v>0.38572976382438667</v>
      </c>
      <c r="Q106">
        <f t="shared" si="25"/>
        <v>0.40657717952259553</v>
      </c>
      <c r="R106">
        <f t="shared" si="25"/>
        <v>0.39237123142372171</v>
      </c>
      <c r="S106">
        <f t="shared" si="25"/>
        <v>0.42390595535132053</v>
      </c>
      <c r="T106">
        <f t="shared" si="25"/>
        <v>0.4107637519032783</v>
      </c>
      <c r="U106">
        <f t="shared" si="25"/>
        <v>0.73497148119085698</v>
      </c>
      <c r="V106">
        <f t="shared" si="25"/>
        <v>0.38503801078595878</v>
      </c>
      <c r="W106">
        <f t="shared" si="28"/>
        <v>2.8850380107859586</v>
      </c>
      <c r="X106">
        <f t="shared" si="31"/>
        <v>2.4065771795225954</v>
      </c>
      <c r="Y106">
        <f t="shared" si="32"/>
        <v>1.8923712314237218</v>
      </c>
      <c r="Z106">
        <f t="shared" si="33"/>
        <v>1.4239059553513205</v>
      </c>
      <c r="AA106">
        <f t="shared" si="34"/>
        <v>0.9107637519032783</v>
      </c>
      <c r="AB106">
        <f t="shared" si="29"/>
        <v>0.73497148119085698</v>
      </c>
      <c r="AL106">
        <v>104</v>
      </c>
      <c r="AM106">
        <f t="shared" si="35"/>
        <v>12.02187063750582</v>
      </c>
      <c r="AN106">
        <f t="shared" si="36"/>
        <v>2.4792375328926197</v>
      </c>
      <c r="AO106">
        <f t="shared" si="37"/>
        <v>3.9978680712314905</v>
      </c>
      <c r="AP106">
        <f t="shared" si="38"/>
        <v>5.720537105862606</v>
      </c>
      <c r="AQ106">
        <f t="shared" si="39"/>
        <v>7.1857389123961752</v>
      </c>
      <c r="AR106">
        <f t="shared" si="40"/>
        <v>9.9217655560908735</v>
      </c>
      <c r="AS106">
        <f t="shared" si="41"/>
        <v>12.02187063750582</v>
      </c>
      <c r="AT106">
        <f t="shared" si="42"/>
        <v>9.9217655560908735</v>
      </c>
      <c r="AU106">
        <f t="shared" si="43"/>
        <v>5</v>
      </c>
      <c r="AV106">
        <f t="shared" si="47"/>
        <v>0</v>
      </c>
      <c r="AW106">
        <f t="shared" si="47"/>
        <v>0</v>
      </c>
      <c r="AX106">
        <f t="shared" si="47"/>
        <v>0</v>
      </c>
      <c r="AY106">
        <f t="shared" si="47"/>
        <v>0</v>
      </c>
      <c r="AZ106">
        <f t="shared" si="47"/>
        <v>0.73497148119085698</v>
      </c>
      <c r="BA106">
        <f t="shared" si="44"/>
        <v>21.166646899106713</v>
      </c>
    </row>
    <row r="107" spans="1:53" x14ac:dyDescent="0.25">
      <c r="A107">
        <v>105</v>
      </c>
      <c r="B107">
        <v>1255.5160000000001</v>
      </c>
      <c r="C107">
        <v>1321.547</v>
      </c>
      <c r="D107">
        <v>1518.434</v>
      </c>
      <c r="E107">
        <v>1824.9860000000001</v>
      </c>
      <c r="F107">
        <v>2467.6039999999998</v>
      </c>
      <c r="G107">
        <v>3661.136</v>
      </c>
      <c r="H107">
        <v>3761.4839999999999</v>
      </c>
      <c r="I107">
        <f t="shared" si="46"/>
        <v>79.876000000000076</v>
      </c>
      <c r="J107">
        <f t="shared" si="46"/>
        <v>142.26700000000002</v>
      </c>
      <c r="K107">
        <f t="shared" si="46"/>
        <v>331.87399999999997</v>
      </c>
      <c r="L107">
        <f t="shared" si="45"/>
        <v>623.8660000000001</v>
      </c>
      <c r="M107">
        <f t="shared" si="45"/>
        <v>1237.3639999999998</v>
      </c>
      <c r="N107">
        <f t="shared" si="45"/>
        <v>2372.6559999999999</v>
      </c>
      <c r="O107">
        <f t="shared" si="30"/>
        <v>3441.4839999999999</v>
      </c>
      <c r="P107">
        <f t="shared" si="25"/>
        <v>0.40630547685295904</v>
      </c>
      <c r="Q107">
        <f t="shared" si="25"/>
        <v>0.35727972475797048</v>
      </c>
      <c r="R107">
        <f t="shared" si="25"/>
        <v>0.42258478142671413</v>
      </c>
      <c r="S107">
        <f t="shared" si="25"/>
        <v>0.4233379905990638</v>
      </c>
      <c r="T107">
        <f t="shared" si="25"/>
        <v>0.43703049377688463</v>
      </c>
      <c r="U107">
        <f t="shared" si="25"/>
        <v>0.7426364882380061</v>
      </c>
      <c r="V107">
        <f t="shared" si="25"/>
        <v>0.39651873025390338</v>
      </c>
      <c r="W107">
        <f t="shared" si="28"/>
        <v>2.8965187302539035</v>
      </c>
      <c r="X107">
        <f t="shared" si="31"/>
        <v>2.3572797247579707</v>
      </c>
      <c r="Y107">
        <f t="shared" si="32"/>
        <v>1.9225847814267141</v>
      </c>
      <c r="Z107">
        <f t="shared" si="33"/>
        <v>1.4233379905990637</v>
      </c>
      <c r="AA107">
        <f t="shared" si="34"/>
        <v>0.93703049377688463</v>
      </c>
      <c r="AB107">
        <f t="shared" si="29"/>
        <v>0.7426364882380061</v>
      </c>
      <c r="AL107">
        <v>105</v>
      </c>
      <c r="AM107">
        <f t="shared" si="35"/>
        <v>13.426949814571966</v>
      </c>
      <c r="AN107">
        <f t="shared" si="36"/>
        <v>1.2193697452024919</v>
      </c>
      <c r="AO107">
        <f t="shared" si="37"/>
        <v>5.4857035364935962</v>
      </c>
      <c r="AP107">
        <f t="shared" si="38"/>
        <v>5.6870878791511803</v>
      </c>
      <c r="AQ107">
        <f t="shared" si="39"/>
        <v>9.5166901739539149</v>
      </c>
      <c r="AR107">
        <f t="shared" si="40"/>
        <v>10.375551273023758</v>
      </c>
      <c r="AS107">
        <f t="shared" si="41"/>
        <v>13.426949814571966</v>
      </c>
      <c r="AT107">
        <f t="shared" si="42"/>
        <v>10.375551273023758</v>
      </c>
      <c r="AU107">
        <f t="shared" si="43"/>
        <v>5</v>
      </c>
      <c r="AV107">
        <f t="shared" si="47"/>
        <v>0</v>
      </c>
      <c r="AW107">
        <f t="shared" si="47"/>
        <v>0</v>
      </c>
      <c r="AX107">
        <f t="shared" si="47"/>
        <v>0</v>
      </c>
      <c r="AY107">
        <f t="shared" si="47"/>
        <v>0</v>
      </c>
      <c r="AZ107">
        <f t="shared" si="47"/>
        <v>0.7426364882380061</v>
      </c>
      <c r="BA107">
        <f t="shared" si="44"/>
        <v>29.409507613169318</v>
      </c>
    </row>
    <row r="108" spans="1:53" x14ac:dyDescent="0.25">
      <c r="A108">
        <v>106</v>
      </c>
      <c r="B108">
        <v>1238.7059999999999</v>
      </c>
      <c r="C108">
        <v>1341.9680000000001</v>
      </c>
      <c r="D108">
        <v>1518.48</v>
      </c>
      <c r="E108">
        <v>1852.2760000000001</v>
      </c>
      <c r="F108">
        <v>2474.9180000000001</v>
      </c>
      <c r="G108">
        <v>3675.683</v>
      </c>
      <c r="H108">
        <v>3839.9450000000002</v>
      </c>
      <c r="I108">
        <f t="shared" si="46"/>
        <v>63.065999999999903</v>
      </c>
      <c r="J108">
        <f t="shared" si="46"/>
        <v>162.68800000000007</v>
      </c>
      <c r="K108">
        <f t="shared" si="46"/>
        <v>331.92</v>
      </c>
      <c r="L108">
        <f t="shared" si="45"/>
        <v>651.15600000000006</v>
      </c>
      <c r="M108">
        <f t="shared" si="45"/>
        <v>1244.6780000000001</v>
      </c>
      <c r="N108">
        <f t="shared" si="45"/>
        <v>2387.203</v>
      </c>
      <c r="O108">
        <f t="shared" si="30"/>
        <v>3519.9450000000002</v>
      </c>
      <c r="P108">
        <f t="shared" si="25"/>
        <v>0.32079800194311997</v>
      </c>
      <c r="Q108">
        <f t="shared" si="25"/>
        <v>0.40856364344102791</v>
      </c>
      <c r="R108">
        <f t="shared" si="25"/>
        <v>0.4226433545597274</v>
      </c>
      <c r="S108">
        <f t="shared" si="25"/>
        <v>0.44185622009618086</v>
      </c>
      <c r="T108">
        <f t="shared" si="25"/>
        <v>0.43961376032697358</v>
      </c>
      <c r="U108">
        <f t="shared" si="25"/>
        <v>0.74718966956492339</v>
      </c>
      <c r="V108">
        <f t="shared" si="25"/>
        <v>0.40555880020467217</v>
      </c>
      <c r="W108">
        <f t="shared" si="28"/>
        <v>2.9055588002046724</v>
      </c>
      <c r="X108">
        <f t="shared" si="31"/>
        <v>2.408563643441028</v>
      </c>
      <c r="Y108">
        <f t="shared" si="32"/>
        <v>1.9226433545597275</v>
      </c>
      <c r="Z108">
        <f t="shared" si="33"/>
        <v>1.4418562200961809</v>
      </c>
      <c r="AA108">
        <f t="shared" si="34"/>
        <v>0.93961376032697363</v>
      </c>
      <c r="AB108">
        <f t="shared" si="29"/>
        <v>0.74718966956492339</v>
      </c>
      <c r="AL108">
        <v>106</v>
      </c>
      <c r="AM108">
        <f t="shared" si="35"/>
        <v>14.533327692936817</v>
      </c>
      <c r="AN108">
        <f t="shared" si="36"/>
        <v>2.5300044926513108</v>
      </c>
      <c r="AO108">
        <f t="shared" si="37"/>
        <v>5.4885879107098017</v>
      </c>
      <c r="AP108">
        <f t="shared" si="38"/>
        <v>6.7776845302321851</v>
      </c>
      <c r="AQ108">
        <f t="shared" si="39"/>
        <v>9.7459332393041826</v>
      </c>
      <c r="AR108">
        <f t="shared" si="40"/>
        <v>10.645109884001041</v>
      </c>
      <c r="AS108">
        <f t="shared" si="41"/>
        <v>14.533327692936817</v>
      </c>
      <c r="AT108">
        <f t="shared" si="42"/>
        <v>10.645109884001041</v>
      </c>
      <c r="AU108">
        <f t="shared" si="43"/>
        <v>5</v>
      </c>
      <c r="AV108">
        <f t="shared" si="47"/>
        <v>0</v>
      </c>
      <c r="AW108">
        <f t="shared" si="47"/>
        <v>0</v>
      </c>
      <c r="AX108">
        <f t="shared" si="47"/>
        <v>0</v>
      </c>
      <c r="AY108">
        <f t="shared" si="47"/>
        <v>0</v>
      </c>
      <c r="AZ108">
        <f t="shared" si="47"/>
        <v>0.74718966956492339</v>
      </c>
      <c r="BA108">
        <f t="shared" si="44"/>
        <v>36.525858833825033</v>
      </c>
    </row>
    <row r="109" spans="1:53" x14ac:dyDescent="0.25">
      <c r="A109">
        <v>107</v>
      </c>
      <c r="B109">
        <v>1247.45</v>
      </c>
      <c r="C109">
        <v>1364.5070000000001</v>
      </c>
      <c r="D109">
        <v>1509.45</v>
      </c>
      <c r="E109">
        <v>1827.1289999999999</v>
      </c>
      <c r="F109">
        <v>2489.1289999999999</v>
      </c>
      <c r="G109">
        <v>3643.9250000000002</v>
      </c>
      <c r="H109">
        <v>3813.0250000000001</v>
      </c>
      <c r="I109">
        <f t="shared" si="46"/>
        <v>71.810000000000045</v>
      </c>
      <c r="J109">
        <f t="shared" si="46"/>
        <v>185.22700000000006</v>
      </c>
      <c r="K109">
        <f t="shared" si="46"/>
        <v>322.89000000000004</v>
      </c>
      <c r="L109">
        <f t="shared" si="45"/>
        <v>626.0089999999999</v>
      </c>
      <c r="M109">
        <f t="shared" si="45"/>
        <v>1258.8889999999999</v>
      </c>
      <c r="N109">
        <f t="shared" si="45"/>
        <v>2355.4450000000002</v>
      </c>
      <c r="O109">
        <f t="shared" si="30"/>
        <v>3493.0250000000001</v>
      </c>
      <c r="P109">
        <f t="shared" si="25"/>
        <v>0.3652761316642168</v>
      </c>
      <c r="Q109">
        <f t="shared" si="25"/>
        <v>0.46516656412059443</v>
      </c>
      <c r="R109">
        <f t="shared" si="25"/>
        <v>0.41114519388343695</v>
      </c>
      <c r="S109">
        <f t="shared" si="25"/>
        <v>0.424792170364997</v>
      </c>
      <c r="T109">
        <f t="shared" si="25"/>
        <v>0.44463301120792953</v>
      </c>
      <c r="U109">
        <f t="shared" si="25"/>
        <v>0.7372494803451366</v>
      </c>
      <c r="V109">
        <f t="shared" si="25"/>
        <v>0.40245714864434673</v>
      </c>
      <c r="W109">
        <f t="shared" si="28"/>
        <v>2.9024571486443467</v>
      </c>
      <c r="X109">
        <f t="shared" si="31"/>
        <v>2.4651665641205946</v>
      </c>
      <c r="Y109">
        <f t="shared" si="32"/>
        <v>1.911145193883437</v>
      </c>
      <c r="Z109">
        <f t="shared" si="33"/>
        <v>1.4247921703649971</v>
      </c>
      <c r="AA109">
        <f t="shared" si="34"/>
        <v>0.94463301120792953</v>
      </c>
      <c r="AB109">
        <f t="shared" si="29"/>
        <v>0.7372494803451366</v>
      </c>
      <c r="AL109">
        <v>107</v>
      </c>
      <c r="AM109">
        <f t="shared" si="35"/>
        <v>14.153729007149206</v>
      </c>
      <c r="AN109">
        <f t="shared" si="36"/>
        <v>3.976574032475455</v>
      </c>
      <c r="AO109">
        <f t="shared" si="37"/>
        <v>4.9223727113117599</v>
      </c>
      <c r="AP109">
        <f t="shared" si="38"/>
        <v>5.7727290892378926</v>
      </c>
      <c r="AQ109">
        <f t="shared" si="39"/>
        <v>10.191349318288662</v>
      </c>
      <c r="AR109">
        <f t="shared" si="40"/>
        <v>10.056628247415045</v>
      </c>
      <c r="AS109">
        <f t="shared" si="41"/>
        <v>14.153729007149206</v>
      </c>
      <c r="AT109">
        <f t="shared" si="42"/>
        <v>10.191349318288662</v>
      </c>
      <c r="AU109">
        <v>5</v>
      </c>
      <c r="AV109">
        <f t="shared" si="47"/>
        <v>0</v>
      </c>
      <c r="AW109">
        <f t="shared" si="47"/>
        <v>0</v>
      </c>
      <c r="AX109">
        <f t="shared" si="47"/>
        <v>0</v>
      </c>
      <c r="AY109">
        <f t="shared" si="47"/>
        <v>0</v>
      </c>
      <c r="AZ109">
        <f t="shared" si="47"/>
        <v>0.7372494803451366</v>
      </c>
      <c r="BA109">
        <f t="shared" si="44"/>
        <v>38.87983391708439</v>
      </c>
    </row>
    <row r="110" spans="1:53" x14ac:dyDescent="0.25">
      <c r="A110">
        <v>108</v>
      </c>
      <c r="B110">
        <v>1235.7560000000001</v>
      </c>
      <c r="C110">
        <v>1346.299</v>
      </c>
      <c r="D110">
        <v>1495.9280000000001</v>
      </c>
      <c r="E110">
        <v>1821.05</v>
      </c>
      <c r="F110">
        <v>2455.4160000000002</v>
      </c>
      <c r="G110">
        <v>3676.7829999999999</v>
      </c>
      <c r="H110">
        <v>3769.2629999999999</v>
      </c>
      <c r="I110">
        <f t="shared" si="46"/>
        <v>60.116000000000085</v>
      </c>
      <c r="J110">
        <f t="shared" si="46"/>
        <v>167.01899999999998</v>
      </c>
      <c r="K110">
        <f t="shared" si="46"/>
        <v>309.36800000000011</v>
      </c>
      <c r="L110">
        <f t="shared" si="45"/>
        <v>619.92999999999995</v>
      </c>
      <c r="M110">
        <f t="shared" si="45"/>
        <v>1225.1760000000002</v>
      </c>
      <c r="N110">
        <f t="shared" si="45"/>
        <v>2388.3029999999999</v>
      </c>
      <c r="O110">
        <f t="shared" si="30"/>
        <v>3449.2629999999999</v>
      </c>
      <c r="P110">
        <f t="shared" si="25"/>
        <v>0.30579222853538607</v>
      </c>
      <c r="Q110">
        <f t="shared" si="25"/>
        <v>0.41944022401084896</v>
      </c>
      <c r="R110">
        <f t="shared" si="25"/>
        <v>0.39392723943550789</v>
      </c>
      <c r="S110">
        <f t="shared" si="25"/>
        <v>0.42066713126228639</v>
      </c>
      <c r="T110">
        <f t="shared" si="25"/>
        <v>0.43272575591627727</v>
      </c>
      <c r="U110">
        <f t="shared" si="25"/>
        <v>0.74753396732113486</v>
      </c>
      <c r="V110">
        <f t="shared" si="25"/>
        <v>0.39741500616355313</v>
      </c>
      <c r="W110">
        <f t="shared" si="28"/>
        <v>2.8974150061635533</v>
      </c>
      <c r="X110">
        <f t="shared" si="31"/>
        <v>2.4194402240108488</v>
      </c>
      <c r="Y110">
        <f t="shared" si="32"/>
        <v>1.893927239435508</v>
      </c>
      <c r="Z110">
        <f t="shared" si="33"/>
        <v>1.4206671312622863</v>
      </c>
      <c r="AA110">
        <f t="shared" si="34"/>
        <v>0.93272575591627727</v>
      </c>
      <c r="AB110">
        <f t="shared" si="29"/>
        <v>0.74753396732113486</v>
      </c>
      <c r="AL110">
        <v>108</v>
      </c>
      <c r="AM110">
        <f t="shared" si="35"/>
        <v>13.53664142589224</v>
      </c>
      <c r="AN110">
        <f t="shared" si="36"/>
        <v>2.8079712470316398</v>
      </c>
      <c r="AO110">
        <f t="shared" si="37"/>
        <v>4.0744920993228</v>
      </c>
      <c r="AP110">
        <f t="shared" si="38"/>
        <v>5.5297925908164425</v>
      </c>
      <c r="AQ110">
        <f t="shared" si="39"/>
        <v>9.1346810844695181</v>
      </c>
      <c r="AR110">
        <f t="shared" si="40"/>
        <v>10.665493088240746</v>
      </c>
      <c r="AS110">
        <f t="shared" si="41"/>
        <v>13.53664142589224</v>
      </c>
      <c r="AT110">
        <f t="shared" si="42"/>
        <v>10.665493088240746</v>
      </c>
      <c r="AU110">
        <f t="shared" si="43"/>
        <v>5</v>
      </c>
      <c r="AV110">
        <f t="shared" si="47"/>
        <v>0</v>
      </c>
      <c r="AW110">
        <f t="shared" si="47"/>
        <v>0</v>
      </c>
      <c r="AX110">
        <f t="shared" si="47"/>
        <v>0</v>
      </c>
      <c r="AY110">
        <f t="shared" si="47"/>
        <v>0</v>
      </c>
      <c r="AZ110">
        <f t="shared" si="47"/>
        <v>0.74753396732113486</v>
      </c>
      <c r="BA110">
        <f t="shared" si="44"/>
        <v>26.919977481557627</v>
      </c>
    </row>
    <row r="111" spans="1:53" x14ac:dyDescent="0.25">
      <c r="A111">
        <v>109</v>
      </c>
      <c r="B111">
        <v>1241.7470000000001</v>
      </c>
      <c r="C111">
        <v>1347.5409999999999</v>
      </c>
      <c r="D111">
        <v>1507.597</v>
      </c>
      <c r="E111">
        <v>1831.296</v>
      </c>
      <c r="F111">
        <v>2461.819</v>
      </c>
      <c r="G111">
        <v>3674.1129999999998</v>
      </c>
      <c r="H111">
        <v>3797.828</v>
      </c>
      <c r="I111">
        <f t="shared" si="46"/>
        <v>66.10700000000007</v>
      </c>
      <c r="J111">
        <f t="shared" si="46"/>
        <v>168.26099999999994</v>
      </c>
      <c r="K111">
        <f t="shared" si="46"/>
        <v>321.03699999999998</v>
      </c>
      <c r="L111">
        <f t="shared" si="45"/>
        <v>630.17600000000004</v>
      </c>
      <c r="M111">
        <f t="shared" si="45"/>
        <v>1231.579</v>
      </c>
      <c r="N111">
        <f t="shared" si="45"/>
        <v>2385.6329999999998</v>
      </c>
      <c r="O111">
        <f t="shared" si="30"/>
        <v>3477.828</v>
      </c>
      <c r="P111">
        <f t="shared" si="25"/>
        <v>0.33626666531021293</v>
      </c>
      <c r="Q111">
        <f t="shared" si="25"/>
        <v>0.42255929883599735</v>
      </c>
      <c r="R111">
        <f t="shared" si="25"/>
        <v>0.40878571528618701</v>
      </c>
      <c r="S111">
        <f t="shared" si="25"/>
        <v>0.42761977983053345</v>
      </c>
      <c r="T111">
        <f t="shared" si="25"/>
        <v>0.4349872620306085</v>
      </c>
      <c r="U111">
        <f t="shared" si="25"/>
        <v>0.74669826276742146</v>
      </c>
      <c r="V111">
        <f t="shared" si="25"/>
        <v>0.40070619029507976</v>
      </c>
      <c r="W111">
        <f t="shared" si="28"/>
        <v>2.9007061902950797</v>
      </c>
      <c r="X111">
        <f t="shared" si="31"/>
        <v>2.4225592988359974</v>
      </c>
      <c r="Y111">
        <f t="shared" si="32"/>
        <v>1.9087857152861871</v>
      </c>
      <c r="Z111">
        <f t="shared" si="33"/>
        <v>1.4276197798305335</v>
      </c>
      <c r="AA111">
        <f t="shared" si="34"/>
        <v>0.93498726203060856</v>
      </c>
      <c r="AB111">
        <f t="shared" si="29"/>
        <v>0.74669826276742146</v>
      </c>
      <c r="AL111">
        <v>109</v>
      </c>
      <c r="AM111">
        <f t="shared" si="35"/>
        <v>13.93943624236784</v>
      </c>
      <c r="AN111">
        <f t="shared" si="36"/>
        <v>2.8876837173480481</v>
      </c>
      <c r="AO111">
        <f t="shared" si="37"/>
        <v>4.8061825934286357</v>
      </c>
      <c r="AP111">
        <f t="shared" si="38"/>
        <v>5.9392558845861787</v>
      </c>
      <c r="AQ111">
        <f t="shared" si="39"/>
        <v>9.3353706315624443</v>
      </c>
      <c r="AR111">
        <f t="shared" si="40"/>
        <v>10.616017492495274</v>
      </c>
      <c r="AS111">
        <f t="shared" si="41"/>
        <v>13.93943624236784</v>
      </c>
      <c r="AT111">
        <f t="shared" si="42"/>
        <v>10.616017492495274</v>
      </c>
      <c r="AU111">
        <f t="shared" si="43"/>
        <v>5</v>
      </c>
      <c r="AV111">
        <f t="shared" si="47"/>
        <v>0</v>
      </c>
      <c r="AW111">
        <f t="shared" si="47"/>
        <v>0</v>
      </c>
      <c r="AX111">
        <f t="shared" si="47"/>
        <v>0</v>
      </c>
      <c r="AY111">
        <f t="shared" si="47"/>
        <v>0</v>
      </c>
      <c r="AZ111">
        <f t="shared" si="47"/>
        <v>0.74669826276742146</v>
      </c>
      <c r="BA111">
        <f t="shared" si="44"/>
        <v>31.305701523400586</v>
      </c>
    </row>
    <row r="112" spans="1:53" x14ac:dyDescent="0.25">
      <c r="A112">
        <v>110</v>
      </c>
      <c r="B112">
        <v>1255.3030000000001</v>
      </c>
      <c r="C112">
        <v>1344.6559999999999</v>
      </c>
      <c r="D112">
        <v>1507.6379999999999</v>
      </c>
      <c r="E112">
        <v>1822.3440000000001</v>
      </c>
      <c r="F112">
        <v>2460.4299999999998</v>
      </c>
      <c r="G112">
        <v>3679.9769999999999</v>
      </c>
      <c r="H112">
        <v>3792.8620000000001</v>
      </c>
      <c r="I112">
        <f t="shared" si="46"/>
        <v>79.66300000000011</v>
      </c>
      <c r="J112">
        <f t="shared" si="46"/>
        <v>165.37599999999995</v>
      </c>
      <c r="K112">
        <f t="shared" si="46"/>
        <v>321.07799999999992</v>
      </c>
      <c r="L112">
        <f t="shared" si="45"/>
        <v>621.22400000000005</v>
      </c>
      <c r="M112">
        <f t="shared" si="45"/>
        <v>1230.1899999999998</v>
      </c>
      <c r="N112">
        <f t="shared" si="45"/>
        <v>2391.4969999999998</v>
      </c>
      <c r="O112">
        <f t="shared" si="30"/>
        <v>3472.8620000000001</v>
      </c>
      <c r="P112">
        <f t="shared" si="25"/>
        <v>0.40522200914589229</v>
      </c>
      <c r="Q112">
        <f t="shared" si="25"/>
        <v>0.41531410489835374</v>
      </c>
      <c r="R112">
        <f t="shared" si="25"/>
        <v>0.40883792177430739</v>
      </c>
      <c r="S112">
        <f t="shared" si="25"/>
        <v>0.42154520341213142</v>
      </c>
      <c r="T112">
        <f t="shared" si="25"/>
        <v>0.43449667449463997</v>
      </c>
      <c r="U112">
        <f t="shared" si="25"/>
        <v>0.74853368280598909</v>
      </c>
      <c r="V112">
        <f t="shared" si="25"/>
        <v>0.40013402084305244</v>
      </c>
      <c r="W112">
        <f t="shared" si="28"/>
        <v>2.9001340208430526</v>
      </c>
      <c r="X112">
        <f t="shared" si="31"/>
        <v>2.4153141048983535</v>
      </c>
      <c r="Y112">
        <f t="shared" si="32"/>
        <v>1.9088379217743074</v>
      </c>
      <c r="Z112">
        <f t="shared" si="33"/>
        <v>1.4215452034121314</v>
      </c>
      <c r="AA112">
        <f t="shared" si="34"/>
        <v>0.93449667449463991</v>
      </c>
      <c r="AB112">
        <f t="shared" si="29"/>
        <v>0.74853368280598909</v>
      </c>
      <c r="AL112">
        <v>110</v>
      </c>
      <c r="AM112">
        <f t="shared" si="35"/>
        <v>13.869410719573589</v>
      </c>
      <c r="AN112">
        <f t="shared" si="36"/>
        <v>2.7025223028046947</v>
      </c>
      <c r="AO112">
        <f t="shared" si="37"/>
        <v>4.8087534487082912</v>
      </c>
      <c r="AP112">
        <f t="shared" si="38"/>
        <v>5.5815050153858428</v>
      </c>
      <c r="AQ112">
        <f t="shared" si="39"/>
        <v>9.2918351355586797</v>
      </c>
      <c r="AR112">
        <f t="shared" si="40"/>
        <v>10.724678501278584</v>
      </c>
      <c r="AS112">
        <f t="shared" si="41"/>
        <v>13.869410719573589</v>
      </c>
      <c r="AT112">
        <f t="shared" si="42"/>
        <v>10.724678501278584</v>
      </c>
      <c r="AU112">
        <f t="shared" si="43"/>
        <v>5</v>
      </c>
      <c r="AV112">
        <f t="shared" si="47"/>
        <v>0</v>
      </c>
      <c r="AW112">
        <f t="shared" si="47"/>
        <v>0</v>
      </c>
      <c r="AX112">
        <f t="shared" si="47"/>
        <v>0</v>
      </c>
      <c r="AY112">
        <f t="shared" si="47"/>
        <v>0</v>
      </c>
      <c r="AZ112">
        <f t="shared" si="47"/>
        <v>0.74853368280598909</v>
      </c>
      <c r="BA112">
        <f t="shared" si="44"/>
        <v>29.322391509639129</v>
      </c>
    </row>
    <row r="113" spans="1:53" x14ac:dyDescent="0.25">
      <c r="A113">
        <v>111</v>
      </c>
      <c r="B113">
        <v>1255.577</v>
      </c>
      <c r="C113">
        <v>1351.5340000000001</v>
      </c>
      <c r="D113">
        <v>1503.991</v>
      </c>
      <c r="E113">
        <v>1828.079</v>
      </c>
      <c r="F113">
        <v>2464.5880000000002</v>
      </c>
      <c r="G113">
        <v>3656.0970000000002</v>
      </c>
      <c r="H113">
        <v>3802.9189999999999</v>
      </c>
      <c r="I113">
        <f t="shared" si="46"/>
        <v>79.936999999999998</v>
      </c>
      <c r="J113">
        <f t="shared" si="46"/>
        <v>172.2540000000001</v>
      </c>
      <c r="K113">
        <f t="shared" si="46"/>
        <v>317.43099999999998</v>
      </c>
      <c r="L113">
        <f t="shared" si="45"/>
        <v>626.95899999999995</v>
      </c>
      <c r="M113">
        <f t="shared" si="45"/>
        <v>1234.3480000000002</v>
      </c>
      <c r="N113">
        <f t="shared" si="45"/>
        <v>2367.6170000000002</v>
      </c>
      <c r="O113">
        <f t="shared" si="30"/>
        <v>3482.9189999999999</v>
      </c>
      <c r="P113">
        <f t="shared" si="25"/>
        <v>0.40661576572681352</v>
      </c>
      <c r="Q113">
        <f t="shared" si="25"/>
        <v>0.43258704905887851</v>
      </c>
      <c r="R113">
        <f t="shared" si="25"/>
        <v>0.40419409098954207</v>
      </c>
      <c r="S113">
        <f t="shared" si="25"/>
        <v>0.42543681375166842</v>
      </c>
      <c r="T113">
        <f t="shared" si="25"/>
        <v>0.43596525834961269</v>
      </c>
      <c r="U113">
        <f t="shared" si="25"/>
        <v>0.74105929151659722</v>
      </c>
      <c r="V113">
        <f t="shared" si="25"/>
        <v>0.40129276191817104</v>
      </c>
      <c r="W113">
        <f t="shared" si="28"/>
        <v>2.901292761918171</v>
      </c>
      <c r="X113">
        <f t="shared" si="31"/>
        <v>2.4325870490588786</v>
      </c>
      <c r="Y113">
        <f t="shared" si="32"/>
        <v>1.9041940909895421</v>
      </c>
      <c r="Z113">
        <f t="shared" si="33"/>
        <v>1.4254368137516684</v>
      </c>
      <c r="AA113">
        <f t="shared" si="34"/>
        <v>0.93596525834961275</v>
      </c>
      <c r="AB113">
        <f t="shared" si="29"/>
        <v>0.74105929151659722</v>
      </c>
      <c r="AL113">
        <v>111</v>
      </c>
      <c r="AM113">
        <f t="shared" si="35"/>
        <v>14.011224389074552</v>
      </c>
      <c r="AN113">
        <f t="shared" si="36"/>
        <v>3.1439573839933321</v>
      </c>
      <c r="AO113">
        <f t="shared" si="37"/>
        <v>4.5800727363932712</v>
      </c>
      <c r="AP113">
        <f t="shared" si="38"/>
        <v>5.8106941613715319</v>
      </c>
      <c r="AQ113">
        <f t="shared" si="39"/>
        <v>9.4221595361228658</v>
      </c>
      <c r="AR113">
        <f t="shared" si="40"/>
        <v>10.282177667420234</v>
      </c>
      <c r="AS113">
        <f t="shared" si="41"/>
        <v>14.011224389074552</v>
      </c>
      <c r="AT113">
        <f t="shared" si="42"/>
        <v>10.282177667420234</v>
      </c>
      <c r="AU113">
        <f t="shared" si="43"/>
        <v>5</v>
      </c>
      <c r="AV113">
        <f t="shared" si="47"/>
        <v>0</v>
      </c>
      <c r="AW113">
        <f t="shared" si="47"/>
        <v>0</v>
      </c>
      <c r="AX113">
        <f t="shared" si="47"/>
        <v>0</v>
      </c>
      <c r="AY113">
        <f t="shared" si="47"/>
        <v>0</v>
      </c>
      <c r="AZ113">
        <f t="shared" si="47"/>
        <v>0.74105929151659722</v>
      </c>
      <c r="BA113">
        <f t="shared" si="44"/>
        <v>36.26709090497485</v>
      </c>
    </row>
    <row r="114" spans="1:53" x14ac:dyDescent="0.25">
      <c r="A114">
        <v>112</v>
      </c>
      <c r="B114">
        <v>1258.6199999999999</v>
      </c>
      <c r="C114">
        <v>1341.8330000000001</v>
      </c>
      <c r="D114">
        <v>1513.923</v>
      </c>
      <c r="E114">
        <v>1825.2529999999999</v>
      </c>
      <c r="F114">
        <v>2481.7919999999999</v>
      </c>
      <c r="G114">
        <v>3680.9459999999999</v>
      </c>
      <c r="H114">
        <v>3821.7269999999999</v>
      </c>
      <c r="I114">
        <f t="shared" si="46"/>
        <v>82.97999999999989</v>
      </c>
      <c r="J114">
        <f t="shared" si="46"/>
        <v>162.55300000000008</v>
      </c>
      <c r="K114">
        <f t="shared" si="46"/>
        <v>327.363</v>
      </c>
      <c r="L114">
        <f t="shared" si="45"/>
        <v>624.13299999999992</v>
      </c>
      <c r="M114">
        <f t="shared" si="45"/>
        <v>1251.5519999999999</v>
      </c>
      <c r="N114">
        <f t="shared" si="45"/>
        <v>2392.4659999999999</v>
      </c>
      <c r="O114">
        <f t="shared" si="30"/>
        <v>3501.7269999999999</v>
      </c>
      <c r="P114">
        <f t="shared" si="25"/>
        <v>0.42209460249960523</v>
      </c>
      <c r="Q114">
        <f t="shared" si="25"/>
        <v>0.40822461356872919</v>
      </c>
      <c r="R114">
        <f t="shared" si="25"/>
        <v>0.41684079440448307</v>
      </c>
      <c r="S114">
        <f t="shared" si="25"/>
        <v>0.4235191693193176</v>
      </c>
      <c r="T114">
        <f t="shared" si="25"/>
        <v>0.44204162117812346</v>
      </c>
      <c r="U114">
        <f t="shared" si="25"/>
        <v>0.74883697782941538</v>
      </c>
      <c r="V114">
        <f t="shared" si="25"/>
        <v>0.4034597701851324</v>
      </c>
      <c r="W114">
        <f t="shared" si="28"/>
        <v>2.9034597701851323</v>
      </c>
      <c r="X114">
        <f t="shared" si="31"/>
        <v>2.4082246135687293</v>
      </c>
      <c r="Y114">
        <f t="shared" si="32"/>
        <v>1.9168407944044832</v>
      </c>
      <c r="Z114">
        <f t="shared" si="33"/>
        <v>1.4235191693193177</v>
      </c>
      <c r="AA114">
        <f t="shared" si="34"/>
        <v>0.94204162117812351</v>
      </c>
      <c r="AB114">
        <f t="shared" si="29"/>
        <v>0.74883697782941538</v>
      </c>
      <c r="AL114">
        <v>112</v>
      </c>
      <c r="AM114">
        <f t="shared" si="35"/>
        <v>14.276435833439091</v>
      </c>
      <c r="AN114">
        <f t="shared" si="36"/>
        <v>2.5213400937038752</v>
      </c>
      <c r="AO114">
        <f t="shared" si="37"/>
        <v>5.2028467519438113</v>
      </c>
      <c r="AP114">
        <f t="shared" si="38"/>
        <v>5.6977580625824169</v>
      </c>
      <c r="AQ114">
        <f t="shared" si="39"/>
        <v>9.9613853627957916</v>
      </c>
      <c r="AR114">
        <f t="shared" si="40"/>
        <v>10.742634251195199</v>
      </c>
      <c r="AS114">
        <f t="shared" si="41"/>
        <v>14.276435833439091</v>
      </c>
      <c r="AT114">
        <f t="shared" si="42"/>
        <v>10.742634251195199</v>
      </c>
      <c r="AU114">
        <f t="shared" si="43"/>
        <v>5</v>
      </c>
      <c r="AV114">
        <f t="shared" si="47"/>
        <v>0</v>
      </c>
      <c r="AW114">
        <f t="shared" si="47"/>
        <v>0</v>
      </c>
      <c r="AX114">
        <f t="shared" si="47"/>
        <v>0</v>
      </c>
      <c r="AY114">
        <f t="shared" si="47"/>
        <v>0</v>
      </c>
      <c r="AZ114">
        <f t="shared" si="47"/>
        <v>0.74883697782941538</v>
      </c>
      <c r="BA114">
        <f t="shared" si="44"/>
        <v>32.895112126252748</v>
      </c>
    </row>
    <row r="115" spans="1:53" x14ac:dyDescent="0.25">
      <c r="A115">
        <v>113</v>
      </c>
      <c r="B115">
        <v>1247.527</v>
      </c>
      <c r="C115">
        <v>1339.817</v>
      </c>
      <c r="D115">
        <v>1509.9929999999999</v>
      </c>
      <c r="E115">
        <v>1835.9190000000001</v>
      </c>
      <c r="F115">
        <v>2442.2350000000001</v>
      </c>
      <c r="G115">
        <v>3697.2869999999998</v>
      </c>
      <c r="H115">
        <v>3780.96</v>
      </c>
      <c r="I115">
        <f t="shared" si="46"/>
        <v>71.887000000000043</v>
      </c>
      <c r="J115">
        <f t="shared" si="46"/>
        <v>160.53700000000001</v>
      </c>
      <c r="K115">
        <f t="shared" si="46"/>
        <v>323.43299999999994</v>
      </c>
      <c r="L115">
        <f t="shared" si="45"/>
        <v>634.79900000000009</v>
      </c>
      <c r="M115">
        <f t="shared" si="45"/>
        <v>1211.9950000000001</v>
      </c>
      <c r="N115">
        <f t="shared" si="45"/>
        <v>2408.8069999999998</v>
      </c>
      <c r="O115">
        <f t="shared" si="30"/>
        <v>3460.96</v>
      </c>
      <c r="P115">
        <f t="shared" si="25"/>
        <v>0.36566780778367292</v>
      </c>
      <c r="Q115">
        <f t="shared" si="25"/>
        <v>0.40316176747573435</v>
      </c>
      <c r="R115">
        <f t="shared" si="25"/>
        <v>0.41183661151878848</v>
      </c>
      <c r="S115">
        <f t="shared" si="25"/>
        <v>0.4307568181216721</v>
      </c>
      <c r="T115">
        <f t="shared" si="25"/>
        <v>0.42807029564874638</v>
      </c>
      <c r="U115">
        <f t="shared" si="25"/>
        <v>0.75395167749691772</v>
      </c>
      <c r="V115">
        <f t="shared" si="25"/>
        <v>0.39876270372303041</v>
      </c>
      <c r="W115">
        <f t="shared" si="28"/>
        <v>2.8987627037230306</v>
      </c>
      <c r="X115">
        <f t="shared" si="31"/>
        <v>2.4031617674757344</v>
      </c>
      <c r="Y115">
        <f t="shared" si="32"/>
        <v>1.9118366115187886</v>
      </c>
      <c r="Z115">
        <f t="shared" si="33"/>
        <v>1.4307568181216721</v>
      </c>
      <c r="AA115">
        <f t="shared" si="34"/>
        <v>0.92807029564874632</v>
      </c>
      <c r="AB115">
        <f t="shared" si="29"/>
        <v>0.75395167749691772</v>
      </c>
      <c r="AL115">
        <v>113</v>
      </c>
      <c r="AM115">
        <f t="shared" si="35"/>
        <v>13.701580721124698</v>
      </c>
      <c r="AN115">
        <f t="shared" si="36"/>
        <v>2.3919517360888265</v>
      </c>
      <c r="AO115">
        <f t="shared" si="37"/>
        <v>4.9564208678204063</v>
      </c>
      <c r="AP115">
        <f t="shared" si="38"/>
        <v>6.1240059145586052</v>
      </c>
      <c r="AQ115">
        <f t="shared" si="39"/>
        <v>8.7215483466541279</v>
      </c>
      <c r="AR115">
        <f t="shared" si="40"/>
        <v>11.045436015268873</v>
      </c>
      <c r="AS115">
        <f t="shared" si="41"/>
        <v>13.701580721124698</v>
      </c>
      <c r="AT115">
        <f t="shared" si="42"/>
        <v>11.045436015268873</v>
      </c>
      <c r="AU115">
        <f t="shared" si="43"/>
        <v>5</v>
      </c>
      <c r="AV115">
        <f t="shared" si="47"/>
        <v>0</v>
      </c>
      <c r="AW115">
        <f t="shared" si="47"/>
        <v>0</v>
      </c>
      <c r="AX115">
        <f t="shared" si="47"/>
        <v>0</v>
      </c>
      <c r="AY115">
        <f t="shared" si="47"/>
        <v>0</v>
      </c>
      <c r="AZ115">
        <f t="shared" si="47"/>
        <v>0.75395167749691772</v>
      </c>
      <c r="BA115">
        <f t="shared" si="44"/>
        <v>24.047440971855266</v>
      </c>
    </row>
    <row r="116" spans="1:53" x14ac:dyDescent="0.25">
      <c r="A116">
        <v>114</v>
      </c>
      <c r="B116">
        <v>1253.624</v>
      </c>
      <c r="C116">
        <v>1355.4159999999999</v>
      </c>
      <c r="D116">
        <v>1514.2850000000001</v>
      </c>
      <c r="E116">
        <v>1847.778</v>
      </c>
      <c r="F116">
        <v>2440.2759999999998</v>
      </c>
      <c r="G116">
        <v>3683.2759999999998</v>
      </c>
      <c r="H116">
        <v>3792.7469999999998</v>
      </c>
      <c r="I116">
        <f t="shared" si="46"/>
        <v>77.984000000000023</v>
      </c>
      <c r="J116">
        <f t="shared" si="46"/>
        <v>176.13599999999994</v>
      </c>
      <c r="K116">
        <f t="shared" si="46"/>
        <v>327.72500000000008</v>
      </c>
      <c r="L116">
        <f t="shared" si="45"/>
        <v>646.65800000000002</v>
      </c>
      <c r="M116">
        <f t="shared" si="45"/>
        <v>1210.0359999999998</v>
      </c>
      <c r="N116">
        <f t="shared" si="45"/>
        <v>2394.7959999999998</v>
      </c>
      <c r="O116">
        <f t="shared" si="30"/>
        <v>3472.7469999999998</v>
      </c>
      <c r="P116">
        <f t="shared" si="25"/>
        <v>0.39668143506060816</v>
      </c>
      <c r="Q116">
        <f t="shared" si="25"/>
        <v>0.44233604138675764</v>
      </c>
      <c r="R116">
        <f t="shared" si="25"/>
        <v>0.41730173949471766</v>
      </c>
      <c r="S116">
        <f t="shared" si="25"/>
        <v>0.43880400330328845</v>
      </c>
      <c r="T116">
        <f t="shared" si="25"/>
        <v>0.42737838709369785</v>
      </c>
      <c r="U116">
        <f t="shared" si="25"/>
        <v>0.74956626307666341</v>
      </c>
      <c r="V116">
        <f t="shared" si="25"/>
        <v>0.4001207708456736</v>
      </c>
      <c r="W116">
        <f t="shared" si="28"/>
        <v>2.9001207708456738</v>
      </c>
      <c r="X116">
        <f t="shared" si="31"/>
        <v>2.4423360413867576</v>
      </c>
      <c r="Y116">
        <f t="shared" si="32"/>
        <v>1.9173017394947176</v>
      </c>
      <c r="Z116">
        <f t="shared" si="33"/>
        <v>1.4388040033032885</v>
      </c>
      <c r="AA116">
        <f t="shared" si="34"/>
        <v>0.9273783870936978</v>
      </c>
      <c r="AB116">
        <f t="shared" si="29"/>
        <v>0.74956626307666341</v>
      </c>
      <c r="AL116">
        <v>114</v>
      </c>
      <c r="AM116">
        <f t="shared" si="35"/>
        <v>13.867789105574122</v>
      </c>
      <c r="AN116">
        <f t="shared" si="36"/>
        <v>3.3931069892818138</v>
      </c>
      <c r="AO116">
        <f t="shared" si="37"/>
        <v>5.2255455229495853</v>
      </c>
      <c r="AP116">
        <f t="shared" si="38"/>
        <v>6.5979299044878674</v>
      </c>
      <c r="AQ116">
        <f t="shared" si="39"/>
        <v>8.6601473123334802</v>
      </c>
      <c r="AR116">
        <f t="shared" si="40"/>
        <v>10.78580958381203</v>
      </c>
      <c r="AS116">
        <f t="shared" si="41"/>
        <v>13.867789105574122</v>
      </c>
      <c r="AT116">
        <f t="shared" si="42"/>
        <v>10.78580958381203</v>
      </c>
      <c r="AU116">
        <f t="shared" si="43"/>
        <v>5</v>
      </c>
      <c r="AV116">
        <f t="shared" si="47"/>
        <v>0</v>
      </c>
      <c r="AW116">
        <f t="shared" si="47"/>
        <v>0</v>
      </c>
      <c r="AX116">
        <f t="shared" si="47"/>
        <v>0</v>
      </c>
      <c r="AY116">
        <f t="shared" si="47"/>
        <v>0</v>
      </c>
      <c r="AZ116">
        <f t="shared" si="47"/>
        <v>0.74956626307666341</v>
      </c>
      <c r="BA116">
        <f t="shared" si="44"/>
        <v>28.574392101152107</v>
      </c>
    </row>
    <row r="117" spans="1:53" x14ac:dyDescent="0.25">
      <c r="A117">
        <v>115</v>
      </c>
      <c r="B117">
        <v>1257.6559999999999</v>
      </c>
      <c r="C117">
        <v>1351.0139999999999</v>
      </c>
      <c r="D117">
        <v>1494.9749999999999</v>
      </c>
      <c r="E117">
        <v>1849.896</v>
      </c>
      <c r="F117">
        <v>2470.491</v>
      </c>
      <c r="G117">
        <v>3656.9569999999999</v>
      </c>
      <c r="H117">
        <v>3800.6309999999999</v>
      </c>
      <c r="I117">
        <f t="shared" si="46"/>
        <v>82.015999999999948</v>
      </c>
      <c r="J117">
        <f t="shared" si="46"/>
        <v>171.7339999999999</v>
      </c>
      <c r="K117">
        <f t="shared" si="46"/>
        <v>308.41499999999991</v>
      </c>
      <c r="L117">
        <f t="shared" si="45"/>
        <v>648.77599999999995</v>
      </c>
      <c r="M117">
        <f t="shared" si="45"/>
        <v>1240.251</v>
      </c>
      <c r="N117">
        <f t="shared" si="45"/>
        <v>2368.4769999999999</v>
      </c>
      <c r="O117">
        <f t="shared" si="30"/>
        <v>3480.6309999999999</v>
      </c>
      <c r="P117">
        <f t="shared" ref="P117:V153" si="48">I117/MAX(I:I)</f>
        <v>0.41719102095212873</v>
      </c>
      <c r="Q117">
        <f t="shared" si="48"/>
        <v>0.43128115621743096</v>
      </c>
      <c r="R117">
        <f t="shared" si="48"/>
        <v>0.39271375691895116</v>
      </c>
      <c r="S117">
        <f t="shared" si="48"/>
        <v>0.44024121876957251</v>
      </c>
      <c r="T117">
        <f t="shared" si="48"/>
        <v>0.43805016707878602</v>
      </c>
      <c r="U117">
        <f t="shared" si="48"/>
        <v>0.74132846976236244</v>
      </c>
      <c r="V117">
        <f t="shared" si="48"/>
        <v>0.40102914457901706</v>
      </c>
      <c r="W117">
        <f t="shared" si="28"/>
        <v>2.9010291445790171</v>
      </c>
      <c r="X117">
        <f t="shared" si="31"/>
        <v>2.4312811562174308</v>
      </c>
      <c r="Y117">
        <f t="shared" si="32"/>
        <v>1.8927137569189512</v>
      </c>
      <c r="Z117">
        <f t="shared" si="33"/>
        <v>1.4402412187695726</v>
      </c>
      <c r="AA117">
        <f t="shared" si="34"/>
        <v>0.93805016707878597</v>
      </c>
      <c r="AB117">
        <f t="shared" si="29"/>
        <v>0.74132846976236244</v>
      </c>
      <c r="AL117">
        <v>115</v>
      </c>
      <c r="AM117">
        <f t="shared" si="35"/>
        <v>13.978961320980865</v>
      </c>
      <c r="AN117">
        <f t="shared" si="36"/>
        <v>3.1105834028624542</v>
      </c>
      <c r="AO117">
        <f t="shared" si="37"/>
        <v>4.0147353900175453</v>
      </c>
      <c r="AP117">
        <f t="shared" si="38"/>
        <v>6.6825720337289631</v>
      </c>
      <c r="AQ117">
        <f t="shared" si="39"/>
        <v>9.6071775583764243</v>
      </c>
      <c r="AR117">
        <f t="shared" si="40"/>
        <v>10.298113627098544</v>
      </c>
      <c r="AS117">
        <f t="shared" si="41"/>
        <v>13.978961320980865</v>
      </c>
      <c r="AT117">
        <f t="shared" si="42"/>
        <v>10.298113627098544</v>
      </c>
      <c r="AU117">
        <f t="shared" si="43"/>
        <v>5</v>
      </c>
      <c r="AV117">
        <f t="shared" si="47"/>
        <v>0</v>
      </c>
      <c r="AW117">
        <f t="shared" si="47"/>
        <v>0</v>
      </c>
      <c r="AX117">
        <f t="shared" si="47"/>
        <v>0</v>
      </c>
      <c r="AY117">
        <f t="shared" si="47"/>
        <v>0</v>
      </c>
      <c r="AZ117">
        <f t="shared" si="47"/>
        <v>0.74132846976236244</v>
      </c>
      <c r="BA117">
        <f t="shared" si="44"/>
        <v>35.742931445196973</v>
      </c>
    </row>
    <row r="118" spans="1:53" x14ac:dyDescent="0.25">
      <c r="A118">
        <v>116</v>
      </c>
      <c r="B118">
        <v>1255.67</v>
      </c>
      <c r="C118">
        <v>1343.557</v>
      </c>
      <c r="D118">
        <v>1537.2349999999999</v>
      </c>
      <c r="E118">
        <v>1857.403</v>
      </c>
      <c r="F118">
        <v>2483.3620000000001</v>
      </c>
      <c r="G118">
        <v>3726.4520000000002</v>
      </c>
      <c r="H118">
        <v>3872.3290000000002</v>
      </c>
      <c r="I118">
        <f t="shared" si="46"/>
        <v>80.030000000000072</v>
      </c>
      <c r="J118">
        <f t="shared" si="46"/>
        <v>164.27700000000002</v>
      </c>
      <c r="K118">
        <f t="shared" si="46"/>
        <v>350.6749999999999</v>
      </c>
      <c r="L118">
        <f t="shared" si="45"/>
        <v>656.28300000000002</v>
      </c>
      <c r="M118">
        <f t="shared" si="45"/>
        <v>1253.1220000000001</v>
      </c>
      <c r="N118">
        <f t="shared" si="45"/>
        <v>2437.9720000000002</v>
      </c>
      <c r="O118">
        <f t="shared" si="30"/>
        <v>3552.3290000000002</v>
      </c>
      <c r="P118">
        <f t="shared" si="48"/>
        <v>0.40708882909187127</v>
      </c>
      <c r="Q118">
        <f t="shared" si="48"/>
        <v>0.41255415060460338</v>
      </c>
      <c r="R118">
        <f t="shared" si="48"/>
        <v>0.44652463955239924</v>
      </c>
      <c r="S118">
        <f t="shared" si="48"/>
        <v>0.44533525866824819</v>
      </c>
      <c r="T118">
        <f t="shared" si="48"/>
        <v>0.44259613696751909</v>
      </c>
      <c r="U118">
        <f t="shared" si="48"/>
        <v>0.76308026300592602</v>
      </c>
      <c r="V118">
        <f t="shared" si="48"/>
        <v>0.40928999946654365</v>
      </c>
      <c r="W118">
        <f t="shared" si="28"/>
        <v>2.9092899994665435</v>
      </c>
      <c r="X118">
        <f t="shared" si="31"/>
        <v>2.4125541506046035</v>
      </c>
      <c r="Y118">
        <f t="shared" si="32"/>
        <v>1.9465246395523992</v>
      </c>
      <c r="Z118">
        <f t="shared" si="33"/>
        <v>1.4453352586682482</v>
      </c>
      <c r="AA118">
        <f t="shared" si="34"/>
        <v>0.94259613696751909</v>
      </c>
      <c r="AB118">
        <f t="shared" si="29"/>
        <v>0.76308026300592602</v>
      </c>
      <c r="AL118">
        <v>116</v>
      </c>
      <c r="AM118">
        <f t="shared" si="35"/>
        <v>14.989974195185926</v>
      </c>
      <c r="AN118">
        <f t="shared" si="36"/>
        <v>2.6319876772992759</v>
      </c>
      <c r="AO118">
        <f t="shared" si="37"/>
        <v>6.6645974416854656</v>
      </c>
      <c r="AP118">
        <f t="shared" si="38"/>
        <v>6.9825760300523481</v>
      </c>
      <c r="AQ118">
        <f t="shared" si="39"/>
        <v>10.010593950791408</v>
      </c>
      <c r="AR118">
        <f t="shared" si="40"/>
        <v>11.585868880406188</v>
      </c>
      <c r="AS118">
        <f t="shared" si="41"/>
        <v>14.989974195185926</v>
      </c>
      <c r="AT118">
        <f t="shared" si="42"/>
        <v>11.585868880406188</v>
      </c>
      <c r="AU118">
        <f t="shared" si="43"/>
        <v>5</v>
      </c>
      <c r="AV118">
        <f t="shared" si="47"/>
        <v>0</v>
      </c>
      <c r="AW118">
        <f t="shared" si="47"/>
        <v>0</v>
      </c>
      <c r="AX118">
        <f t="shared" si="47"/>
        <v>0</v>
      </c>
      <c r="AY118">
        <f t="shared" si="47"/>
        <v>0</v>
      </c>
      <c r="AZ118">
        <f t="shared" si="47"/>
        <v>0.76308026300592602</v>
      </c>
      <c r="BA118">
        <f t="shared" si="44"/>
        <v>29.38152804867919</v>
      </c>
    </row>
    <row r="119" spans="1:53" x14ac:dyDescent="0.25">
      <c r="A119">
        <v>117</v>
      </c>
      <c r="B119">
        <v>1243.7940000000001</v>
      </c>
      <c r="C119">
        <v>1348.941</v>
      </c>
      <c r="D119">
        <v>1542.912</v>
      </c>
      <c r="E119">
        <v>1862.029</v>
      </c>
      <c r="F119">
        <v>2487.7060000000001</v>
      </c>
      <c r="G119">
        <v>3797.1770000000001</v>
      </c>
      <c r="H119">
        <v>3946.1779999999999</v>
      </c>
      <c r="I119">
        <f t="shared" si="46"/>
        <v>68.154000000000096</v>
      </c>
      <c r="J119">
        <f t="shared" si="46"/>
        <v>169.66100000000003</v>
      </c>
      <c r="K119">
        <f t="shared" si="46"/>
        <v>356.35200000000003</v>
      </c>
      <c r="L119">
        <f t="shared" si="45"/>
        <v>660.90899999999999</v>
      </c>
      <c r="M119">
        <f t="shared" si="45"/>
        <v>1257.4660000000001</v>
      </c>
      <c r="N119">
        <f t="shared" si="45"/>
        <v>2508.6970000000001</v>
      </c>
      <c r="O119">
        <f t="shared" si="30"/>
        <v>3626.1779999999999</v>
      </c>
      <c r="P119">
        <f t="shared" si="48"/>
        <v>0.34667914604432598</v>
      </c>
      <c r="Q119">
        <f t="shared" si="48"/>
        <v>0.42607516417835495</v>
      </c>
      <c r="R119">
        <f t="shared" si="48"/>
        <v>0.45375332816361769</v>
      </c>
      <c r="S119">
        <f t="shared" si="48"/>
        <v>0.4484743326753447</v>
      </c>
      <c r="T119">
        <f t="shared" si="48"/>
        <v>0.44413041504977041</v>
      </c>
      <c r="U119">
        <f t="shared" si="48"/>
        <v>0.78521704374052592</v>
      </c>
      <c r="V119">
        <f t="shared" si="48"/>
        <v>0.41779868691373806</v>
      </c>
      <c r="W119">
        <f t="shared" si="28"/>
        <v>2.9177986869137382</v>
      </c>
      <c r="X119">
        <f t="shared" si="31"/>
        <v>2.4260751641783549</v>
      </c>
      <c r="Y119">
        <f t="shared" si="32"/>
        <v>1.9537533281636177</v>
      </c>
      <c r="Z119">
        <f t="shared" si="33"/>
        <v>1.4484743326753446</v>
      </c>
      <c r="AA119">
        <f t="shared" si="34"/>
        <v>0.94413041504977047</v>
      </c>
      <c r="AB119">
        <f t="shared" si="29"/>
        <v>0.78521704374052592</v>
      </c>
      <c r="AL119">
        <v>117</v>
      </c>
      <c r="AM119">
        <f t="shared" si="35"/>
        <v>16.03131830167661</v>
      </c>
      <c r="AN119">
        <f t="shared" si="36"/>
        <v>2.9775367434696123</v>
      </c>
      <c r="AO119">
        <f t="shared" si="37"/>
        <v>7.0205668422372671</v>
      </c>
      <c r="AP119">
        <f t="shared" si="38"/>
        <v>7.1674459497262477</v>
      </c>
      <c r="AQ119">
        <f t="shared" si="39"/>
        <v>10.14674815859583</v>
      </c>
      <c r="AR119">
        <f t="shared" si="40"/>
        <v>12.896416262090952</v>
      </c>
      <c r="AS119">
        <f t="shared" si="41"/>
        <v>16.03131830167661</v>
      </c>
      <c r="AT119">
        <f t="shared" si="42"/>
        <v>12.896416262090952</v>
      </c>
      <c r="AU119">
        <f t="shared" si="43"/>
        <v>5</v>
      </c>
      <c r="AV119">
        <f t="shared" si="47"/>
        <v>0</v>
      </c>
      <c r="AW119">
        <f t="shared" si="47"/>
        <v>0</v>
      </c>
      <c r="AX119">
        <f t="shared" si="47"/>
        <v>0</v>
      </c>
      <c r="AY119">
        <f t="shared" si="47"/>
        <v>0</v>
      </c>
      <c r="AZ119">
        <f t="shared" si="47"/>
        <v>0.78521704374052592</v>
      </c>
      <c r="BA119">
        <f t="shared" si="44"/>
        <v>24.308319271615868</v>
      </c>
    </row>
    <row r="120" spans="1:53" x14ac:dyDescent="0.25">
      <c r="A120">
        <v>118</v>
      </c>
      <c r="B120">
        <v>1259.059</v>
      </c>
      <c r="C120">
        <v>1350.326</v>
      </c>
      <c r="D120">
        <v>1523.0229999999999</v>
      </c>
      <c r="E120">
        <v>1864.9280000000001</v>
      </c>
      <c r="F120">
        <v>2560.3389999999999</v>
      </c>
      <c r="G120">
        <v>3808.4340000000002</v>
      </c>
      <c r="H120">
        <v>4021.3809999999999</v>
      </c>
      <c r="I120">
        <f t="shared" si="46"/>
        <v>83.418999999999969</v>
      </c>
      <c r="J120">
        <f t="shared" si="46"/>
        <v>171.04600000000002</v>
      </c>
      <c r="K120">
        <f t="shared" si="46"/>
        <v>336.46299999999991</v>
      </c>
      <c r="L120">
        <f t="shared" si="45"/>
        <v>663.80800000000011</v>
      </c>
      <c r="M120">
        <f t="shared" si="45"/>
        <v>1330.0989999999999</v>
      </c>
      <c r="N120">
        <f t="shared" si="45"/>
        <v>2519.9540000000002</v>
      </c>
      <c r="O120">
        <f t="shared" si="30"/>
        <v>3701.3809999999999</v>
      </c>
      <c r="P120">
        <f t="shared" si="48"/>
        <v>0.42432766505079056</v>
      </c>
      <c r="Q120">
        <f t="shared" si="48"/>
        <v>0.42955335953490137</v>
      </c>
      <c r="R120">
        <f t="shared" si="48"/>
        <v>0.42842808810927185</v>
      </c>
      <c r="S120">
        <f t="shared" si="48"/>
        <v>0.45044151286267137</v>
      </c>
      <c r="T120">
        <f t="shared" si="48"/>
        <v>0.46978401080210874</v>
      </c>
      <c r="U120">
        <f t="shared" si="48"/>
        <v>0.78874046177841062</v>
      </c>
      <c r="V120">
        <f t="shared" si="48"/>
        <v>0.42646337867789685</v>
      </c>
      <c r="W120">
        <f t="shared" si="28"/>
        <v>2.9264633786778971</v>
      </c>
      <c r="X120">
        <f t="shared" si="31"/>
        <v>2.4295533595349013</v>
      </c>
      <c r="Y120">
        <f t="shared" si="32"/>
        <v>1.9284280881092719</v>
      </c>
      <c r="Z120">
        <f t="shared" si="33"/>
        <v>1.4504415128626713</v>
      </c>
      <c r="AA120">
        <f t="shared" si="34"/>
        <v>0.96978401080210874</v>
      </c>
      <c r="AB120">
        <f t="shared" si="29"/>
        <v>0.78874046177841062</v>
      </c>
      <c r="AL120">
        <v>118</v>
      </c>
      <c r="AM120">
        <f t="shared" si="35"/>
        <v>17.091755150387073</v>
      </c>
      <c r="AN120">
        <f t="shared" si="36"/>
        <v>3.0664270585970104</v>
      </c>
      <c r="AO120">
        <f t="shared" si="37"/>
        <v>5.7734512164534619</v>
      </c>
      <c r="AP120">
        <f t="shared" si="38"/>
        <v>7.2832993645845825</v>
      </c>
      <c r="AQ120">
        <f t="shared" si="39"/>
        <v>12.423287885911291</v>
      </c>
      <c r="AR120">
        <f t="shared" si="40"/>
        <v>13.105010562205839</v>
      </c>
      <c r="AS120">
        <f t="shared" si="41"/>
        <v>17.091755150387073</v>
      </c>
      <c r="AT120">
        <f t="shared" si="42"/>
        <v>13.105010562205839</v>
      </c>
      <c r="AU120">
        <f t="shared" si="43"/>
        <v>5</v>
      </c>
      <c r="AV120">
        <f t="shared" si="47"/>
        <v>0</v>
      </c>
      <c r="AW120">
        <f t="shared" si="47"/>
        <v>0</v>
      </c>
      <c r="AX120">
        <f t="shared" si="47"/>
        <v>0</v>
      </c>
      <c r="AY120">
        <f t="shared" si="47"/>
        <v>0</v>
      </c>
      <c r="AZ120">
        <f t="shared" si="47"/>
        <v>0.78874046177841062</v>
      </c>
      <c r="BA120">
        <f t="shared" si="44"/>
        <v>30.421528996541173</v>
      </c>
    </row>
    <row r="121" spans="1:53" x14ac:dyDescent="0.25">
      <c r="A121">
        <v>119</v>
      </c>
      <c r="B121">
        <v>1259.308</v>
      </c>
      <c r="C121">
        <v>1358.385</v>
      </c>
      <c r="D121">
        <v>1537.231</v>
      </c>
      <c r="E121">
        <v>1890.231</v>
      </c>
      <c r="F121">
        <v>2549.9229999999998</v>
      </c>
      <c r="G121">
        <v>3853.5770000000002</v>
      </c>
      <c r="H121">
        <v>4118.3519999999999</v>
      </c>
      <c r="I121">
        <f t="shared" si="46"/>
        <v>83.667999999999992</v>
      </c>
      <c r="J121">
        <f t="shared" si="46"/>
        <v>179.10499999999999</v>
      </c>
      <c r="K121">
        <f t="shared" si="46"/>
        <v>350.67099999999999</v>
      </c>
      <c r="L121">
        <f t="shared" si="45"/>
        <v>689.11099999999999</v>
      </c>
      <c r="M121">
        <f t="shared" si="45"/>
        <v>1319.6829999999998</v>
      </c>
      <c r="N121">
        <f t="shared" si="45"/>
        <v>2565.0970000000002</v>
      </c>
      <c r="O121">
        <f t="shared" si="30"/>
        <v>3798.3519999999999</v>
      </c>
      <c r="P121">
        <f t="shared" si="48"/>
        <v>0.42559425406046048</v>
      </c>
      <c r="Q121">
        <f t="shared" si="48"/>
        <v>0.44979218724494285</v>
      </c>
      <c r="R121">
        <f t="shared" si="48"/>
        <v>0.44651954623648515</v>
      </c>
      <c r="S121">
        <f t="shared" si="48"/>
        <v>0.46761141982366627</v>
      </c>
      <c r="T121">
        <f t="shared" si="48"/>
        <v>0.4661051340745006</v>
      </c>
      <c r="U121">
        <f t="shared" si="48"/>
        <v>0.80287012869537133</v>
      </c>
      <c r="V121">
        <f t="shared" si="48"/>
        <v>0.43763612211981062</v>
      </c>
      <c r="W121">
        <f t="shared" si="28"/>
        <v>2.9376361221198106</v>
      </c>
      <c r="X121">
        <f t="shared" si="31"/>
        <v>2.4497921872449426</v>
      </c>
      <c r="Y121">
        <f t="shared" si="32"/>
        <v>1.9465195462364853</v>
      </c>
      <c r="Z121">
        <f t="shared" si="33"/>
        <v>1.4676114198236663</v>
      </c>
      <c r="AA121">
        <f t="shared" si="34"/>
        <v>0.9661051340745006</v>
      </c>
      <c r="AB121">
        <f t="shared" si="29"/>
        <v>0.80287012869537133</v>
      </c>
      <c r="AL121">
        <v>119</v>
      </c>
      <c r="AM121">
        <f t="shared" si="35"/>
        <v>18.459142377709153</v>
      </c>
      <c r="AN121">
        <f t="shared" si="36"/>
        <v>3.5836595853924647</v>
      </c>
      <c r="AO121">
        <f t="shared" si="37"/>
        <v>6.6643466265362363</v>
      </c>
      <c r="AP121">
        <f t="shared" si="38"/>
        <v>8.294489070055544</v>
      </c>
      <c r="AQ121">
        <f t="shared" si="39"/>
        <v>12.096818680457597</v>
      </c>
      <c r="AR121">
        <f t="shared" si="40"/>
        <v>13.941518734017722</v>
      </c>
      <c r="AS121">
        <f t="shared" si="41"/>
        <v>18.459142377709153</v>
      </c>
      <c r="AT121">
        <f t="shared" si="42"/>
        <v>13.941518734017722</v>
      </c>
      <c r="AU121">
        <f t="shared" si="43"/>
        <v>5</v>
      </c>
      <c r="AV121">
        <f t="shared" si="47"/>
        <v>0</v>
      </c>
      <c r="AW121">
        <f t="shared" si="47"/>
        <v>0</v>
      </c>
      <c r="AX121">
        <f t="shared" si="47"/>
        <v>0</v>
      </c>
      <c r="AY121">
        <f t="shared" si="47"/>
        <v>0</v>
      </c>
      <c r="AZ121">
        <f t="shared" si="47"/>
        <v>0.80287012869537133</v>
      </c>
      <c r="BA121">
        <f t="shared" si="44"/>
        <v>32.404099796303356</v>
      </c>
    </row>
    <row r="122" spans="1:53" x14ac:dyDescent="0.25">
      <c r="A122">
        <v>120</v>
      </c>
      <c r="B122">
        <v>1258.317</v>
      </c>
      <c r="C122">
        <v>1356.145</v>
      </c>
      <c r="D122">
        <v>1543.5429999999999</v>
      </c>
      <c r="E122">
        <v>1916.6020000000001</v>
      </c>
      <c r="F122">
        <v>2579.9949999999999</v>
      </c>
      <c r="G122">
        <v>3873.7510000000002</v>
      </c>
      <c r="H122">
        <v>4181.3819999999996</v>
      </c>
      <c r="I122">
        <f t="shared" si="46"/>
        <v>82.677000000000007</v>
      </c>
      <c r="J122">
        <f t="shared" si="46"/>
        <v>176.86499999999998</v>
      </c>
      <c r="K122">
        <f t="shared" si="46"/>
        <v>356.98299999999989</v>
      </c>
      <c r="L122">
        <f t="shared" si="45"/>
        <v>715.48200000000008</v>
      </c>
      <c r="M122">
        <f t="shared" si="45"/>
        <v>1349.7549999999999</v>
      </c>
      <c r="N122">
        <f t="shared" si="45"/>
        <v>2585.2710000000002</v>
      </c>
      <c r="O122">
        <f t="shared" si="30"/>
        <v>3861.3819999999996</v>
      </c>
      <c r="P122">
        <f t="shared" si="48"/>
        <v>0.42055333153603169</v>
      </c>
      <c r="Q122">
        <f t="shared" si="48"/>
        <v>0.44416680269717101</v>
      </c>
      <c r="R122">
        <f t="shared" si="48"/>
        <v>0.45455679874908145</v>
      </c>
      <c r="S122">
        <f t="shared" si="48"/>
        <v>0.48550604166567712</v>
      </c>
      <c r="T122">
        <f t="shared" si="48"/>
        <v>0.47672640720743364</v>
      </c>
      <c r="U122">
        <f t="shared" si="48"/>
        <v>0.80918454954429064</v>
      </c>
      <c r="V122">
        <f t="shared" si="48"/>
        <v>0.44489827285708078</v>
      </c>
      <c r="W122">
        <f t="shared" si="28"/>
        <v>2.9448982728570807</v>
      </c>
      <c r="X122">
        <f t="shared" si="31"/>
        <v>2.444166802697171</v>
      </c>
      <c r="Y122">
        <f t="shared" si="32"/>
        <v>1.9545567987490815</v>
      </c>
      <c r="Z122">
        <f t="shared" si="33"/>
        <v>1.4855060416656771</v>
      </c>
      <c r="AA122">
        <f t="shared" si="34"/>
        <v>0.97672640720743364</v>
      </c>
      <c r="AB122">
        <f t="shared" si="29"/>
        <v>0.80918454954429064</v>
      </c>
      <c r="AL122">
        <v>120</v>
      </c>
      <c r="AM122">
        <f t="shared" si="35"/>
        <v>19.347927859328507</v>
      </c>
      <c r="AN122">
        <f t="shared" si="36"/>
        <v>3.4398947435979705</v>
      </c>
      <c r="AO122">
        <f t="shared" si="37"/>
        <v>7.0601329320290818</v>
      </c>
      <c r="AP122">
        <f t="shared" si="38"/>
        <v>9.3483595092514875</v>
      </c>
      <c r="AQ122">
        <f t="shared" si="39"/>
        <v>13.039366870396481</v>
      </c>
      <c r="AR122">
        <f t="shared" si="40"/>
        <v>14.315346699773938</v>
      </c>
      <c r="AS122">
        <f t="shared" si="41"/>
        <v>19.347927859328507</v>
      </c>
      <c r="AT122">
        <f t="shared" si="42"/>
        <v>14.315346699773938</v>
      </c>
      <c r="AU122">
        <f t="shared" si="43"/>
        <v>5</v>
      </c>
      <c r="AV122">
        <f t="shared" si="47"/>
        <v>0</v>
      </c>
      <c r="AW122">
        <f t="shared" si="47"/>
        <v>0</v>
      </c>
      <c r="AX122">
        <f t="shared" si="47"/>
        <v>0</v>
      </c>
      <c r="AY122">
        <f t="shared" si="47"/>
        <v>0</v>
      </c>
      <c r="AZ122">
        <f t="shared" si="47"/>
        <v>0.80918454954429064</v>
      </c>
      <c r="BA122">
        <f t="shared" si="44"/>
        <v>35.155146886062084</v>
      </c>
    </row>
    <row r="123" spans="1:53" x14ac:dyDescent="0.25">
      <c r="A123">
        <v>121</v>
      </c>
      <c r="B123">
        <v>1248.204</v>
      </c>
      <c r="C123">
        <v>1355.742</v>
      </c>
      <c r="D123">
        <v>1531.3889999999999</v>
      </c>
      <c r="E123">
        <v>1899.9369999999999</v>
      </c>
      <c r="F123">
        <v>2555.1860000000001</v>
      </c>
      <c r="G123">
        <v>3875.5320000000002</v>
      </c>
      <c r="H123">
        <v>4118.0060000000003</v>
      </c>
      <c r="I123">
        <f t="shared" si="46"/>
        <v>72.56399999999995</v>
      </c>
      <c r="J123">
        <f t="shared" si="46"/>
        <v>176.46199999999996</v>
      </c>
      <c r="K123">
        <f t="shared" si="46"/>
        <v>344.82899999999989</v>
      </c>
      <c r="L123">
        <f t="shared" si="45"/>
        <v>698.81699999999989</v>
      </c>
      <c r="M123">
        <f t="shared" si="45"/>
        <v>1324.9460000000001</v>
      </c>
      <c r="N123">
        <f t="shared" si="45"/>
        <v>2587.0520000000001</v>
      </c>
      <c r="O123">
        <f t="shared" si="30"/>
        <v>3798.0060000000003</v>
      </c>
      <c r="P123">
        <f t="shared" si="48"/>
        <v>0.36911150561317635</v>
      </c>
      <c r="Q123">
        <f t="shared" si="48"/>
        <v>0.44315473574504949</v>
      </c>
      <c r="R123">
        <f t="shared" si="48"/>
        <v>0.43908075834380628</v>
      </c>
      <c r="S123">
        <f t="shared" si="48"/>
        <v>0.47419763951948951</v>
      </c>
      <c r="T123">
        <f t="shared" si="48"/>
        <v>0.46796399815067213</v>
      </c>
      <c r="U123">
        <f t="shared" si="48"/>
        <v>0.80974199891139309</v>
      </c>
      <c r="V123">
        <f t="shared" si="48"/>
        <v>0.43759625691030579</v>
      </c>
      <c r="W123">
        <f t="shared" si="28"/>
        <v>2.9375962569103056</v>
      </c>
      <c r="X123">
        <f t="shared" si="31"/>
        <v>2.4431547357450496</v>
      </c>
      <c r="Y123">
        <f t="shared" si="32"/>
        <v>1.9390807583438063</v>
      </c>
      <c r="Z123">
        <f t="shared" si="33"/>
        <v>1.4741976395194896</v>
      </c>
      <c r="AA123">
        <f t="shared" si="34"/>
        <v>0.96796399815067213</v>
      </c>
      <c r="AB123">
        <f t="shared" si="29"/>
        <v>0.80974199891139309</v>
      </c>
      <c r="AL123">
        <v>121</v>
      </c>
      <c r="AM123">
        <f t="shared" si="35"/>
        <v>18.454263434719469</v>
      </c>
      <c r="AN123">
        <f t="shared" si="36"/>
        <v>3.4140299082215493</v>
      </c>
      <c r="AO123">
        <f t="shared" si="37"/>
        <v>6.2980311010784931</v>
      </c>
      <c r="AP123">
        <f t="shared" si="38"/>
        <v>8.6823722175598359</v>
      </c>
      <c r="AQ123">
        <f t="shared" si="39"/>
        <v>12.261777150916783</v>
      </c>
      <c r="AR123">
        <f t="shared" si="40"/>
        <v>14.348348960456589</v>
      </c>
      <c r="AS123">
        <f t="shared" si="41"/>
        <v>18.454263434719469</v>
      </c>
      <c r="AT123">
        <f t="shared" si="42"/>
        <v>14.348348960456589</v>
      </c>
      <c r="AU123">
        <f t="shared" si="43"/>
        <v>5</v>
      </c>
      <c r="AV123">
        <f t="shared" si="47"/>
        <v>0</v>
      </c>
      <c r="AW123">
        <f t="shared" si="47"/>
        <v>0</v>
      </c>
      <c r="AX123">
        <f t="shared" si="47"/>
        <v>0</v>
      </c>
      <c r="AY123">
        <f t="shared" si="47"/>
        <v>0</v>
      </c>
      <c r="AZ123">
        <f t="shared" si="47"/>
        <v>0.80974199891139309</v>
      </c>
      <c r="BA123">
        <f t="shared" si="44"/>
        <v>28.615936827147131</v>
      </c>
    </row>
    <row r="124" spans="1:53" x14ac:dyDescent="0.25">
      <c r="A124">
        <v>122</v>
      </c>
      <c r="B124">
        <v>1258.3119999999999</v>
      </c>
      <c r="C124">
        <v>1366.1769999999999</v>
      </c>
      <c r="D124">
        <v>1553.538</v>
      </c>
      <c r="E124">
        <v>1924.1769999999999</v>
      </c>
      <c r="F124">
        <v>2589.4839999999999</v>
      </c>
      <c r="G124">
        <v>3893.136</v>
      </c>
      <c r="H124">
        <v>4219.9040000000005</v>
      </c>
      <c r="I124">
        <f t="shared" si="46"/>
        <v>82.671999999999898</v>
      </c>
      <c r="J124">
        <f t="shared" si="46"/>
        <v>186.89699999999991</v>
      </c>
      <c r="K124">
        <f t="shared" si="46"/>
        <v>366.97800000000001</v>
      </c>
      <c r="L124">
        <f t="shared" si="45"/>
        <v>723.0569999999999</v>
      </c>
      <c r="M124">
        <f t="shared" si="45"/>
        <v>1359.2439999999999</v>
      </c>
      <c r="N124">
        <f t="shared" si="45"/>
        <v>2604.6559999999999</v>
      </c>
      <c r="O124">
        <f t="shared" si="30"/>
        <v>3899.9040000000005</v>
      </c>
      <c r="P124">
        <f t="shared" si="48"/>
        <v>0.4205278980217807</v>
      </c>
      <c r="Q124">
        <f t="shared" si="48"/>
        <v>0.46936048920754891</v>
      </c>
      <c r="R124">
        <f t="shared" si="48"/>
        <v>0.4672837218896711</v>
      </c>
      <c r="S124">
        <f t="shared" si="48"/>
        <v>0.49064622445939859</v>
      </c>
      <c r="T124">
        <f t="shared" si="48"/>
        <v>0.48007787238295907</v>
      </c>
      <c r="U124">
        <f t="shared" si="48"/>
        <v>0.81525201500261824</v>
      </c>
      <c r="V124">
        <f t="shared" si="48"/>
        <v>0.44933667632687496</v>
      </c>
      <c r="W124">
        <f t="shared" si="28"/>
        <v>2.9493366763268751</v>
      </c>
      <c r="X124">
        <f t="shared" si="31"/>
        <v>2.4693604892075491</v>
      </c>
      <c r="Y124">
        <f t="shared" si="32"/>
        <v>1.967283721889671</v>
      </c>
      <c r="Z124">
        <f t="shared" si="33"/>
        <v>1.4906462244593985</v>
      </c>
      <c r="AA124">
        <f t="shared" si="34"/>
        <v>0.98007787238295907</v>
      </c>
      <c r="AB124">
        <f t="shared" si="29"/>
        <v>0.81525201500261824</v>
      </c>
      <c r="AL124">
        <v>122</v>
      </c>
      <c r="AM124">
        <f t="shared" si="35"/>
        <v>19.891126246175116</v>
      </c>
      <c r="AN124">
        <f t="shared" si="36"/>
        <v>4.0837558564918748</v>
      </c>
      <c r="AO124">
        <f t="shared" si="37"/>
        <v>7.6868572861800804</v>
      </c>
      <c r="AP124">
        <f t="shared" si="38"/>
        <v>9.6510810054749552</v>
      </c>
      <c r="AQ124">
        <f t="shared" si="39"/>
        <v>13.336781068797986</v>
      </c>
      <c r="AR124">
        <f t="shared" si="40"/>
        <v>14.67455434903458</v>
      </c>
      <c r="AS124">
        <f t="shared" si="41"/>
        <v>19.891126246175116</v>
      </c>
      <c r="AT124">
        <f t="shared" si="42"/>
        <v>14.67455434903458</v>
      </c>
      <c r="AU124">
        <f t="shared" si="43"/>
        <v>5</v>
      </c>
      <c r="AV124">
        <f t="shared" si="47"/>
        <v>0</v>
      </c>
      <c r="AW124">
        <f t="shared" si="47"/>
        <v>0</v>
      </c>
      <c r="AX124">
        <f t="shared" si="47"/>
        <v>0</v>
      </c>
      <c r="AY124">
        <f t="shared" si="47"/>
        <v>0</v>
      </c>
      <c r="AZ124">
        <f t="shared" si="47"/>
        <v>0.81525201500261824</v>
      </c>
      <c r="BA124">
        <f t="shared" si="44"/>
        <v>35.548417846731596</v>
      </c>
    </row>
    <row r="125" spans="1:53" x14ac:dyDescent="0.25">
      <c r="A125">
        <v>123</v>
      </c>
      <c r="B125">
        <v>1271.588</v>
      </c>
      <c r="C125">
        <v>1374.4659999999999</v>
      </c>
      <c r="D125">
        <v>1559.819</v>
      </c>
      <c r="E125">
        <v>1938.5840000000001</v>
      </c>
      <c r="F125">
        <v>2644.5520000000001</v>
      </c>
      <c r="G125">
        <v>3949.0729999999999</v>
      </c>
      <c r="H125">
        <v>4361.2349999999997</v>
      </c>
      <c r="I125">
        <f t="shared" si="46"/>
        <v>95.947999999999965</v>
      </c>
      <c r="J125">
        <f t="shared" si="46"/>
        <v>195.18599999999989</v>
      </c>
      <c r="K125">
        <f t="shared" si="46"/>
        <v>373.25899999999996</v>
      </c>
      <c r="L125">
        <f t="shared" si="45"/>
        <v>737.46400000000006</v>
      </c>
      <c r="M125">
        <f t="shared" si="45"/>
        <v>1414.3120000000001</v>
      </c>
      <c r="N125">
        <f t="shared" si="45"/>
        <v>2660.5929999999998</v>
      </c>
      <c r="O125">
        <f t="shared" si="30"/>
        <v>4041.2349999999997</v>
      </c>
      <c r="P125">
        <f t="shared" si="48"/>
        <v>0.48805896505943791</v>
      </c>
      <c r="Q125">
        <f t="shared" si="48"/>
        <v>0.490176923366692</v>
      </c>
      <c r="R125">
        <f t="shared" si="48"/>
        <v>0.47528150120393248</v>
      </c>
      <c r="S125">
        <f t="shared" si="48"/>
        <v>0.50042241106126628</v>
      </c>
      <c r="T125">
        <f t="shared" si="48"/>
        <v>0.49952760199470275</v>
      </c>
      <c r="U125">
        <f t="shared" si="48"/>
        <v>0.83276018190189449</v>
      </c>
      <c r="V125">
        <f t="shared" si="48"/>
        <v>0.46562046223595205</v>
      </c>
      <c r="W125">
        <f t="shared" si="28"/>
        <v>2.9656204622359521</v>
      </c>
      <c r="X125">
        <f t="shared" si="31"/>
        <v>2.4901769233666919</v>
      </c>
      <c r="Y125">
        <f t="shared" si="32"/>
        <v>1.9752815012039324</v>
      </c>
      <c r="Z125">
        <f t="shared" si="33"/>
        <v>1.5004224110612663</v>
      </c>
      <c r="AA125">
        <f t="shared" si="34"/>
        <v>0.99952760199470281</v>
      </c>
      <c r="AB125">
        <f t="shared" si="29"/>
        <v>0.83276018190189449</v>
      </c>
      <c r="AL125">
        <v>123</v>
      </c>
      <c r="AM125">
        <f t="shared" si="35"/>
        <v>21.88403344755136</v>
      </c>
      <c r="AN125">
        <f t="shared" si="36"/>
        <v>4.6157499518644434</v>
      </c>
      <c r="AO125">
        <f t="shared" si="37"/>
        <v>8.0806997742663569</v>
      </c>
      <c r="AP125">
        <f t="shared" si="38"/>
        <v>10.226831315190024</v>
      </c>
      <c r="AQ125">
        <f t="shared" si="39"/>
        <v>15.062780128506501</v>
      </c>
      <c r="AR125">
        <f t="shared" si="40"/>
        <v>15.711077344994997</v>
      </c>
      <c r="AS125">
        <f t="shared" si="41"/>
        <v>21.88403344755136</v>
      </c>
      <c r="AT125">
        <f t="shared" si="42"/>
        <v>15.711077344994997</v>
      </c>
      <c r="AU125">
        <f t="shared" si="43"/>
        <v>5</v>
      </c>
      <c r="AV125">
        <f t="shared" si="47"/>
        <v>0</v>
      </c>
      <c r="AW125">
        <f t="shared" si="47"/>
        <v>0</v>
      </c>
      <c r="AX125">
        <f t="shared" si="47"/>
        <v>0</v>
      </c>
      <c r="AY125">
        <f t="shared" si="47"/>
        <v>0</v>
      </c>
      <c r="AZ125">
        <f t="shared" si="47"/>
        <v>0.83276018190189449</v>
      </c>
      <c r="BA125">
        <f t="shared" si="44"/>
        <v>39.290469819517831</v>
      </c>
    </row>
    <row r="126" spans="1:53" x14ac:dyDescent="0.25">
      <c r="A126">
        <v>124</v>
      </c>
      <c r="B126">
        <v>1270.624</v>
      </c>
      <c r="C126">
        <v>1365.0229999999999</v>
      </c>
      <c r="D126">
        <v>1552.873</v>
      </c>
      <c r="E126">
        <v>1931.991</v>
      </c>
      <c r="F126">
        <v>2675.7869999999998</v>
      </c>
      <c r="G126">
        <v>4009.127</v>
      </c>
      <c r="H126">
        <v>4417.8940000000002</v>
      </c>
      <c r="I126">
        <f t="shared" si="46"/>
        <v>94.984000000000023</v>
      </c>
      <c r="J126">
        <f t="shared" si="46"/>
        <v>185.74299999999991</v>
      </c>
      <c r="K126">
        <f t="shared" si="46"/>
        <v>366.31300000000005</v>
      </c>
      <c r="L126">
        <f t="shared" si="45"/>
        <v>730.87099999999998</v>
      </c>
      <c r="M126">
        <f t="shared" si="45"/>
        <v>1445.5469999999998</v>
      </c>
      <c r="N126">
        <f t="shared" si="45"/>
        <v>2720.6469999999999</v>
      </c>
      <c r="O126">
        <f t="shared" si="30"/>
        <v>4097.8940000000002</v>
      </c>
      <c r="P126">
        <f t="shared" si="48"/>
        <v>0.48315538351196147</v>
      </c>
      <c r="Q126">
        <f t="shared" si="48"/>
        <v>0.46646241163249147</v>
      </c>
      <c r="R126">
        <f t="shared" si="48"/>
        <v>0.4664369581189366</v>
      </c>
      <c r="S126">
        <f t="shared" si="48"/>
        <v>0.49594858595776703</v>
      </c>
      <c r="T126">
        <f t="shared" si="48"/>
        <v>0.51055964064551274</v>
      </c>
      <c r="U126">
        <f t="shared" si="48"/>
        <v>0.85155696140328252</v>
      </c>
      <c r="V126">
        <f t="shared" si="48"/>
        <v>0.4721485631184365</v>
      </c>
      <c r="W126">
        <f t="shared" si="28"/>
        <v>2.9721485631184366</v>
      </c>
      <c r="X126">
        <f t="shared" si="31"/>
        <v>2.4664624116324916</v>
      </c>
      <c r="Y126">
        <f t="shared" si="32"/>
        <v>1.9664369581189365</v>
      </c>
      <c r="Z126">
        <f t="shared" si="33"/>
        <v>1.495948585957767</v>
      </c>
      <c r="AA126">
        <f t="shared" si="34"/>
        <v>1.0105596406455128</v>
      </c>
      <c r="AB126">
        <f t="shared" si="29"/>
        <v>0.85155696140328252</v>
      </c>
      <c r="AL126">
        <v>124</v>
      </c>
      <c r="AM126">
        <f t="shared" si="35"/>
        <v>22.68298151360041</v>
      </c>
      <c r="AN126">
        <f t="shared" si="36"/>
        <v>4.0096912906745334</v>
      </c>
      <c r="AO126">
        <f t="shared" si="37"/>
        <v>7.6451592676197615</v>
      </c>
      <c r="AP126">
        <f t="shared" si="38"/>
        <v>9.9633537145825795</v>
      </c>
      <c r="AQ126">
        <f t="shared" si="39"/>
        <v>16.041780285221741</v>
      </c>
      <c r="AR126">
        <f t="shared" si="40"/>
        <v>16.823889115368939</v>
      </c>
      <c r="AS126">
        <f t="shared" si="41"/>
        <v>22.68298151360041</v>
      </c>
      <c r="AT126">
        <f t="shared" si="42"/>
        <v>16.823889115368939</v>
      </c>
      <c r="AU126">
        <f t="shared" si="43"/>
        <v>5</v>
      </c>
      <c r="AV126">
        <f t="shared" si="47"/>
        <v>0</v>
      </c>
      <c r="AW126">
        <f t="shared" si="47"/>
        <v>0</v>
      </c>
      <c r="AX126">
        <f t="shared" si="47"/>
        <v>0</v>
      </c>
      <c r="AY126">
        <f t="shared" si="47"/>
        <v>0</v>
      </c>
      <c r="AZ126">
        <f t="shared" si="47"/>
        <v>0.85155696140328252</v>
      </c>
      <c r="BA126">
        <f t="shared" si="44"/>
        <v>34.826028381743676</v>
      </c>
    </row>
    <row r="127" spans="1:53" x14ac:dyDescent="0.25">
      <c r="A127">
        <v>125</v>
      </c>
      <c r="B127">
        <v>1263.6769999999999</v>
      </c>
      <c r="C127">
        <v>1366.8009999999999</v>
      </c>
      <c r="D127">
        <v>1563.057</v>
      </c>
      <c r="E127">
        <v>1954.4949999999999</v>
      </c>
      <c r="F127">
        <v>2656.9839999999999</v>
      </c>
      <c r="G127">
        <v>3999.7869999999998</v>
      </c>
      <c r="H127">
        <v>4413.951</v>
      </c>
      <c r="I127">
        <f t="shared" si="46"/>
        <v>88.036999999999907</v>
      </c>
      <c r="J127">
        <f t="shared" si="46"/>
        <v>187.52099999999993</v>
      </c>
      <c r="K127">
        <f t="shared" si="46"/>
        <v>376.49700000000001</v>
      </c>
      <c r="L127">
        <f t="shared" si="45"/>
        <v>753.37499999999989</v>
      </c>
      <c r="M127">
        <f t="shared" si="45"/>
        <v>1426.7439999999999</v>
      </c>
      <c r="N127">
        <f t="shared" si="45"/>
        <v>2711.3069999999998</v>
      </c>
      <c r="O127">
        <f t="shared" si="30"/>
        <v>4093.951</v>
      </c>
      <c r="P127">
        <f t="shared" si="48"/>
        <v>0.44781805881245784</v>
      </c>
      <c r="Q127">
        <f t="shared" si="48"/>
        <v>0.47092756061728541</v>
      </c>
      <c r="R127">
        <f t="shared" si="48"/>
        <v>0.47940454043647168</v>
      </c>
      <c r="S127">
        <f t="shared" si="48"/>
        <v>0.51121916993003236</v>
      </c>
      <c r="T127">
        <f t="shared" si="48"/>
        <v>0.50391851937926713</v>
      </c>
      <c r="U127">
        <f t="shared" si="48"/>
        <v>0.84863356045508642</v>
      </c>
      <c r="V127">
        <f t="shared" si="48"/>
        <v>0.47169426103439621</v>
      </c>
      <c r="W127">
        <f t="shared" si="28"/>
        <v>2.9716942610343962</v>
      </c>
      <c r="X127">
        <f t="shared" si="31"/>
        <v>2.4709275606172856</v>
      </c>
      <c r="Y127">
        <f t="shared" si="32"/>
        <v>1.9794045404364717</v>
      </c>
      <c r="Z127">
        <f t="shared" si="33"/>
        <v>1.5112191699300324</v>
      </c>
      <c r="AA127">
        <f t="shared" si="34"/>
        <v>1.0039185193792672</v>
      </c>
      <c r="AB127">
        <f t="shared" si="29"/>
        <v>0.84863356045508642</v>
      </c>
      <c r="AL127">
        <v>125</v>
      </c>
      <c r="AM127">
        <f t="shared" si="35"/>
        <v>22.627381304905736</v>
      </c>
      <c r="AN127">
        <f t="shared" si="36"/>
        <v>4.1238046338489145</v>
      </c>
      <c r="AO127">
        <f t="shared" si="37"/>
        <v>8.2837346375721044</v>
      </c>
      <c r="AP127">
        <f t="shared" si="38"/>
        <v>10.8626863285777</v>
      </c>
      <c r="AQ127">
        <f t="shared" si="39"/>
        <v>15.452436922112513</v>
      </c>
      <c r="AR127">
        <f t="shared" si="40"/>
        <v>16.650817181188156</v>
      </c>
      <c r="AS127">
        <f t="shared" si="41"/>
        <v>22.627381304905736</v>
      </c>
      <c r="AT127">
        <f t="shared" si="42"/>
        <v>16.650817181188156</v>
      </c>
      <c r="AU127">
        <f t="shared" si="43"/>
        <v>5</v>
      </c>
      <c r="AV127">
        <f t="shared" si="47"/>
        <v>0</v>
      </c>
      <c r="AW127">
        <f t="shared" si="47"/>
        <v>0</v>
      </c>
      <c r="AX127">
        <f t="shared" si="47"/>
        <v>0</v>
      </c>
      <c r="AY127">
        <f t="shared" si="47"/>
        <v>0</v>
      </c>
      <c r="AZ127">
        <f t="shared" si="47"/>
        <v>0.84863356045508642</v>
      </c>
      <c r="BA127">
        <f t="shared" si="44"/>
        <v>35.89351837019634</v>
      </c>
    </row>
    <row r="128" spans="1:53" x14ac:dyDescent="0.25">
      <c r="A128">
        <v>126</v>
      </c>
      <c r="B128">
        <v>1273.8230000000001</v>
      </c>
      <c r="C128">
        <v>1375.385</v>
      </c>
      <c r="D128">
        <v>1566.52</v>
      </c>
      <c r="E128">
        <v>1961.1130000000001</v>
      </c>
      <c r="F128">
        <v>2653.2170000000001</v>
      </c>
      <c r="G128">
        <v>4045.855</v>
      </c>
      <c r="H128">
        <v>4508.049</v>
      </c>
      <c r="I128">
        <f t="shared" si="46"/>
        <v>98.183000000000092</v>
      </c>
      <c r="J128">
        <f t="shared" si="46"/>
        <v>196.10499999999999</v>
      </c>
      <c r="K128">
        <f t="shared" si="46"/>
        <v>379.96</v>
      </c>
      <c r="L128">
        <f t="shared" si="45"/>
        <v>759.99300000000005</v>
      </c>
      <c r="M128">
        <f t="shared" si="45"/>
        <v>1422.9770000000001</v>
      </c>
      <c r="N128">
        <f t="shared" si="45"/>
        <v>2757.375</v>
      </c>
      <c r="O128">
        <f t="shared" si="30"/>
        <v>4188.049</v>
      </c>
      <c r="P128">
        <f t="shared" si="48"/>
        <v>0.49942774592936651</v>
      </c>
      <c r="Q128">
        <f t="shared" si="48"/>
        <v>0.49248483783071112</v>
      </c>
      <c r="R128">
        <f t="shared" si="48"/>
        <v>0.48381407868918413</v>
      </c>
      <c r="S128">
        <f t="shared" si="48"/>
        <v>0.51570995933318087</v>
      </c>
      <c r="T128">
        <f t="shared" si="48"/>
        <v>0.50258803467948809</v>
      </c>
      <c r="U128">
        <f t="shared" si="48"/>
        <v>0.86305275048522501</v>
      </c>
      <c r="V128">
        <f t="shared" si="48"/>
        <v>0.4825359849765769</v>
      </c>
      <c r="W128">
        <f t="shared" si="28"/>
        <v>2.9825359849765771</v>
      </c>
      <c r="X128">
        <f t="shared" si="31"/>
        <v>2.4924848378307112</v>
      </c>
      <c r="Y128">
        <f t="shared" si="32"/>
        <v>1.9838140786891842</v>
      </c>
      <c r="Z128">
        <f t="shared" si="33"/>
        <v>1.5157099593331809</v>
      </c>
      <c r="AA128">
        <f t="shared" si="34"/>
        <v>1.002588034679488</v>
      </c>
      <c r="AB128">
        <f t="shared" si="29"/>
        <v>0.86305275048522501</v>
      </c>
      <c r="AL128">
        <v>126</v>
      </c>
      <c r="AM128">
        <f t="shared" si="35"/>
        <v>23.954256384223811</v>
      </c>
      <c r="AN128">
        <f t="shared" si="36"/>
        <v>4.6747320454399581</v>
      </c>
      <c r="AO128">
        <f t="shared" si="37"/>
        <v>8.500877853022315</v>
      </c>
      <c r="AP128">
        <f t="shared" si="38"/>
        <v>11.12716301003077</v>
      </c>
      <c r="AQ128">
        <f t="shared" si="39"/>
        <v>15.334367653972729</v>
      </c>
      <c r="AR128">
        <f t="shared" si="40"/>
        <v>17.504465774747064</v>
      </c>
      <c r="AS128">
        <f t="shared" si="41"/>
        <v>23.954256384223811</v>
      </c>
      <c r="AT128">
        <f t="shared" si="42"/>
        <v>17.504465774747064</v>
      </c>
      <c r="AU128">
        <f t="shared" si="43"/>
        <v>5</v>
      </c>
      <c r="AV128">
        <f t="shared" si="47"/>
        <v>0</v>
      </c>
      <c r="AW128">
        <f t="shared" si="47"/>
        <v>0</v>
      </c>
      <c r="AX128">
        <f t="shared" si="47"/>
        <v>0</v>
      </c>
      <c r="AY128">
        <f t="shared" si="47"/>
        <v>0</v>
      </c>
      <c r="AZ128">
        <f t="shared" si="47"/>
        <v>0.86305275048522501</v>
      </c>
      <c r="BA128">
        <f t="shared" si="44"/>
        <v>36.846543576220306</v>
      </c>
    </row>
    <row r="129" spans="1:53" x14ac:dyDescent="0.25">
      <c r="A129">
        <v>127</v>
      </c>
      <c r="B129">
        <v>1269.7919999999999</v>
      </c>
      <c r="C129">
        <v>1366.242</v>
      </c>
      <c r="D129">
        <v>1550.88</v>
      </c>
      <c r="E129">
        <v>1937.787</v>
      </c>
      <c r="F129">
        <v>2672.5230000000001</v>
      </c>
      <c r="G129">
        <v>4079.2579999999998</v>
      </c>
      <c r="H129">
        <v>4484.5559999999996</v>
      </c>
      <c r="I129">
        <f t="shared" si="46"/>
        <v>94.151999999999916</v>
      </c>
      <c r="J129">
        <f t="shared" si="46"/>
        <v>186.96199999999996</v>
      </c>
      <c r="K129">
        <f t="shared" si="46"/>
        <v>364.32000000000011</v>
      </c>
      <c r="L129">
        <f t="shared" si="45"/>
        <v>736.66700000000003</v>
      </c>
      <c r="M129">
        <f t="shared" si="45"/>
        <v>1442.2830000000001</v>
      </c>
      <c r="N129">
        <f t="shared" si="45"/>
        <v>2790.7779999999998</v>
      </c>
      <c r="O129">
        <f t="shared" si="30"/>
        <v>4164.5559999999996</v>
      </c>
      <c r="P129">
        <f t="shared" si="48"/>
        <v>0.4789232467406947</v>
      </c>
      <c r="Q129">
        <f t="shared" si="48"/>
        <v>0.46952372581272994</v>
      </c>
      <c r="R129">
        <f t="shared" si="48"/>
        <v>0.46389921346469004</v>
      </c>
      <c r="S129">
        <f t="shared" si="48"/>
        <v>0.49988158918844827</v>
      </c>
      <c r="T129">
        <f t="shared" si="48"/>
        <v>0.50940681291520251</v>
      </c>
      <c r="U129">
        <f t="shared" si="48"/>
        <v>0.8735078213495282</v>
      </c>
      <c r="V129">
        <f t="shared" si="48"/>
        <v>0.47982918333813979</v>
      </c>
      <c r="W129">
        <f t="shared" si="28"/>
        <v>2.9798291833381398</v>
      </c>
      <c r="X129">
        <f t="shared" si="31"/>
        <v>2.4695237258127301</v>
      </c>
      <c r="Y129">
        <f t="shared" si="32"/>
        <v>1.96389921346469</v>
      </c>
      <c r="Z129">
        <f t="shared" si="33"/>
        <v>1.4998815891884483</v>
      </c>
      <c r="AA129">
        <f t="shared" si="34"/>
        <v>1.0094068129152025</v>
      </c>
      <c r="AB129">
        <f t="shared" si="29"/>
        <v>0.8735078213495282</v>
      </c>
      <c r="AL129">
        <v>127</v>
      </c>
      <c r="AM129">
        <f t="shared" si="35"/>
        <v>23.622981795620227</v>
      </c>
      <c r="AN129">
        <f t="shared" si="36"/>
        <v>4.0879276041332364</v>
      </c>
      <c r="AO129">
        <f t="shared" si="37"/>
        <v>7.5201906195134196</v>
      </c>
      <c r="AP129">
        <f t="shared" si="38"/>
        <v>10.194980617831591</v>
      </c>
      <c r="AQ129">
        <f t="shared" si="39"/>
        <v>15.939476571070363</v>
      </c>
      <c r="AR129">
        <f t="shared" si="40"/>
        <v>18.123429566764258</v>
      </c>
      <c r="AS129">
        <f t="shared" si="41"/>
        <v>23.622981795620227</v>
      </c>
      <c r="AT129">
        <f t="shared" si="42"/>
        <v>18.123429566764258</v>
      </c>
      <c r="AU129">
        <f t="shared" si="43"/>
        <v>5</v>
      </c>
      <c r="AV129">
        <f t="shared" si="47"/>
        <v>0</v>
      </c>
      <c r="AW129">
        <f t="shared" si="47"/>
        <v>0</v>
      </c>
      <c r="AX129">
        <f t="shared" si="47"/>
        <v>0</v>
      </c>
      <c r="AY129">
        <f t="shared" si="47"/>
        <v>0</v>
      </c>
      <c r="AZ129">
        <f t="shared" si="47"/>
        <v>0.8735078213495282</v>
      </c>
      <c r="BA129">
        <f t="shared" si="44"/>
        <v>30.344986353694058</v>
      </c>
    </row>
    <row r="130" spans="1:53" x14ac:dyDescent="0.25">
      <c r="A130">
        <v>128</v>
      </c>
      <c r="B130">
        <v>1282.538</v>
      </c>
      <c r="C130">
        <v>1356.3119999999999</v>
      </c>
      <c r="D130">
        <v>1550.4159999999999</v>
      </c>
      <c r="E130">
        <v>1915.3389999999999</v>
      </c>
      <c r="F130">
        <v>2635.2849999999999</v>
      </c>
      <c r="G130">
        <v>4044.1950000000002</v>
      </c>
      <c r="H130">
        <v>4383.9440000000004</v>
      </c>
      <c r="I130">
        <f t="shared" si="46"/>
        <v>106.89800000000001</v>
      </c>
      <c r="J130">
        <f t="shared" si="46"/>
        <v>177.0319999999999</v>
      </c>
      <c r="K130">
        <f t="shared" si="46"/>
        <v>363.85599999999994</v>
      </c>
      <c r="L130">
        <f t="shared" si="45"/>
        <v>714.21899999999994</v>
      </c>
      <c r="M130">
        <f t="shared" si="45"/>
        <v>1405.0449999999998</v>
      </c>
      <c r="N130">
        <f t="shared" si="45"/>
        <v>2755.7150000000001</v>
      </c>
      <c r="O130">
        <f t="shared" si="30"/>
        <v>4063.9440000000004</v>
      </c>
      <c r="P130">
        <f t="shared" si="48"/>
        <v>0.54375836126780985</v>
      </c>
      <c r="Q130">
        <f t="shared" si="48"/>
        <v>0.44458619520586629</v>
      </c>
      <c r="R130">
        <f t="shared" si="48"/>
        <v>0.46330838881864345</v>
      </c>
      <c r="S130">
        <f t="shared" si="48"/>
        <v>0.48464900524739712</v>
      </c>
      <c r="T130">
        <f t="shared" si="48"/>
        <v>0.49625454605818731</v>
      </c>
      <c r="U130">
        <f t="shared" si="48"/>
        <v>0.8625331738713059</v>
      </c>
      <c r="V130">
        <f t="shared" si="48"/>
        <v>0.4682369334574763</v>
      </c>
      <c r="W130">
        <f t="shared" ref="W130:W193" si="49">V130/MAX(V:V)+2.5</f>
        <v>2.9682369334574763</v>
      </c>
      <c r="X130">
        <f t="shared" si="31"/>
        <v>2.4445861952058663</v>
      </c>
      <c r="Y130">
        <f t="shared" si="32"/>
        <v>1.9633083888186436</v>
      </c>
      <c r="Z130">
        <f t="shared" si="33"/>
        <v>1.4846490052473971</v>
      </c>
      <c r="AA130">
        <f t="shared" si="34"/>
        <v>0.99625454605818731</v>
      </c>
      <c r="AB130">
        <f t="shared" ref="AB130:AB193" si="50">U130/MAX(U:U)</f>
        <v>0.8625331738713059</v>
      </c>
      <c r="AL130">
        <v>128</v>
      </c>
      <c r="AM130">
        <f t="shared" si="35"/>
        <v>22.204252858975995</v>
      </c>
      <c r="AN130">
        <f t="shared" si="36"/>
        <v>3.4506129259996086</v>
      </c>
      <c r="AO130">
        <f t="shared" si="37"/>
        <v>7.4910960622021472</v>
      </c>
      <c r="AP130">
        <f t="shared" si="38"/>
        <v>9.2978859449306572</v>
      </c>
      <c r="AQ130">
        <f t="shared" si="39"/>
        <v>14.772324087133669</v>
      </c>
      <c r="AR130">
        <f t="shared" si="40"/>
        <v>17.473705666530783</v>
      </c>
      <c r="AS130">
        <f t="shared" si="41"/>
        <v>22.204252858975995</v>
      </c>
      <c r="AT130">
        <f t="shared" si="42"/>
        <v>17.473705666530783</v>
      </c>
      <c r="AU130">
        <f t="shared" si="43"/>
        <v>5</v>
      </c>
      <c r="AV130">
        <f t="shared" si="47"/>
        <v>0</v>
      </c>
      <c r="AW130">
        <f t="shared" si="47"/>
        <v>0</v>
      </c>
      <c r="AX130">
        <f t="shared" si="47"/>
        <v>0</v>
      </c>
      <c r="AY130">
        <f t="shared" si="47"/>
        <v>0</v>
      </c>
      <c r="AZ130">
        <f t="shared" si="47"/>
        <v>0.8625331738713059</v>
      </c>
      <c r="BA130">
        <f t="shared" si="44"/>
        <v>27.072375389189045</v>
      </c>
    </row>
    <row r="131" spans="1:53" x14ac:dyDescent="0.25">
      <c r="A131">
        <v>129</v>
      </c>
      <c r="B131">
        <v>1257.6400000000001</v>
      </c>
      <c r="C131">
        <v>1374.8889999999999</v>
      </c>
      <c r="D131">
        <v>1598.4010000000001</v>
      </c>
      <c r="E131">
        <v>1955.12</v>
      </c>
      <c r="F131">
        <v>2706.4229999999998</v>
      </c>
      <c r="G131">
        <v>4004.5659999999998</v>
      </c>
      <c r="H131">
        <v>4522.7629999999999</v>
      </c>
      <c r="I131">
        <f t="shared" si="46"/>
        <v>82.000000000000099</v>
      </c>
      <c r="J131">
        <f t="shared" si="46"/>
        <v>195.6089999999999</v>
      </c>
      <c r="K131">
        <f t="shared" si="46"/>
        <v>411.84100000000007</v>
      </c>
      <c r="L131">
        <f t="shared" si="45"/>
        <v>753.99999999999989</v>
      </c>
      <c r="M131">
        <f t="shared" si="45"/>
        <v>1476.1829999999998</v>
      </c>
      <c r="N131">
        <f t="shared" si="45"/>
        <v>2716.0859999999998</v>
      </c>
      <c r="O131">
        <f t="shared" ref="O131:O194" si="51">H131-320</f>
        <v>4202.7629999999999</v>
      </c>
      <c r="P131">
        <f t="shared" si="48"/>
        <v>0.41710963370652826</v>
      </c>
      <c r="Q131">
        <f t="shared" si="48"/>
        <v>0.49123921696656142</v>
      </c>
      <c r="R131">
        <f t="shared" si="48"/>
        <v>0.52440907985428031</v>
      </c>
      <c r="S131">
        <f t="shared" si="48"/>
        <v>0.51164327742126348</v>
      </c>
      <c r="T131">
        <f t="shared" si="48"/>
        <v>0.52138011562890374</v>
      </c>
      <c r="U131">
        <f t="shared" si="48"/>
        <v>0.85012937770684538</v>
      </c>
      <c r="V131">
        <f t="shared" si="48"/>
        <v>0.48423129333685289</v>
      </c>
      <c r="W131">
        <f t="shared" si="49"/>
        <v>2.9842312933368529</v>
      </c>
      <c r="X131">
        <f t="shared" ref="X131:X194" si="52">Q131/MAX(Q:Q)+2</f>
        <v>2.4912392169665614</v>
      </c>
      <c r="Y131">
        <f t="shared" ref="Y131:Y194" si="53">R131/MAX(R:R)+1.5</f>
        <v>2.0244090798542804</v>
      </c>
      <c r="Z131">
        <f t="shared" ref="Z131:Z194" si="54">S131/MAX(S:S)+1</f>
        <v>1.5116432774212636</v>
      </c>
      <c r="AA131">
        <f t="shared" ref="AA131:AA194" si="55">T131/MAX(T:T)+0.5</f>
        <v>1.0213801156289037</v>
      </c>
      <c r="AB131">
        <f t="shared" si="50"/>
        <v>0.85012937770684538</v>
      </c>
      <c r="AL131">
        <v>129</v>
      </c>
      <c r="AM131">
        <f t="shared" ref="AM131:AM194" si="56">(H131-AK$10)/AK$11</f>
        <v>24.161738370207427</v>
      </c>
      <c r="AN131">
        <f t="shared" ref="AN131:AN194" si="57">(C131-AF$10)/AF$11</f>
        <v>4.6428984018997435</v>
      </c>
      <c r="AO131">
        <f t="shared" ref="AO131:AO194" si="58">(D131-AG$10)/AG$11</f>
        <v>10.499937296212689</v>
      </c>
      <c r="AP131">
        <f t="shared" ref="AP131:AP194" si="59">(E131-AH$10)/AH$11</f>
        <v>10.887663349718251</v>
      </c>
      <c r="AQ131">
        <f t="shared" ref="AQ131:AQ194" si="60">(F131-AI$10)/AI$11</f>
        <v>17.002005955179428</v>
      </c>
      <c r="AR131">
        <f t="shared" ref="AR131:AR194" si="61">(G131-AJ$10)/AJ$11</f>
        <v>16.739372938516844</v>
      </c>
      <c r="AS131">
        <f t="shared" ref="AS131:AS194" si="62">(H131-AK$10)/AK$11</f>
        <v>24.161738370207427</v>
      </c>
      <c r="AT131">
        <f t="shared" ref="AT131:AT194" si="63">INDEX(AN131:AR131,MATCH(MAX(AN131:AR131),AN131:AR131,0))</f>
        <v>17.002005955179428</v>
      </c>
      <c r="AU131">
        <v>5</v>
      </c>
      <c r="AV131">
        <f t="shared" si="47"/>
        <v>0</v>
      </c>
      <c r="AW131">
        <f t="shared" si="47"/>
        <v>0</v>
      </c>
      <c r="AX131">
        <f t="shared" si="47"/>
        <v>0</v>
      </c>
      <c r="AY131">
        <f t="shared" si="47"/>
        <v>0</v>
      </c>
      <c r="AZ131">
        <f t="shared" si="47"/>
        <v>0.85012937770684538</v>
      </c>
      <c r="BA131">
        <f t="shared" ref="BA131:BA194" si="64">(AS131-AT131)/AT131*100</f>
        <v>42.111104030326999</v>
      </c>
    </row>
    <row r="132" spans="1:53" x14ac:dyDescent="0.25">
      <c r="A132">
        <v>130</v>
      </c>
      <c r="B132">
        <v>1276.471</v>
      </c>
      <c r="C132">
        <v>1388.529</v>
      </c>
      <c r="D132">
        <v>1550.8820000000001</v>
      </c>
      <c r="E132">
        <v>1931.588</v>
      </c>
      <c r="F132">
        <v>2659.0590000000002</v>
      </c>
      <c r="G132">
        <v>4033.0590000000002</v>
      </c>
      <c r="H132">
        <v>4457.9809999999998</v>
      </c>
      <c r="I132">
        <f t="shared" si="46"/>
        <v>100.831</v>
      </c>
      <c r="J132">
        <f t="shared" si="46"/>
        <v>209.249</v>
      </c>
      <c r="K132">
        <f t="shared" si="46"/>
        <v>364.32200000000006</v>
      </c>
      <c r="L132">
        <f t="shared" si="45"/>
        <v>730.46799999999996</v>
      </c>
      <c r="M132">
        <f t="shared" si="45"/>
        <v>1428.8190000000002</v>
      </c>
      <c r="N132">
        <f t="shared" si="45"/>
        <v>2744.5790000000002</v>
      </c>
      <c r="O132">
        <f t="shared" si="51"/>
        <v>4137.9809999999998</v>
      </c>
      <c r="P132">
        <f t="shared" si="48"/>
        <v>0.5128973350763768</v>
      </c>
      <c r="Q132">
        <f t="shared" si="48"/>
        <v>0.52549379073067226</v>
      </c>
      <c r="R132">
        <f t="shared" si="48"/>
        <v>0.46390176012264706</v>
      </c>
      <c r="S132">
        <f t="shared" si="48"/>
        <v>0.49567512144742115</v>
      </c>
      <c r="T132">
        <f t="shared" si="48"/>
        <v>0.50465139852767227</v>
      </c>
      <c r="U132">
        <f t="shared" si="48"/>
        <v>0.85904762858660455</v>
      </c>
      <c r="V132">
        <f t="shared" si="48"/>
        <v>0.47676728176995081</v>
      </c>
      <c r="W132">
        <f t="shared" si="49"/>
        <v>2.9767672817699506</v>
      </c>
      <c r="X132">
        <f t="shared" si="52"/>
        <v>2.525493790730672</v>
      </c>
      <c r="Y132">
        <f t="shared" si="53"/>
        <v>1.9639017601226469</v>
      </c>
      <c r="Z132">
        <f t="shared" si="54"/>
        <v>1.4956751214474211</v>
      </c>
      <c r="AA132">
        <f t="shared" si="55"/>
        <v>1.0046513985276722</v>
      </c>
      <c r="AB132">
        <f t="shared" si="50"/>
        <v>0.85904762858660455</v>
      </c>
      <c r="AL132">
        <v>130</v>
      </c>
      <c r="AM132">
        <f t="shared" si="56"/>
        <v>23.248247951831011</v>
      </c>
      <c r="AN132">
        <f t="shared" si="57"/>
        <v>5.5183235992555035</v>
      </c>
      <c r="AO132">
        <f t="shared" si="58"/>
        <v>7.5203160270880343</v>
      </c>
      <c r="AP132">
        <f t="shared" si="59"/>
        <v>9.9472485313511516</v>
      </c>
      <c r="AQ132">
        <f t="shared" si="60"/>
        <v>15.517473750195895</v>
      </c>
      <c r="AR132">
        <f t="shared" si="61"/>
        <v>17.267353518882267</v>
      </c>
      <c r="AS132">
        <f t="shared" si="62"/>
        <v>23.248247951831011</v>
      </c>
      <c r="AT132">
        <f t="shared" si="63"/>
        <v>17.267353518882267</v>
      </c>
      <c r="AU132">
        <f t="shared" ref="AU132:AU194" si="65">MATCH(MAX(AN132:AR132),AN132:AR132,0)</f>
        <v>5</v>
      </c>
      <c r="AV132">
        <f t="shared" si="47"/>
        <v>0</v>
      </c>
      <c r="AW132">
        <f t="shared" si="47"/>
        <v>0</v>
      </c>
      <c r="AX132">
        <f t="shared" si="47"/>
        <v>0</v>
      </c>
      <c r="AY132">
        <f t="shared" si="47"/>
        <v>0</v>
      </c>
      <c r="AZ132">
        <f t="shared" si="47"/>
        <v>0.85904762858660455</v>
      </c>
      <c r="BA132">
        <f t="shared" si="64"/>
        <v>34.637006918335764</v>
      </c>
    </row>
    <row r="133" spans="1:53" x14ac:dyDescent="0.25">
      <c r="A133">
        <v>131</v>
      </c>
      <c r="B133">
        <v>1277.165</v>
      </c>
      <c r="C133">
        <v>1371.9860000000001</v>
      </c>
      <c r="D133">
        <v>1558.8910000000001</v>
      </c>
      <c r="E133">
        <v>1939.9570000000001</v>
      </c>
      <c r="F133">
        <v>2666.0340000000001</v>
      </c>
      <c r="G133">
        <v>4035</v>
      </c>
      <c r="H133">
        <v>4447.4870000000001</v>
      </c>
      <c r="I133">
        <f t="shared" si="46"/>
        <v>101.52499999999996</v>
      </c>
      <c r="J133">
        <f t="shared" si="46"/>
        <v>192.7060000000001</v>
      </c>
      <c r="K133">
        <f t="shared" si="46"/>
        <v>372.33100000000007</v>
      </c>
      <c r="L133">
        <f t="shared" si="45"/>
        <v>738.8370000000001</v>
      </c>
      <c r="M133">
        <f t="shared" si="45"/>
        <v>1435.7940000000001</v>
      </c>
      <c r="N133">
        <f t="shared" si="45"/>
        <v>2746.52</v>
      </c>
      <c r="O133">
        <f t="shared" si="51"/>
        <v>4127.4870000000001</v>
      </c>
      <c r="P133">
        <f t="shared" si="48"/>
        <v>0.51642750685433192</v>
      </c>
      <c r="Q133">
        <f t="shared" si="48"/>
        <v>0.48394881904594517</v>
      </c>
      <c r="R133">
        <f t="shared" si="48"/>
        <v>0.47409985191183984</v>
      </c>
      <c r="S133">
        <f t="shared" si="48"/>
        <v>0.50135409039800294</v>
      </c>
      <c r="T133">
        <f t="shared" si="48"/>
        <v>0.50711493205062408</v>
      </c>
      <c r="U133">
        <f t="shared" si="48"/>
        <v>0.85965515762733768</v>
      </c>
      <c r="V133">
        <f t="shared" si="48"/>
        <v>0.47555819070479277</v>
      </c>
      <c r="W133">
        <f t="shared" si="49"/>
        <v>2.9755581907047928</v>
      </c>
      <c r="X133">
        <f t="shared" si="52"/>
        <v>2.4839488190459451</v>
      </c>
      <c r="Y133">
        <f t="shared" si="53"/>
        <v>1.9740998519118398</v>
      </c>
      <c r="Z133">
        <f t="shared" si="54"/>
        <v>1.5013540903980029</v>
      </c>
      <c r="AA133">
        <f t="shared" si="55"/>
        <v>1.0071149320506241</v>
      </c>
      <c r="AB133">
        <f t="shared" si="50"/>
        <v>0.85965515762733768</v>
      </c>
      <c r="AL133">
        <v>131</v>
      </c>
      <c r="AM133">
        <f t="shared" si="56"/>
        <v>23.100272149132088</v>
      </c>
      <c r="AN133">
        <f t="shared" si="57"/>
        <v>4.4565817341634109</v>
      </c>
      <c r="AO133">
        <f t="shared" si="58"/>
        <v>8.0225106596438405</v>
      </c>
      <c r="AP133">
        <f t="shared" si="59"/>
        <v>10.281700835231588</v>
      </c>
      <c r="AQ133">
        <f t="shared" si="60"/>
        <v>15.73609152170506</v>
      </c>
      <c r="AR133">
        <f t="shared" si="61"/>
        <v>17.303320609272507</v>
      </c>
      <c r="AS133">
        <f t="shared" si="62"/>
        <v>23.100272149132088</v>
      </c>
      <c r="AT133">
        <f t="shared" si="63"/>
        <v>17.303320609272507</v>
      </c>
      <c r="AU133">
        <f t="shared" si="65"/>
        <v>5</v>
      </c>
      <c r="AV133">
        <f t="shared" si="47"/>
        <v>0</v>
      </c>
      <c r="AW133">
        <f t="shared" si="47"/>
        <v>0</v>
      </c>
      <c r="AX133">
        <f t="shared" si="47"/>
        <v>0</v>
      </c>
      <c r="AY133">
        <f t="shared" si="47"/>
        <v>0</v>
      </c>
      <c r="AZ133">
        <f t="shared" si="47"/>
        <v>0.85965515762733768</v>
      </c>
      <c r="BA133">
        <f t="shared" si="64"/>
        <v>33.501959946075957</v>
      </c>
    </row>
    <row r="134" spans="1:53" x14ac:dyDescent="0.25">
      <c r="A134">
        <v>132</v>
      </c>
      <c r="B134">
        <v>1256.846</v>
      </c>
      <c r="C134">
        <v>1378.3389999999999</v>
      </c>
      <c r="D134">
        <v>1555.3530000000001</v>
      </c>
      <c r="E134">
        <v>1942.9949999999999</v>
      </c>
      <c r="F134">
        <v>2693.498</v>
      </c>
      <c r="G134">
        <v>4008.2130000000002</v>
      </c>
      <c r="H134">
        <v>4477.1130000000003</v>
      </c>
      <c r="I134">
        <f t="shared" si="46"/>
        <v>81.206000000000003</v>
      </c>
      <c r="J134">
        <f t="shared" si="46"/>
        <v>199.05899999999994</v>
      </c>
      <c r="K134">
        <f t="shared" si="46"/>
        <v>368.79300000000006</v>
      </c>
      <c r="L134">
        <f t="shared" si="45"/>
        <v>741.87499999999989</v>
      </c>
      <c r="M134">
        <f t="shared" si="45"/>
        <v>1463.258</v>
      </c>
      <c r="N134">
        <f t="shared" si="45"/>
        <v>2719.7330000000002</v>
      </c>
      <c r="O134">
        <f t="shared" si="51"/>
        <v>4157.1130000000003</v>
      </c>
      <c r="P134">
        <f t="shared" si="48"/>
        <v>0.41307079164356458</v>
      </c>
      <c r="Q134">
        <f t="shared" si="48"/>
        <v>0.49990331370308511</v>
      </c>
      <c r="R134">
        <f t="shared" si="48"/>
        <v>0.46959481398573621</v>
      </c>
      <c r="S134">
        <f t="shared" si="48"/>
        <v>0.50341559209137909</v>
      </c>
      <c r="T134">
        <f t="shared" si="48"/>
        <v>0.5168150732225737</v>
      </c>
      <c r="U134">
        <f t="shared" si="48"/>
        <v>0.85127088126766681</v>
      </c>
      <c r="V134">
        <f t="shared" si="48"/>
        <v>0.47897162046430991</v>
      </c>
      <c r="W134">
        <f t="shared" si="49"/>
        <v>2.9789716204643097</v>
      </c>
      <c r="X134">
        <f t="shared" si="52"/>
        <v>2.4999033137030851</v>
      </c>
      <c r="Y134">
        <f t="shared" si="53"/>
        <v>1.9695948139857362</v>
      </c>
      <c r="Z134">
        <f t="shared" si="54"/>
        <v>1.503415592091379</v>
      </c>
      <c r="AA134">
        <f t="shared" si="55"/>
        <v>1.0168150732225736</v>
      </c>
      <c r="AB134">
        <f t="shared" si="50"/>
        <v>0.85127088126766681</v>
      </c>
      <c r="AL134">
        <v>132</v>
      </c>
      <c r="AM134">
        <f t="shared" si="56"/>
        <v>23.518028117376659</v>
      </c>
      <c r="AN134">
        <f t="shared" si="57"/>
        <v>4.8643219305564429</v>
      </c>
      <c r="AO134">
        <f t="shared" si="58"/>
        <v>7.800664660145471</v>
      </c>
      <c r="AP134">
        <f t="shared" si="59"/>
        <v>10.403109139591567</v>
      </c>
      <c r="AQ134">
        <f t="shared" si="60"/>
        <v>16.596897038081803</v>
      </c>
      <c r="AR134">
        <f t="shared" si="61"/>
        <v>16.806952525664315</v>
      </c>
      <c r="AS134">
        <f t="shared" si="62"/>
        <v>23.518028117376659</v>
      </c>
      <c r="AT134">
        <f t="shared" si="63"/>
        <v>16.806952525664315</v>
      </c>
      <c r="AU134">
        <f t="shared" si="65"/>
        <v>5</v>
      </c>
      <c r="AV134">
        <f t="shared" si="47"/>
        <v>0</v>
      </c>
      <c r="AW134">
        <f t="shared" si="47"/>
        <v>0</v>
      </c>
      <c r="AX134">
        <f t="shared" si="47"/>
        <v>0</v>
      </c>
      <c r="AY134">
        <f t="shared" si="47"/>
        <v>0</v>
      </c>
      <c r="AZ134">
        <f t="shared" si="47"/>
        <v>0.85127088126766681</v>
      </c>
      <c r="BA134">
        <f t="shared" si="64"/>
        <v>39.930353712039661</v>
      </c>
    </row>
    <row r="135" spans="1:53" x14ac:dyDescent="0.25">
      <c r="A135">
        <v>133</v>
      </c>
      <c r="B135">
        <v>1259.5</v>
      </c>
      <c r="C135">
        <v>1401.2080000000001</v>
      </c>
      <c r="D135">
        <v>1554.606</v>
      </c>
      <c r="E135">
        <v>1956.586</v>
      </c>
      <c r="F135">
        <v>2664.57</v>
      </c>
      <c r="G135">
        <v>4043.873</v>
      </c>
      <c r="H135">
        <v>4495.5870000000004</v>
      </c>
      <c r="I135">
        <f t="shared" si="46"/>
        <v>83.86</v>
      </c>
      <c r="J135">
        <f t="shared" si="46"/>
        <v>221.92800000000008</v>
      </c>
      <c r="K135">
        <f t="shared" si="46"/>
        <v>368.04599999999999</v>
      </c>
      <c r="L135">
        <f t="shared" si="45"/>
        <v>755.46600000000001</v>
      </c>
      <c r="M135">
        <f t="shared" si="45"/>
        <v>1434.3300000000002</v>
      </c>
      <c r="N135">
        <f t="shared" si="45"/>
        <v>2755.393</v>
      </c>
      <c r="O135">
        <f t="shared" si="51"/>
        <v>4175.5870000000004</v>
      </c>
      <c r="P135">
        <f t="shared" si="48"/>
        <v>0.42657090100767581</v>
      </c>
      <c r="Q135">
        <f t="shared" si="48"/>
        <v>0.55733497407049337</v>
      </c>
      <c r="R135">
        <f t="shared" si="48"/>
        <v>0.46864363723876057</v>
      </c>
      <c r="S135">
        <f t="shared" si="48"/>
        <v>0.5126380639526954</v>
      </c>
      <c r="T135">
        <f t="shared" si="48"/>
        <v>0.50659785490688192</v>
      </c>
      <c r="U135">
        <f t="shared" si="48"/>
        <v>0.86243238852812398</v>
      </c>
      <c r="V135">
        <f t="shared" si="48"/>
        <v>0.48110014613018859</v>
      </c>
      <c r="W135">
        <f t="shared" si="49"/>
        <v>2.9811001461301885</v>
      </c>
      <c r="X135">
        <f t="shared" si="52"/>
        <v>2.5573349740704936</v>
      </c>
      <c r="Y135">
        <f t="shared" si="53"/>
        <v>1.9686436372387606</v>
      </c>
      <c r="Z135">
        <f t="shared" si="54"/>
        <v>1.5126380639526955</v>
      </c>
      <c r="AA135">
        <f t="shared" si="55"/>
        <v>1.0065978549068819</v>
      </c>
      <c r="AB135">
        <f t="shared" si="50"/>
        <v>0.86243238852812398</v>
      </c>
      <c r="AL135">
        <v>133</v>
      </c>
      <c r="AM135">
        <f t="shared" si="56"/>
        <v>23.778529830647102</v>
      </c>
      <c r="AN135">
        <f t="shared" si="57"/>
        <v>6.3320711122521072</v>
      </c>
      <c r="AO135">
        <f t="shared" si="58"/>
        <v>7.7538249310258278</v>
      </c>
      <c r="AP135">
        <f t="shared" si="59"/>
        <v>10.946249450505531</v>
      </c>
      <c r="AQ135">
        <f t="shared" si="60"/>
        <v>15.690205296975396</v>
      </c>
      <c r="AR135">
        <f t="shared" si="61"/>
        <v>17.467738946744252</v>
      </c>
      <c r="AS135">
        <f t="shared" si="62"/>
        <v>23.778529830647102</v>
      </c>
      <c r="AT135">
        <f t="shared" si="63"/>
        <v>17.467738946744252</v>
      </c>
      <c r="AU135">
        <f t="shared" si="65"/>
        <v>5</v>
      </c>
      <c r="AV135">
        <f t="shared" si="47"/>
        <v>0</v>
      </c>
      <c r="AW135">
        <f t="shared" si="47"/>
        <v>0</v>
      </c>
      <c r="AX135">
        <f t="shared" si="47"/>
        <v>0</v>
      </c>
      <c r="AY135">
        <f t="shared" si="47"/>
        <v>0</v>
      </c>
      <c r="AZ135">
        <f t="shared" si="47"/>
        <v>0.86243238852812398</v>
      </c>
      <c r="BA135">
        <f t="shared" si="64"/>
        <v>36.128264242688921</v>
      </c>
    </row>
    <row r="136" spans="1:53" x14ac:dyDescent="0.25">
      <c r="A136">
        <v>134</v>
      </c>
      <c r="B136">
        <v>1267.8009999999999</v>
      </c>
      <c r="C136">
        <v>1382.0989999999999</v>
      </c>
      <c r="D136">
        <v>1550.018</v>
      </c>
      <c r="E136">
        <v>1929.982</v>
      </c>
      <c r="F136">
        <v>2658.86</v>
      </c>
      <c r="G136">
        <v>3988.9859999999999</v>
      </c>
      <c r="H136">
        <v>4423.9139999999998</v>
      </c>
      <c r="I136">
        <f t="shared" si="46"/>
        <v>92.16099999999993</v>
      </c>
      <c r="J136">
        <f t="shared" si="46"/>
        <v>202.81899999999993</v>
      </c>
      <c r="K136">
        <f t="shared" si="46"/>
        <v>363.45800000000003</v>
      </c>
      <c r="L136">
        <f t="shared" si="45"/>
        <v>728.86199999999997</v>
      </c>
      <c r="M136">
        <f t="shared" si="45"/>
        <v>1428.6200000000001</v>
      </c>
      <c r="N136">
        <f t="shared" si="45"/>
        <v>2700.5059999999999</v>
      </c>
      <c r="O136">
        <f t="shared" si="51"/>
        <v>4103.9139999999998</v>
      </c>
      <c r="P136">
        <f t="shared" si="48"/>
        <v>0.4687956213661863</v>
      </c>
      <c r="Q136">
        <f t="shared" si="48"/>
        <v>0.50934592347970209</v>
      </c>
      <c r="R136">
        <f t="shared" si="48"/>
        <v>0.46280160388518138</v>
      </c>
      <c r="S136">
        <f t="shared" si="48"/>
        <v>0.49458533483795358</v>
      </c>
      <c r="T136">
        <f t="shared" si="48"/>
        <v>0.50458111276837947</v>
      </c>
      <c r="U136">
        <f t="shared" si="48"/>
        <v>0.84525286948704947</v>
      </c>
      <c r="V136">
        <f t="shared" si="48"/>
        <v>0.47284217167687476</v>
      </c>
      <c r="W136">
        <f t="shared" si="49"/>
        <v>2.9728421716768749</v>
      </c>
      <c r="X136">
        <f t="shared" si="52"/>
        <v>2.5093459234797022</v>
      </c>
      <c r="Y136">
        <f t="shared" si="53"/>
        <v>1.9628016038851814</v>
      </c>
      <c r="Z136">
        <f t="shared" si="54"/>
        <v>1.4945853348379536</v>
      </c>
      <c r="AA136">
        <f t="shared" si="55"/>
        <v>1.0045811127683795</v>
      </c>
      <c r="AB136">
        <f t="shared" si="50"/>
        <v>0.84525286948704947</v>
      </c>
      <c r="AL136">
        <v>134</v>
      </c>
      <c r="AM136">
        <f t="shared" si="56"/>
        <v>22.76786948122453</v>
      </c>
      <c r="AN136">
        <f t="shared" si="57"/>
        <v>5.1056414864257711</v>
      </c>
      <c r="AO136">
        <f t="shared" si="58"/>
        <v>7.4661399548532685</v>
      </c>
      <c r="AP136">
        <f t="shared" si="59"/>
        <v>9.8830675778283918</v>
      </c>
      <c r="AQ136">
        <f t="shared" si="60"/>
        <v>15.511236483309824</v>
      </c>
      <c r="AR136">
        <f t="shared" si="61"/>
        <v>16.45067264573991</v>
      </c>
      <c r="AS136">
        <f t="shared" si="62"/>
        <v>22.76786948122453</v>
      </c>
      <c r="AT136">
        <f t="shared" si="63"/>
        <v>16.45067264573991</v>
      </c>
      <c r="AU136">
        <f t="shared" si="65"/>
        <v>5</v>
      </c>
      <c r="AV136">
        <f t="shared" si="47"/>
        <v>0</v>
      </c>
      <c r="AW136">
        <f t="shared" si="47"/>
        <v>0</v>
      </c>
      <c r="AX136">
        <f t="shared" si="47"/>
        <v>0</v>
      </c>
      <c r="AY136">
        <f t="shared" si="47"/>
        <v>0</v>
      </c>
      <c r="AZ136">
        <f t="shared" si="47"/>
        <v>0.84525286948704947</v>
      </c>
      <c r="BA136">
        <f t="shared" si="64"/>
        <v>38.400842151099091</v>
      </c>
    </row>
    <row r="137" spans="1:53" x14ac:dyDescent="0.25">
      <c r="A137">
        <v>135</v>
      </c>
      <c r="B137">
        <v>1258.31</v>
      </c>
      <c r="C137">
        <v>1361.5450000000001</v>
      </c>
      <c r="D137">
        <v>1558.3230000000001</v>
      </c>
      <c r="E137">
        <v>1953.412</v>
      </c>
      <c r="F137">
        <v>2648.0970000000002</v>
      </c>
      <c r="G137">
        <v>3985.2689999999998</v>
      </c>
      <c r="H137">
        <v>4384.8040000000001</v>
      </c>
      <c r="I137">
        <f t="shared" si="46"/>
        <v>82.669999999999945</v>
      </c>
      <c r="J137">
        <f t="shared" si="46"/>
        <v>182.26500000000007</v>
      </c>
      <c r="K137">
        <f t="shared" si="46"/>
        <v>371.76300000000009</v>
      </c>
      <c r="L137">
        <f t="shared" si="45"/>
        <v>752.29200000000003</v>
      </c>
      <c r="M137">
        <f t="shared" si="45"/>
        <v>1417.8570000000002</v>
      </c>
      <c r="N137">
        <f t="shared" si="45"/>
        <v>2696.7889999999998</v>
      </c>
      <c r="O137">
        <f t="shared" si="51"/>
        <v>4064.8040000000001</v>
      </c>
      <c r="P137">
        <f t="shared" si="48"/>
        <v>0.42051772461608078</v>
      </c>
      <c r="Q137">
        <f t="shared" si="48"/>
        <v>0.45772799758912114</v>
      </c>
      <c r="R137">
        <f t="shared" si="48"/>
        <v>0.47337660105202445</v>
      </c>
      <c r="S137">
        <f t="shared" si="48"/>
        <v>0.51048427646922712</v>
      </c>
      <c r="T137">
        <f t="shared" si="48"/>
        <v>0.50077967745547181</v>
      </c>
      <c r="U137">
        <f t="shared" si="48"/>
        <v>0.84408945606901464</v>
      </c>
      <c r="V137">
        <f t="shared" si="48"/>
        <v>0.46833602039439604</v>
      </c>
      <c r="W137">
        <f t="shared" si="49"/>
        <v>2.9683360203943963</v>
      </c>
      <c r="X137">
        <f t="shared" si="52"/>
        <v>2.4577279975891213</v>
      </c>
      <c r="Y137">
        <f t="shared" si="53"/>
        <v>1.9733766010520244</v>
      </c>
      <c r="Z137">
        <f t="shared" si="54"/>
        <v>1.510484276469227</v>
      </c>
      <c r="AA137">
        <f t="shared" si="55"/>
        <v>1.0007796774554718</v>
      </c>
      <c r="AB137">
        <f t="shared" si="50"/>
        <v>0.84408945606901464</v>
      </c>
      <c r="AL137">
        <v>135</v>
      </c>
      <c r="AM137">
        <f t="shared" si="56"/>
        <v>22.216379711493722</v>
      </c>
      <c r="AN137">
        <f t="shared" si="57"/>
        <v>3.7864707014954155</v>
      </c>
      <c r="AO137">
        <f t="shared" si="58"/>
        <v>7.9868949084524701</v>
      </c>
      <c r="AP137">
        <f t="shared" si="59"/>
        <v>10.81940614634536</v>
      </c>
      <c r="AQ137">
        <f t="shared" si="60"/>
        <v>15.173891239617616</v>
      </c>
      <c r="AR137">
        <f t="shared" si="61"/>
        <v>16.381795945595375</v>
      </c>
      <c r="AS137">
        <f t="shared" si="62"/>
        <v>22.216379711493722</v>
      </c>
      <c r="AT137">
        <f t="shared" si="63"/>
        <v>16.381795945595375</v>
      </c>
      <c r="AU137">
        <f t="shared" si="65"/>
        <v>5</v>
      </c>
      <c r="AV137">
        <f t="shared" si="47"/>
        <v>0</v>
      </c>
      <c r="AW137">
        <f t="shared" si="47"/>
        <v>0</v>
      </c>
      <c r="AX137">
        <f t="shared" si="47"/>
        <v>0</v>
      </c>
      <c r="AY137">
        <f t="shared" si="47"/>
        <v>0</v>
      </c>
      <c r="AZ137">
        <f t="shared" si="47"/>
        <v>0.84408945606901464</v>
      </c>
      <c r="BA137">
        <f t="shared" si="64"/>
        <v>35.616264451561008</v>
      </c>
    </row>
    <row r="138" spans="1:53" x14ac:dyDescent="0.25">
      <c r="A138">
        <v>136</v>
      </c>
      <c r="B138">
        <v>1252.846</v>
      </c>
      <c r="C138">
        <v>1365</v>
      </c>
      <c r="D138">
        <v>1572.231</v>
      </c>
      <c r="E138">
        <v>1944</v>
      </c>
      <c r="F138">
        <v>2636.154</v>
      </c>
      <c r="G138">
        <v>3963.154</v>
      </c>
      <c r="H138">
        <v>4366.34</v>
      </c>
      <c r="I138">
        <f t="shared" si="46"/>
        <v>77.206000000000003</v>
      </c>
      <c r="J138">
        <f t="shared" si="46"/>
        <v>185.72</v>
      </c>
      <c r="K138">
        <f t="shared" si="46"/>
        <v>385.67099999999999</v>
      </c>
      <c r="L138">
        <f t="shared" si="45"/>
        <v>742.88</v>
      </c>
      <c r="M138">
        <f t="shared" si="45"/>
        <v>1405.914</v>
      </c>
      <c r="N138">
        <f t="shared" si="45"/>
        <v>2674.674</v>
      </c>
      <c r="O138">
        <f t="shared" si="51"/>
        <v>4046.34</v>
      </c>
      <c r="P138">
        <f t="shared" si="48"/>
        <v>0.39272398024324612</v>
      </c>
      <c r="Q138">
        <f t="shared" si="48"/>
        <v>0.46640465098758155</v>
      </c>
      <c r="R138">
        <f t="shared" si="48"/>
        <v>0.4910860604856731</v>
      </c>
      <c r="S138">
        <f t="shared" si="48"/>
        <v>0.50409755693727887</v>
      </c>
      <c r="T138">
        <f t="shared" si="48"/>
        <v>0.49656147231359166</v>
      </c>
      <c r="U138">
        <f t="shared" si="48"/>
        <v>0.8371675061793622</v>
      </c>
      <c r="V138">
        <f t="shared" si="48"/>
        <v>0.46620864690220248</v>
      </c>
      <c r="W138">
        <f t="shared" si="49"/>
        <v>2.9662086469022024</v>
      </c>
      <c r="X138">
        <f t="shared" si="52"/>
        <v>2.4664046509875814</v>
      </c>
      <c r="Y138">
        <f t="shared" si="53"/>
        <v>1.991086060485673</v>
      </c>
      <c r="Z138">
        <f t="shared" si="54"/>
        <v>1.5040975569372788</v>
      </c>
      <c r="AA138">
        <f t="shared" si="55"/>
        <v>0.9965614723135916</v>
      </c>
      <c r="AB138">
        <f t="shared" si="50"/>
        <v>0.8371675061793622</v>
      </c>
      <c r="AL138">
        <v>136</v>
      </c>
      <c r="AM138">
        <f t="shared" si="56"/>
        <v>21.956019008136277</v>
      </c>
      <c r="AN138">
        <f t="shared" si="57"/>
        <v>4.0082151338168286</v>
      </c>
      <c r="AO138">
        <f t="shared" si="58"/>
        <v>8.8589791823426065</v>
      </c>
      <c r="AP138">
        <f t="shared" si="59"/>
        <v>10.443272189585578</v>
      </c>
      <c r="AQ138">
        <f t="shared" si="60"/>
        <v>14.799561197304492</v>
      </c>
      <c r="AR138">
        <f t="shared" si="61"/>
        <v>15.972000889448916</v>
      </c>
      <c r="AS138">
        <f t="shared" si="62"/>
        <v>21.956019008136277</v>
      </c>
      <c r="AT138">
        <f t="shared" si="63"/>
        <v>15.972000889448916</v>
      </c>
      <c r="AU138">
        <f t="shared" si="65"/>
        <v>5</v>
      </c>
      <c r="AV138">
        <f t="shared" si="47"/>
        <v>0</v>
      </c>
      <c r="AW138">
        <f t="shared" si="47"/>
        <v>0</v>
      </c>
      <c r="AX138">
        <f t="shared" si="47"/>
        <v>0</v>
      </c>
      <c r="AY138">
        <f t="shared" si="47"/>
        <v>0</v>
      </c>
      <c r="AZ138">
        <f t="shared" si="47"/>
        <v>0.8371675061793622</v>
      </c>
      <c r="BA138">
        <f t="shared" si="64"/>
        <v>37.465676092219582</v>
      </c>
    </row>
    <row r="139" spans="1:53" x14ac:dyDescent="0.25">
      <c r="A139">
        <v>137</v>
      </c>
      <c r="B139">
        <v>1260.373</v>
      </c>
      <c r="C139">
        <v>1370.4549999999999</v>
      </c>
      <c r="D139">
        <v>1566.0139999999999</v>
      </c>
      <c r="E139">
        <v>1926.172</v>
      </c>
      <c r="F139">
        <v>2649.1379999999999</v>
      </c>
      <c r="G139">
        <v>3968.4160000000002</v>
      </c>
      <c r="H139">
        <v>4396.5780000000004</v>
      </c>
      <c r="I139">
        <f t="shared" si="46"/>
        <v>84.733000000000047</v>
      </c>
      <c r="J139">
        <f t="shared" si="46"/>
        <v>191.17499999999993</v>
      </c>
      <c r="K139">
        <f t="shared" si="46"/>
        <v>379.45399999999989</v>
      </c>
      <c r="L139">
        <f t="shared" si="45"/>
        <v>725.05200000000002</v>
      </c>
      <c r="M139">
        <f t="shared" si="45"/>
        <v>1418.8979999999999</v>
      </c>
      <c r="N139">
        <f t="shared" si="45"/>
        <v>2679.9360000000001</v>
      </c>
      <c r="O139">
        <f t="shared" si="51"/>
        <v>4076.5780000000004</v>
      </c>
      <c r="P139">
        <f t="shared" si="48"/>
        <v>0.43101159259579558</v>
      </c>
      <c r="Q139">
        <f t="shared" si="48"/>
        <v>0.4801039691608382</v>
      </c>
      <c r="R139">
        <f t="shared" si="48"/>
        <v>0.48316977422603863</v>
      </c>
      <c r="S139">
        <f t="shared" si="48"/>
        <v>0.49199997557140851</v>
      </c>
      <c r="T139">
        <f t="shared" si="48"/>
        <v>0.50114735321137038</v>
      </c>
      <c r="U139">
        <f t="shared" si="48"/>
        <v>0.83881450144589409</v>
      </c>
      <c r="V139">
        <f t="shared" si="48"/>
        <v>0.46969258969124866</v>
      </c>
      <c r="W139">
        <f t="shared" si="49"/>
        <v>2.9696925896912485</v>
      </c>
      <c r="X139">
        <f t="shared" si="52"/>
        <v>2.4801039691608384</v>
      </c>
      <c r="Y139">
        <f t="shared" si="53"/>
        <v>1.9831697742260386</v>
      </c>
      <c r="Z139">
        <f t="shared" si="54"/>
        <v>1.4919999755714084</v>
      </c>
      <c r="AA139">
        <f t="shared" si="55"/>
        <v>1.0011473532113704</v>
      </c>
      <c r="AB139">
        <f t="shared" si="50"/>
        <v>0.83881450144589409</v>
      </c>
      <c r="AL139">
        <v>137</v>
      </c>
      <c r="AM139">
        <f t="shared" si="56"/>
        <v>22.382404783056256</v>
      </c>
      <c r="AN139">
        <f t="shared" si="57"/>
        <v>4.3583210320261809</v>
      </c>
      <c r="AO139">
        <f t="shared" si="58"/>
        <v>8.4691497366440807</v>
      </c>
      <c r="AP139">
        <f t="shared" si="59"/>
        <v>9.7308076569555979</v>
      </c>
      <c r="AQ139">
        <f t="shared" si="60"/>
        <v>15.206519354333169</v>
      </c>
      <c r="AR139">
        <f t="shared" si="61"/>
        <v>16.069506726457405</v>
      </c>
      <c r="AS139">
        <f t="shared" si="62"/>
        <v>22.382404783056256</v>
      </c>
      <c r="AT139">
        <f t="shared" si="63"/>
        <v>16.069506726457405</v>
      </c>
      <c r="AU139">
        <f t="shared" si="65"/>
        <v>5</v>
      </c>
      <c r="AV139">
        <f t="shared" si="47"/>
        <v>0</v>
      </c>
      <c r="AW139">
        <f t="shared" si="47"/>
        <v>0</v>
      </c>
      <c r="AX139">
        <f t="shared" si="47"/>
        <v>0</v>
      </c>
      <c r="AY139">
        <f t="shared" si="47"/>
        <v>0</v>
      </c>
      <c r="AZ139">
        <f t="shared" si="47"/>
        <v>0.83881450144589409</v>
      </c>
      <c r="BA139">
        <f t="shared" si="64"/>
        <v>39.284952326539511</v>
      </c>
    </row>
    <row r="140" spans="1:53" x14ac:dyDescent="0.25">
      <c r="A140">
        <v>138</v>
      </c>
      <c r="B140">
        <v>1262.6610000000001</v>
      </c>
      <c r="C140">
        <v>1371.308</v>
      </c>
      <c r="D140">
        <v>1552.5070000000001</v>
      </c>
      <c r="E140">
        <v>1925.557</v>
      </c>
      <c r="F140">
        <v>2662.95</v>
      </c>
      <c r="G140">
        <v>3980.1219999999998</v>
      </c>
      <c r="H140">
        <v>4405.4459999999999</v>
      </c>
      <c r="I140">
        <f t="shared" si="46"/>
        <v>87.021000000000058</v>
      </c>
      <c r="J140">
        <f t="shared" si="46"/>
        <v>192.02799999999999</v>
      </c>
      <c r="K140">
        <f t="shared" si="46"/>
        <v>365.94700000000006</v>
      </c>
      <c r="L140">
        <f t="shared" si="45"/>
        <v>724.43700000000001</v>
      </c>
      <c r="M140">
        <f t="shared" si="45"/>
        <v>1432.7099999999998</v>
      </c>
      <c r="N140">
        <f t="shared" si="45"/>
        <v>2691.6419999999998</v>
      </c>
      <c r="O140">
        <f t="shared" si="51"/>
        <v>4085.4459999999999</v>
      </c>
      <c r="P140">
        <f t="shared" si="48"/>
        <v>0.44264996871677775</v>
      </c>
      <c r="Q140">
        <f t="shared" si="48"/>
        <v>0.48224613568728897</v>
      </c>
      <c r="R140">
        <f t="shared" si="48"/>
        <v>0.46597091971278792</v>
      </c>
      <c r="S140">
        <f t="shared" si="48"/>
        <v>0.49158265380003707</v>
      </c>
      <c r="T140">
        <f t="shared" si="48"/>
        <v>0.50602567937897047</v>
      </c>
      <c r="U140">
        <f t="shared" si="48"/>
        <v>0.84247845556790502</v>
      </c>
      <c r="V140">
        <f t="shared" si="48"/>
        <v>0.47071433731520723</v>
      </c>
      <c r="W140">
        <f t="shared" si="49"/>
        <v>2.9707143373152074</v>
      </c>
      <c r="X140">
        <f t="shared" si="52"/>
        <v>2.4822461356872889</v>
      </c>
      <c r="Y140">
        <f t="shared" si="53"/>
        <v>1.9659709197127879</v>
      </c>
      <c r="Z140">
        <f t="shared" si="54"/>
        <v>1.491582653800037</v>
      </c>
      <c r="AA140">
        <f t="shared" si="55"/>
        <v>1.0060256793789706</v>
      </c>
      <c r="AB140">
        <f t="shared" si="50"/>
        <v>0.84247845556790502</v>
      </c>
      <c r="AL140">
        <v>138</v>
      </c>
      <c r="AM140">
        <f t="shared" si="56"/>
        <v>22.507452373901884</v>
      </c>
      <c r="AN140">
        <f t="shared" si="57"/>
        <v>4.4130671972273916</v>
      </c>
      <c r="AO140">
        <f t="shared" si="58"/>
        <v>7.6222096814647582</v>
      </c>
      <c r="AP140">
        <f t="shared" si="59"/>
        <v>9.7062302681532948</v>
      </c>
      <c r="AQ140">
        <f t="shared" si="60"/>
        <v>15.639429556495836</v>
      </c>
      <c r="AR140">
        <f t="shared" si="61"/>
        <v>16.28642107993922</v>
      </c>
      <c r="AS140">
        <f t="shared" si="62"/>
        <v>22.507452373901884</v>
      </c>
      <c r="AT140">
        <f t="shared" si="63"/>
        <v>16.28642107993922</v>
      </c>
      <c r="AU140">
        <f t="shared" si="65"/>
        <v>5</v>
      </c>
      <c r="AV140">
        <f t="shared" si="47"/>
        <v>0</v>
      </c>
      <c r="AW140">
        <f t="shared" si="47"/>
        <v>0</v>
      </c>
      <c r="AX140">
        <f t="shared" si="47"/>
        <v>0</v>
      </c>
      <c r="AY140">
        <f t="shared" si="47"/>
        <v>0</v>
      </c>
      <c r="AZ140">
        <f t="shared" si="47"/>
        <v>0.84247845556790502</v>
      </c>
      <c r="BA140">
        <f t="shared" si="64"/>
        <v>38.197657198151482</v>
      </c>
    </row>
    <row r="141" spans="1:53" x14ac:dyDescent="0.25">
      <c r="A141">
        <v>139</v>
      </c>
      <c r="B141">
        <v>1257.4770000000001</v>
      </c>
      <c r="C141">
        <v>1368.136</v>
      </c>
      <c r="D141">
        <v>1570.527</v>
      </c>
      <c r="E141">
        <v>1937.3869999999999</v>
      </c>
      <c r="F141">
        <v>2654.0790000000002</v>
      </c>
      <c r="G141">
        <v>3989.683</v>
      </c>
      <c r="H141">
        <v>4430.1170000000002</v>
      </c>
      <c r="I141">
        <f t="shared" si="46"/>
        <v>81.837000000000089</v>
      </c>
      <c r="J141">
        <f t="shared" si="46"/>
        <v>188.85599999999997</v>
      </c>
      <c r="K141">
        <f t="shared" si="46"/>
        <v>383.96700000000004</v>
      </c>
      <c r="L141">
        <f t="shared" si="45"/>
        <v>736.26699999999994</v>
      </c>
      <c r="M141">
        <f t="shared" si="45"/>
        <v>1423.8390000000002</v>
      </c>
      <c r="N141">
        <f t="shared" si="45"/>
        <v>2701.203</v>
      </c>
      <c r="O141">
        <f t="shared" si="51"/>
        <v>4110.1170000000002</v>
      </c>
      <c r="P141">
        <f t="shared" si="48"/>
        <v>0.41628050114196524</v>
      </c>
      <c r="Q141">
        <f t="shared" si="48"/>
        <v>0.47428018935446198</v>
      </c>
      <c r="R141">
        <f t="shared" si="48"/>
        <v>0.48891630790622698</v>
      </c>
      <c r="S141">
        <f t="shared" si="48"/>
        <v>0.49961016039406031</v>
      </c>
      <c r="T141">
        <f t="shared" si="48"/>
        <v>0.50289248857150015</v>
      </c>
      <c r="U141">
        <f t="shared" si="48"/>
        <v>0.84547102906530358</v>
      </c>
      <c r="V141">
        <f t="shared" si="48"/>
        <v>0.47355686501375066</v>
      </c>
      <c r="W141">
        <f t="shared" si="49"/>
        <v>2.9735568650137507</v>
      </c>
      <c r="X141">
        <f t="shared" si="52"/>
        <v>2.4742801893544621</v>
      </c>
      <c r="Y141">
        <f t="shared" si="53"/>
        <v>1.9889163079062269</v>
      </c>
      <c r="Z141">
        <f t="shared" si="54"/>
        <v>1.4996101603940604</v>
      </c>
      <c r="AA141">
        <f t="shared" si="55"/>
        <v>1.0028924885715003</v>
      </c>
      <c r="AB141">
        <f t="shared" si="50"/>
        <v>0.84547102906530358</v>
      </c>
      <c r="AL141">
        <v>139</v>
      </c>
      <c r="AM141">
        <f t="shared" si="56"/>
        <v>22.8553379302565</v>
      </c>
      <c r="AN141">
        <f t="shared" si="57"/>
        <v>4.2094859123291171</v>
      </c>
      <c r="AO141">
        <f t="shared" si="58"/>
        <v>8.7521319287684936</v>
      </c>
      <c r="AP141">
        <f t="shared" si="59"/>
        <v>10.178995324301637</v>
      </c>
      <c r="AQ141">
        <f t="shared" si="60"/>
        <v>15.361385362795801</v>
      </c>
      <c r="AR141">
        <f t="shared" si="61"/>
        <v>16.463588185153618</v>
      </c>
      <c r="AS141">
        <f t="shared" si="62"/>
        <v>22.8553379302565</v>
      </c>
      <c r="AT141">
        <f t="shared" si="63"/>
        <v>16.463588185153618</v>
      </c>
      <c r="AU141">
        <f t="shared" si="65"/>
        <v>5</v>
      </c>
      <c r="AV141">
        <f t="shared" si="47"/>
        <v>0</v>
      </c>
      <c r="AW141">
        <f t="shared" si="47"/>
        <v>0</v>
      </c>
      <c r="AX141">
        <f t="shared" si="47"/>
        <v>0</v>
      </c>
      <c r="AY141">
        <f t="shared" si="47"/>
        <v>0</v>
      </c>
      <c r="AZ141">
        <f t="shared" si="47"/>
        <v>0.84547102906530358</v>
      </c>
      <c r="BA141">
        <f t="shared" si="64"/>
        <v>38.823552151691779</v>
      </c>
    </row>
    <row r="142" spans="1:53" x14ac:dyDescent="0.25">
      <c r="A142">
        <v>140</v>
      </c>
      <c r="B142">
        <v>1249.018</v>
      </c>
      <c r="C142">
        <v>1373.222</v>
      </c>
      <c r="D142">
        <v>1565.258</v>
      </c>
      <c r="E142">
        <v>1914.6379999999999</v>
      </c>
      <c r="F142">
        <v>2637.0680000000002</v>
      </c>
      <c r="G142">
        <v>3976.375</v>
      </c>
      <c r="H142">
        <v>4352.473</v>
      </c>
      <c r="I142">
        <f t="shared" si="46"/>
        <v>73.378000000000029</v>
      </c>
      <c r="J142">
        <f t="shared" si="46"/>
        <v>193.94199999999998</v>
      </c>
      <c r="K142">
        <f t="shared" si="46"/>
        <v>378.69800000000004</v>
      </c>
      <c r="L142">
        <f t="shared" si="45"/>
        <v>713.51799999999992</v>
      </c>
      <c r="M142">
        <f t="shared" si="45"/>
        <v>1406.8280000000002</v>
      </c>
      <c r="N142">
        <f t="shared" si="45"/>
        <v>2687.895</v>
      </c>
      <c r="O142">
        <f t="shared" si="51"/>
        <v>4032.473</v>
      </c>
      <c r="P142">
        <f t="shared" si="48"/>
        <v>0.37325208173314151</v>
      </c>
      <c r="Q142">
        <f t="shared" si="48"/>
        <v>0.48705282587676896</v>
      </c>
      <c r="R142">
        <f t="shared" si="48"/>
        <v>0.48220713751825633</v>
      </c>
      <c r="S142">
        <f t="shared" si="48"/>
        <v>0.48417332628523224</v>
      </c>
      <c r="T142">
        <f t="shared" si="48"/>
        <v>0.49688429233366027</v>
      </c>
      <c r="U142">
        <f t="shared" si="48"/>
        <v>0.84130565221106446</v>
      </c>
      <c r="V142">
        <f t="shared" si="48"/>
        <v>0.46461092765305562</v>
      </c>
      <c r="W142">
        <f t="shared" si="49"/>
        <v>2.9646109276530557</v>
      </c>
      <c r="X142">
        <f t="shared" si="52"/>
        <v>2.487052825876769</v>
      </c>
      <c r="Y142">
        <f t="shared" si="53"/>
        <v>1.9822071375182564</v>
      </c>
      <c r="Z142">
        <f t="shared" si="54"/>
        <v>1.4841733262852324</v>
      </c>
      <c r="AA142">
        <f t="shared" si="55"/>
        <v>0.99688429233366027</v>
      </c>
      <c r="AB142">
        <f t="shared" si="50"/>
        <v>0.84130565221106446</v>
      </c>
      <c r="AL142">
        <v>140</v>
      </c>
      <c r="AM142">
        <f t="shared" si="56"/>
        <v>21.760480561783496</v>
      </c>
      <c r="AN142">
        <f t="shared" si="57"/>
        <v>4.5359091200821497</v>
      </c>
      <c r="AO142">
        <f t="shared" si="58"/>
        <v>8.4217456734386715</v>
      </c>
      <c r="AP142">
        <f t="shared" si="59"/>
        <v>9.2698717180194148</v>
      </c>
      <c r="AQ142">
        <f t="shared" si="60"/>
        <v>14.828208744710862</v>
      </c>
      <c r="AR142">
        <f t="shared" si="61"/>
        <v>16.216988474224515</v>
      </c>
      <c r="AS142">
        <f t="shared" si="62"/>
        <v>21.760480561783496</v>
      </c>
      <c r="AT142">
        <f t="shared" si="63"/>
        <v>16.216988474224515</v>
      </c>
      <c r="AU142">
        <f t="shared" si="65"/>
        <v>5</v>
      </c>
      <c r="AV142">
        <f t="shared" si="47"/>
        <v>0</v>
      </c>
      <c r="AW142">
        <f t="shared" si="47"/>
        <v>0</v>
      </c>
      <c r="AX142">
        <f t="shared" si="47"/>
        <v>0</v>
      </c>
      <c r="AY142">
        <f t="shared" si="47"/>
        <v>0</v>
      </c>
      <c r="AZ142">
        <f t="shared" si="47"/>
        <v>0.84130565221106446</v>
      </c>
      <c r="BA142">
        <f t="shared" si="64"/>
        <v>34.18323997929626</v>
      </c>
    </row>
    <row r="143" spans="1:53" x14ac:dyDescent="0.25">
      <c r="A143">
        <v>141</v>
      </c>
      <c r="B143">
        <v>1264.0070000000001</v>
      </c>
      <c r="C143">
        <v>1365.7670000000001</v>
      </c>
      <c r="D143">
        <v>1553.473</v>
      </c>
      <c r="E143">
        <v>1930.1379999999999</v>
      </c>
      <c r="F143">
        <v>2648.2620000000002</v>
      </c>
      <c r="G143">
        <v>3982.2240000000002</v>
      </c>
      <c r="H143">
        <v>4391.3029999999999</v>
      </c>
      <c r="I143">
        <f t="shared" si="46"/>
        <v>88.367000000000061</v>
      </c>
      <c r="J143">
        <f t="shared" si="46"/>
        <v>186.48700000000005</v>
      </c>
      <c r="K143">
        <f t="shared" si="46"/>
        <v>366.91299999999995</v>
      </c>
      <c r="L143">
        <f t="shared" si="45"/>
        <v>729.01799999999992</v>
      </c>
      <c r="M143">
        <f t="shared" si="45"/>
        <v>1418.0220000000002</v>
      </c>
      <c r="N143">
        <f t="shared" si="45"/>
        <v>2693.7440000000001</v>
      </c>
      <c r="O143">
        <f t="shared" si="51"/>
        <v>4071.3029999999999</v>
      </c>
      <c r="P143">
        <f t="shared" si="48"/>
        <v>0.44949667075298494</v>
      </c>
      <c r="Q143">
        <f t="shared" si="48"/>
        <v>0.46833084292871602</v>
      </c>
      <c r="R143">
        <f t="shared" si="48"/>
        <v>0.46720095550606539</v>
      </c>
      <c r="S143">
        <f t="shared" si="48"/>
        <v>0.49469119206776485</v>
      </c>
      <c r="T143">
        <f t="shared" si="48"/>
        <v>0.50083795459257396</v>
      </c>
      <c r="U143">
        <f t="shared" si="48"/>
        <v>0.84313637728022928</v>
      </c>
      <c r="V143">
        <f t="shared" si="48"/>
        <v>0.46908481807235125</v>
      </c>
      <c r="W143">
        <f t="shared" si="49"/>
        <v>2.9690848180723513</v>
      </c>
      <c r="X143">
        <f t="shared" si="52"/>
        <v>2.4683308429287161</v>
      </c>
      <c r="Y143">
        <f t="shared" si="53"/>
        <v>1.9672009555060654</v>
      </c>
      <c r="Z143">
        <f t="shared" si="54"/>
        <v>1.4946911920677648</v>
      </c>
      <c r="AA143">
        <f t="shared" si="55"/>
        <v>1.0008379545925741</v>
      </c>
      <c r="AB143">
        <f t="shared" si="50"/>
        <v>0.84313637728022928</v>
      </c>
      <c r="AL143">
        <v>141</v>
      </c>
      <c r="AM143">
        <f t="shared" si="56"/>
        <v>22.308022053950392</v>
      </c>
      <c r="AN143">
        <f t="shared" si="57"/>
        <v>4.0574417559848568</v>
      </c>
      <c r="AO143">
        <f t="shared" si="58"/>
        <v>7.6827815400050072</v>
      </c>
      <c r="AP143">
        <f t="shared" si="59"/>
        <v>9.8893018423050716</v>
      </c>
      <c r="AQ143">
        <f t="shared" si="60"/>
        <v>15.179062842814606</v>
      </c>
      <c r="AR143">
        <f t="shared" si="61"/>
        <v>16.325371530222739</v>
      </c>
      <c r="AS143">
        <f t="shared" si="62"/>
        <v>22.308022053950392</v>
      </c>
      <c r="AT143">
        <f t="shared" si="63"/>
        <v>16.325371530222739</v>
      </c>
      <c r="AU143">
        <f t="shared" si="65"/>
        <v>5</v>
      </c>
      <c r="AV143">
        <f t="shared" si="47"/>
        <v>0</v>
      </c>
      <c r="AW143">
        <f t="shared" si="47"/>
        <v>0</v>
      </c>
      <c r="AX143">
        <f t="shared" si="47"/>
        <v>0</v>
      </c>
      <c r="AY143">
        <f t="shared" si="47"/>
        <v>0</v>
      </c>
      <c r="AZ143">
        <f t="shared" si="47"/>
        <v>0.84313637728022928</v>
      </c>
      <c r="BA143">
        <f t="shared" si="64"/>
        <v>36.646336119531043</v>
      </c>
    </row>
    <row r="144" spans="1:53" x14ac:dyDescent="0.25">
      <c r="A144">
        <v>142</v>
      </c>
      <c r="B144">
        <v>1252.991</v>
      </c>
      <c r="C144">
        <v>1337.575</v>
      </c>
      <c r="D144">
        <v>1560.453</v>
      </c>
      <c r="E144">
        <v>1955.57</v>
      </c>
      <c r="F144">
        <v>2644.8820000000001</v>
      </c>
      <c r="G144">
        <v>3980.43</v>
      </c>
      <c r="H144">
        <v>4362.0569999999998</v>
      </c>
      <c r="I144">
        <f t="shared" si="46"/>
        <v>77.350999999999985</v>
      </c>
      <c r="J144">
        <f t="shared" si="46"/>
        <v>158.29500000000004</v>
      </c>
      <c r="K144">
        <f t="shared" si="46"/>
        <v>373.89299999999997</v>
      </c>
      <c r="L144">
        <f t="shared" si="45"/>
        <v>754.44999999999993</v>
      </c>
      <c r="M144">
        <f t="shared" si="45"/>
        <v>1414.6420000000001</v>
      </c>
      <c r="N144">
        <f t="shared" si="45"/>
        <v>2691.95</v>
      </c>
      <c r="O144">
        <f t="shared" si="51"/>
        <v>4042.0569999999998</v>
      </c>
      <c r="P144">
        <f t="shared" si="48"/>
        <v>0.39346155215650758</v>
      </c>
      <c r="Q144">
        <f t="shared" si="48"/>
        <v>0.39753136026318781</v>
      </c>
      <c r="R144">
        <f t="shared" si="48"/>
        <v>0.47608879177633207</v>
      </c>
      <c r="S144">
        <f t="shared" si="48"/>
        <v>0.51194863481495001</v>
      </c>
      <c r="T144">
        <f t="shared" si="48"/>
        <v>0.4996441562689069</v>
      </c>
      <c r="U144">
        <f t="shared" si="48"/>
        <v>0.84257485893964423</v>
      </c>
      <c r="V144">
        <f t="shared" si="48"/>
        <v>0.46571517091286835</v>
      </c>
      <c r="W144">
        <f t="shared" si="49"/>
        <v>2.9657151709128682</v>
      </c>
      <c r="X144">
        <f t="shared" si="52"/>
        <v>2.397531360263188</v>
      </c>
      <c r="Y144">
        <f t="shared" si="53"/>
        <v>1.9760887917763321</v>
      </c>
      <c r="Z144">
        <f t="shared" si="54"/>
        <v>1.51194863481495</v>
      </c>
      <c r="AA144">
        <f t="shared" si="55"/>
        <v>0.9996441562689069</v>
      </c>
      <c r="AB144">
        <f t="shared" si="50"/>
        <v>0.84257485893964423</v>
      </c>
      <c r="AL144">
        <v>142</v>
      </c>
      <c r="AM144">
        <f t="shared" si="56"/>
        <v>21.895624462399706</v>
      </c>
      <c r="AN144">
        <f t="shared" si="57"/>
        <v>2.2480585328284479</v>
      </c>
      <c r="AO144">
        <f t="shared" si="58"/>
        <v>8.1204539754201086</v>
      </c>
      <c r="AP144">
        <f t="shared" si="59"/>
        <v>10.905646804939449</v>
      </c>
      <c r="AQ144">
        <f t="shared" si="60"/>
        <v>15.073123334900481</v>
      </c>
      <c r="AR144">
        <f t="shared" si="61"/>
        <v>16.292128377126339</v>
      </c>
      <c r="AS144">
        <f t="shared" si="62"/>
        <v>21.895624462399706</v>
      </c>
      <c r="AT144">
        <f t="shared" si="63"/>
        <v>16.292128377126339</v>
      </c>
      <c r="AU144">
        <f t="shared" si="65"/>
        <v>5</v>
      </c>
      <c r="AV144">
        <f t="shared" si="47"/>
        <v>0</v>
      </c>
      <c r="AW144">
        <f t="shared" si="47"/>
        <v>0</v>
      </c>
      <c r="AX144">
        <f t="shared" si="47"/>
        <v>0</v>
      </c>
      <c r="AY144">
        <f t="shared" si="47"/>
        <v>0</v>
      </c>
      <c r="AZ144">
        <f t="shared" si="47"/>
        <v>0.84257485893964423</v>
      </c>
      <c r="BA144">
        <f t="shared" si="64"/>
        <v>34.393886148973067</v>
      </c>
    </row>
    <row r="145" spans="1:53" x14ac:dyDescent="0.25">
      <c r="A145">
        <v>143</v>
      </c>
      <c r="B145">
        <v>1252.7349999999999</v>
      </c>
      <c r="C145">
        <v>1350.588</v>
      </c>
      <c r="D145">
        <v>1548.2059999999999</v>
      </c>
      <c r="E145">
        <v>1885.7349999999999</v>
      </c>
      <c r="F145">
        <v>2642.7939999999999</v>
      </c>
      <c r="G145">
        <v>3918.2939999999999</v>
      </c>
      <c r="H145">
        <v>4277.473</v>
      </c>
      <c r="I145">
        <f t="shared" si="46"/>
        <v>77.094999999999899</v>
      </c>
      <c r="J145">
        <f t="shared" si="46"/>
        <v>171.30799999999996</v>
      </c>
      <c r="K145">
        <f t="shared" si="46"/>
        <v>361.6459999999999</v>
      </c>
      <c r="L145">
        <f t="shared" si="45"/>
        <v>684.6149999999999</v>
      </c>
      <c r="M145">
        <f t="shared" si="45"/>
        <v>1412.5539999999999</v>
      </c>
      <c r="N145">
        <f t="shared" si="45"/>
        <v>2629.8139999999999</v>
      </c>
      <c r="O145">
        <f t="shared" si="51"/>
        <v>3957.473</v>
      </c>
      <c r="P145">
        <f t="shared" si="48"/>
        <v>0.39215935622688675</v>
      </c>
      <c r="Q145">
        <f t="shared" si="48"/>
        <v>0.43021132862039951</v>
      </c>
      <c r="R145">
        <f t="shared" si="48"/>
        <v>0.46049433177605181</v>
      </c>
      <c r="S145">
        <f t="shared" si="48"/>
        <v>0.46456056017474578</v>
      </c>
      <c r="T145">
        <f t="shared" si="48"/>
        <v>0.49890668558848772</v>
      </c>
      <c r="U145">
        <f t="shared" si="48"/>
        <v>0.82312641768513584</v>
      </c>
      <c r="V145">
        <f t="shared" si="48"/>
        <v>0.45596962501470467</v>
      </c>
      <c r="W145">
        <f t="shared" si="49"/>
        <v>2.9559696250147045</v>
      </c>
      <c r="X145">
        <f t="shared" si="52"/>
        <v>2.4302113286203997</v>
      </c>
      <c r="Y145">
        <f t="shared" si="53"/>
        <v>1.9604943317760517</v>
      </c>
      <c r="Z145">
        <f t="shared" si="54"/>
        <v>1.4645605601747458</v>
      </c>
      <c r="AA145">
        <f t="shared" si="55"/>
        <v>0.99890668558848772</v>
      </c>
      <c r="AB145">
        <f t="shared" si="50"/>
        <v>0.82312641768513584</v>
      </c>
      <c r="AL145">
        <v>143</v>
      </c>
      <c r="AM145">
        <f t="shared" si="56"/>
        <v>20.702906214306868</v>
      </c>
      <c r="AN145">
        <f t="shared" si="57"/>
        <v>3.0832424106283272</v>
      </c>
      <c r="AO145">
        <f t="shared" si="58"/>
        <v>7.3525206922497999</v>
      </c>
      <c r="AP145">
        <f t="shared" si="59"/>
        <v>8.1148143707788751</v>
      </c>
      <c r="AQ145">
        <f t="shared" si="60"/>
        <v>15.00767904717128</v>
      </c>
      <c r="AR145">
        <f t="shared" si="61"/>
        <v>15.140736760182337</v>
      </c>
      <c r="AS145">
        <f t="shared" si="62"/>
        <v>20.702906214306868</v>
      </c>
      <c r="AT145">
        <f t="shared" si="63"/>
        <v>15.140736760182337</v>
      </c>
      <c r="AU145">
        <v>5</v>
      </c>
      <c r="AV145">
        <f t="shared" si="47"/>
        <v>0</v>
      </c>
      <c r="AW145">
        <f t="shared" si="47"/>
        <v>0</v>
      </c>
      <c r="AX145">
        <f t="shared" si="47"/>
        <v>0</v>
      </c>
      <c r="AY145">
        <f t="shared" si="47"/>
        <v>0</v>
      </c>
      <c r="AZ145">
        <f t="shared" si="47"/>
        <v>0.82312641768513584</v>
      </c>
      <c r="BA145">
        <f t="shared" si="64"/>
        <v>36.736451747527418</v>
      </c>
    </row>
    <row r="146" spans="1:53" x14ac:dyDescent="0.25">
      <c r="A146">
        <v>144</v>
      </c>
      <c r="B146">
        <v>1259.729</v>
      </c>
      <c r="C146">
        <v>1389.896</v>
      </c>
      <c r="D146">
        <v>1563.8869999999999</v>
      </c>
      <c r="E146">
        <v>1910.4390000000001</v>
      </c>
      <c r="F146">
        <v>2673.846</v>
      </c>
      <c r="G146">
        <v>3929.3440000000001</v>
      </c>
      <c r="H146">
        <v>4351.9049999999997</v>
      </c>
      <c r="I146">
        <f t="shared" si="46"/>
        <v>84.089000000000041</v>
      </c>
      <c r="J146">
        <f t="shared" si="46"/>
        <v>210.61599999999996</v>
      </c>
      <c r="K146">
        <f t="shared" si="46"/>
        <v>377.32699999999994</v>
      </c>
      <c r="L146">
        <f t="shared" si="45"/>
        <v>709.31900000000007</v>
      </c>
      <c r="M146">
        <f t="shared" si="45"/>
        <v>1443.606</v>
      </c>
      <c r="N146">
        <f t="shared" si="45"/>
        <v>2640.864</v>
      </c>
      <c r="O146">
        <f t="shared" si="51"/>
        <v>4031.9049999999997</v>
      </c>
      <c r="P146">
        <f t="shared" si="48"/>
        <v>0.42773575596034424</v>
      </c>
      <c r="Q146">
        <f t="shared" si="48"/>
        <v>0.52892678210424537</v>
      </c>
      <c r="R146">
        <f t="shared" si="48"/>
        <v>0.48046140348866662</v>
      </c>
      <c r="S146">
        <f t="shared" si="48"/>
        <v>0.48132400251614499</v>
      </c>
      <c r="T146">
        <f t="shared" si="48"/>
        <v>0.50987408959633007</v>
      </c>
      <c r="U146">
        <f t="shared" si="48"/>
        <v>0.82658504514526077</v>
      </c>
      <c r="V146">
        <f t="shared" si="48"/>
        <v>0.46454548418774116</v>
      </c>
      <c r="W146">
        <f t="shared" si="49"/>
        <v>2.9645454841877412</v>
      </c>
      <c r="X146">
        <f t="shared" si="52"/>
        <v>2.5289267821042456</v>
      </c>
      <c r="Y146">
        <f t="shared" si="53"/>
        <v>1.9804614034886665</v>
      </c>
      <c r="Z146">
        <f t="shared" si="54"/>
        <v>1.4813240025161449</v>
      </c>
      <c r="AA146">
        <f t="shared" si="55"/>
        <v>1.0098740895963301</v>
      </c>
      <c r="AB146">
        <f t="shared" si="50"/>
        <v>0.82658504514526077</v>
      </c>
      <c r="AL146">
        <v>144</v>
      </c>
      <c r="AM146">
        <f t="shared" si="56"/>
        <v>21.752471198725267</v>
      </c>
      <c r="AN146">
        <f t="shared" si="57"/>
        <v>5.6060586611899081</v>
      </c>
      <c r="AO146">
        <f t="shared" si="58"/>
        <v>8.3357787810383659</v>
      </c>
      <c r="AP146">
        <f t="shared" si="59"/>
        <v>9.102066099188745</v>
      </c>
      <c r="AQ146">
        <f t="shared" si="60"/>
        <v>15.980943425795324</v>
      </c>
      <c r="AR146">
        <f t="shared" si="61"/>
        <v>15.345495311863029</v>
      </c>
      <c r="AS146">
        <f t="shared" si="62"/>
        <v>21.752471198725267</v>
      </c>
      <c r="AT146">
        <f t="shared" si="63"/>
        <v>15.980943425795324</v>
      </c>
      <c r="AU146">
        <v>5</v>
      </c>
      <c r="AV146">
        <f t="shared" si="47"/>
        <v>0</v>
      </c>
      <c r="AW146">
        <f t="shared" si="47"/>
        <v>0</v>
      </c>
      <c r="AX146">
        <f t="shared" si="47"/>
        <v>0</v>
      </c>
      <c r="AY146">
        <f t="shared" si="47"/>
        <v>0</v>
      </c>
      <c r="AZ146">
        <f t="shared" si="47"/>
        <v>0.82658504514526077</v>
      </c>
      <c r="BA146">
        <f t="shared" si="64"/>
        <v>36.115062916835974</v>
      </c>
    </row>
    <row r="147" spans="1:53" x14ac:dyDescent="0.25">
      <c r="A147">
        <v>145</v>
      </c>
      <c r="B147">
        <v>1267.921</v>
      </c>
      <c r="C147">
        <v>1367.896</v>
      </c>
      <c r="D147">
        <v>1543.98</v>
      </c>
      <c r="E147">
        <v>1938.751</v>
      </c>
      <c r="F147">
        <v>2689.125</v>
      </c>
      <c r="G147">
        <v>3973.8960000000002</v>
      </c>
      <c r="H147">
        <v>4427.7759999999998</v>
      </c>
      <c r="I147">
        <f t="shared" si="46"/>
        <v>92.281000000000049</v>
      </c>
      <c r="J147">
        <f t="shared" si="46"/>
        <v>188.61599999999996</v>
      </c>
      <c r="K147">
        <f t="shared" si="46"/>
        <v>357.42</v>
      </c>
      <c r="L147">
        <f t="shared" si="45"/>
        <v>737.63099999999997</v>
      </c>
      <c r="M147">
        <f t="shared" si="45"/>
        <v>1458.885</v>
      </c>
      <c r="N147">
        <f t="shared" si="45"/>
        <v>2685.4160000000002</v>
      </c>
      <c r="O147">
        <f t="shared" si="51"/>
        <v>4107.7759999999998</v>
      </c>
      <c r="P147">
        <f t="shared" si="48"/>
        <v>0.46940602570819645</v>
      </c>
      <c r="Q147">
        <f t="shared" si="48"/>
        <v>0.47367746958148643</v>
      </c>
      <c r="R147">
        <f t="shared" si="48"/>
        <v>0.45511324351270716</v>
      </c>
      <c r="S147">
        <f t="shared" si="48"/>
        <v>0.50053573258292317</v>
      </c>
      <c r="T147">
        <f t="shared" si="48"/>
        <v>0.51527055249198328</v>
      </c>
      <c r="U147">
        <f t="shared" si="48"/>
        <v>0.84052973026774791</v>
      </c>
      <c r="V147">
        <f t="shared" si="48"/>
        <v>0.47328714115406556</v>
      </c>
      <c r="W147">
        <f t="shared" si="49"/>
        <v>2.9732871411540653</v>
      </c>
      <c r="X147">
        <f t="shared" si="52"/>
        <v>2.4736774695814865</v>
      </c>
      <c r="Y147">
        <f t="shared" si="53"/>
        <v>1.9551132435127072</v>
      </c>
      <c r="Z147">
        <f t="shared" si="54"/>
        <v>1.5005357325829232</v>
      </c>
      <c r="AA147">
        <f t="shared" si="55"/>
        <v>1.0152705524919834</v>
      </c>
      <c r="AB147">
        <f t="shared" si="50"/>
        <v>0.84052973026774791</v>
      </c>
      <c r="AL147">
        <v>145</v>
      </c>
      <c r="AM147">
        <f t="shared" si="56"/>
        <v>22.822327509623925</v>
      </c>
      <c r="AN147">
        <f t="shared" si="57"/>
        <v>4.1940825364225631</v>
      </c>
      <c r="AO147">
        <f t="shared" si="58"/>
        <v>7.0875344870830146</v>
      </c>
      <c r="AP147">
        <f t="shared" si="59"/>
        <v>10.233505175238776</v>
      </c>
      <c r="AQ147">
        <f t="shared" si="60"/>
        <v>16.459833881836698</v>
      </c>
      <c r="AR147">
        <f t="shared" si="61"/>
        <v>16.171052143942489</v>
      </c>
      <c r="AS147">
        <f t="shared" si="62"/>
        <v>22.822327509623925</v>
      </c>
      <c r="AT147">
        <f t="shared" si="63"/>
        <v>16.459833881836698</v>
      </c>
      <c r="AU147">
        <v>5</v>
      </c>
      <c r="AV147">
        <f t="shared" si="47"/>
        <v>0</v>
      </c>
      <c r="AW147">
        <f t="shared" si="47"/>
        <v>0</v>
      </c>
      <c r="AX147">
        <f t="shared" si="47"/>
        <v>0</v>
      </c>
      <c r="AY147">
        <f t="shared" si="47"/>
        <v>0</v>
      </c>
      <c r="AZ147">
        <f t="shared" si="47"/>
        <v>0.84052973026774791</v>
      </c>
      <c r="BA147">
        <f t="shared" si="64"/>
        <v>38.654664885823607</v>
      </c>
    </row>
    <row r="148" spans="1:53" x14ac:dyDescent="0.25">
      <c r="A148">
        <v>146</v>
      </c>
      <c r="B148">
        <v>1269.2170000000001</v>
      </c>
      <c r="C148">
        <v>1366.579</v>
      </c>
      <c r="D148">
        <v>1564.665</v>
      </c>
      <c r="E148">
        <v>1916.7190000000001</v>
      </c>
      <c r="F148">
        <v>2647.145</v>
      </c>
      <c r="G148">
        <v>3952.5479999999998</v>
      </c>
      <c r="H148">
        <v>4338.8149999999996</v>
      </c>
      <c r="I148">
        <f t="shared" si="46"/>
        <v>93.577000000000098</v>
      </c>
      <c r="J148">
        <f t="shared" si="46"/>
        <v>187.29899999999995</v>
      </c>
      <c r="K148">
        <f t="shared" si="46"/>
        <v>378.10499999999996</v>
      </c>
      <c r="L148">
        <f t="shared" si="45"/>
        <v>715.59900000000005</v>
      </c>
      <c r="M148">
        <f t="shared" si="45"/>
        <v>1416.905</v>
      </c>
      <c r="N148">
        <f t="shared" si="45"/>
        <v>2664.0679999999998</v>
      </c>
      <c r="O148">
        <f t="shared" si="51"/>
        <v>4018.8149999999996</v>
      </c>
      <c r="P148">
        <f t="shared" si="48"/>
        <v>0.47599839260189986</v>
      </c>
      <c r="Q148">
        <f t="shared" si="48"/>
        <v>0.47037004482728306</v>
      </c>
      <c r="R148">
        <f t="shared" si="48"/>
        <v>0.48145205343397718</v>
      </c>
      <c r="S148">
        <f t="shared" si="48"/>
        <v>0.4855854345880356</v>
      </c>
      <c r="T148">
        <f t="shared" si="48"/>
        <v>0.50044343603413122</v>
      </c>
      <c r="U148">
        <f t="shared" si="48"/>
        <v>0.83384784981356264</v>
      </c>
      <c r="V148">
        <f t="shared" si="48"/>
        <v>0.46303728883392764</v>
      </c>
      <c r="W148">
        <f t="shared" si="49"/>
        <v>2.9630372888339278</v>
      </c>
      <c r="X148">
        <f t="shared" si="52"/>
        <v>2.4703700448272832</v>
      </c>
      <c r="Y148">
        <f t="shared" si="53"/>
        <v>1.9814520534339772</v>
      </c>
      <c r="Z148">
        <f t="shared" si="54"/>
        <v>1.4855854345880357</v>
      </c>
      <c r="AA148">
        <f t="shared" si="55"/>
        <v>1.0004434360341312</v>
      </c>
      <c r="AB148">
        <f t="shared" si="50"/>
        <v>0.83384784981356264</v>
      </c>
      <c r="AL148">
        <v>146</v>
      </c>
      <c r="AM148">
        <f t="shared" si="56"/>
        <v>21.567889222612347</v>
      </c>
      <c r="AN148">
        <f t="shared" si="57"/>
        <v>4.109556511135354</v>
      </c>
      <c r="AO148">
        <f t="shared" si="58"/>
        <v>8.3845623275645771</v>
      </c>
      <c r="AP148">
        <f t="shared" si="59"/>
        <v>9.3530352076089969</v>
      </c>
      <c r="AQ148">
        <f t="shared" si="60"/>
        <v>15.144052656323455</v>
      </c>
      <c r="AR148">
        <f t="shared" si="61"/>
        <v>15.775469740206795</v>
      </c>
      <c r="AS148">
        <f t="shared" si="62"/>
        <v>21.567889222612347</v>
      </c>
      <c r="AT148">
        <f t="shared" si="63"/>
        <v>15.775469740206795</v>
      </c>
      <c r="AU148">
        <f t="shared" si="65"/>
        <v>5</v>
      </c>
      <c r="AV148">
        <f t="shared" si="47"/>
        <v>0</v>
      </c>
      <c r="AW148">
        <f t="shared" si="47"/>
        <v>0</v>
      </c>
      <c r="AX148">
        <f t="shared" si="47"/>
        <v>0</v>
      </c>
      <c r="AY148">
        <f t="shared" si="47"/>
        <v>0</v>
      </c>
      <c r="AZ148">
        <f t="shared" si="47"/>
        <v>0.83384784981356264</v>
      </c>
      <c r="BA148">
        <f t="shared" si="64"/>
        <v>36.717889088541469</v>
      </c>
    </row>
    <row r="149" spans="1:53" x14ac:dyDescent="0.25">
      <c r="A149">
        <v>147</v>
      </c>
      <c r="B149">
        <v>1277.0809999999999</v>
      </c>
      <c r="C149">
        <v>1358.943</v>
      </c>
      <c r="D149">
        <v>1579.6110000000001</v>
      </c>
      <c r="E149">
        <v>1904.33</v>
      </c>
      <c r="F149">
        <v>2640.21</v>
      </c>
      <c r="G149">
        <v>3962.7040000000002</v>
      </c>
      <c r="H149">
        <v>4353.2529999999997</v>
      </c>
      <c r="I149">
        <f t="shared" si="46"/>
        <v>101.4409999999999</v>
      </c>
      <c r="J149">
        <f t="shared" si="46"/>
        <v>179.66299999999998</v>
      </c>
      <c r="K149">
        <f t="shared" si="46"/>
        <v>393.0510000000001</v>
      </c>
      <c r="L149">
        <f t="shared" si="45"/>
        <v>703.20999999999992</v>
      </c>
      <c r="M149">
        <f t="shared" si="45"/>
        <v>1409.97</v>
      </c>
      <c r="N149">
        <f t="shared" si="45"/>
        <v>2674.2240000000002</v>
      </c>
      <c r="O149">
        <f t="shared" si="51"/>
        <v>4033.2529999999997</v>
      </c>
      <c r="P149">
        <f t="shared" si="48"/>
        <v>0.51600022381492494</v>
      </c>
      <c r="Q149">
        <f t="shared" si="48"/>
        <v>0.451193510717111</v>
      </c>
      <c r="R149">
        <f t="shared" si="48"/>
        <v>0.50048322834735914</v>
      </c>
      <c r="S149">
        <f t="shared" si="48"/>
        <v>0.47717860625385511</v>
      </c>
      <c r="T149">
        <f t="shared" si="48"/>
        <v>0.49799403030199207</v>
      </c>
      <c r="U149">
        <f t="shared" si="48"/>
        <v>0.83702665709727575</v>
      </c>
      <c r="V149">
        <f t="shared" si="48"/>
        <v>0.46470079720049445</v>
      </c>
      <c r="W149">
        <f t="shared" si="49"/>
        <v>2.9647007972004946</v>
      </c>
      <c r="X149">
        <f t="shared" si="52"/>
        <v>2.4511935107171112</v>
      </c>
      <c r="Y149">
        <f t="shared" si="53"/>
        <v>2.0004832283473593</v>
      </c>
      <c r="Z149">
        <f t="shared" si="54"/>
        <v>1.477178606253855</v>
      </c>
      <c r="AA149">
        <f t="shared" si="55"/>
        <v>0.99799403030199207</v>
      </c>
      <c r="AB149">
        <f t="shared" si="50"/>
        <v>0.83702665709727575</v>
      </c>
      <c r="AL149">
        <v>147</v>
      </c>
      <c r="AM149">
        <f t="shared" si="56"/>
        <v>21.771479334997249</v>
      </c>
      <c r="AN149">
        <f t="shared" si="57"/>
        <v>3.6194724343751994</v>
      </c>
      <c r="AO149">
        <f t="shared" si="58"/>
        <v>9.3217331326812136</v>
      </c>
      <c r="AP149">
        <f t="shared" si="59"/>
        <v>8.8579307037525403</v>
      </c>
      <c r="AQ149">
        <f t="shared" si="60"/>
        <v>14.926688606801438</v>
      </c>
      <c r="AR149">
        <f t="shared" si="61"/>
        <v>15.96366230589631</v>
      </c>
      <c r="AS149">
        <f t="shared" si="62"/>
        <v>21.771479334997249</v>
      </c>
      <c r="AT149">
        <f t="shared" si="63"/>
        <v>15.96366230589631</v>
      </c>
      <c r="AU149">
        <f t="shared" si="65"/>
        <v>5</v>
      </c>
      <c r="AV149">
        <f t="shared" si="47"/>
        <v>0</v>
      </c>
      <c r="AW149">
        <f t="shared" si="47"/>
        <v>0</v>
      </c>
      <c r="AX149">
        <f t="shared" si="47"/>
        <v>0</v>
      </c>
      <c r="AY149">
        <f t="shared" si="47"/>
        <v>0</v>
      </c>
      <c r="AZ149">
        <f t="shared" si="47"/>
        <v>0.83702665709727575</v>
      </c>
      <c r="BA149">
        <f t="shared" si="64"/>
        <v>36.381482631061253</v>
      </c>
    </row>
    <row r="150" spans="1:53" x14ac:dyDescent="0.25">
      <c r="A150">
        <v>148</v>
      </c>
      <c r="B150">
        <v>1267.2619999999999</v>
      </c>
      <c r="C150">
        <v>1366.9369999999999</v>
      </c>
      <c r="D150">
        <v>1568.326</v>
      </c>
      <c r="E150">
        <v>1913.376</v>
      </c>
      <c r="F150">
        <v>2629.5790000000002</v>
      </c>
      <c r="G150">
        <v>3976.0680000000002</v>
      </c>
      <c r="H150">
        <v>4325.7619999999997</v>
      </c>
      <c r="I150">
        <f t="shared" si="46"/>
        <v>91.621999999999943</v>
      </c>
      <c r="J150">
        <f t="shared" si="46"/>
        <v>187.6569999999999</v>
      </c>
      <c r="K150">
        <f t="shared" si="46"/>
        <v>381.76600000000002</v>
      </c>
      <c r="L150">
        <f t="shared" si="45"/>
        <v>712.25599999999997</v>
      </c>
      <c r="M150">
        <f t="shared" si="45"/>
        <v>1399.3390000000002</v>
      </c>
      <c r="N150">
        <f t="shared" si="45"/>
        <v>2687.5880000000002</v>
      </c>
      <c r="O150">
        <f t="shared" si="51"/>
        <v>4005.7619999999997</v>
      </c>
      <c r="P150">
        <f t="shared" si="48"/>
        <v>0.46605388852999341</v>
      </c>
      <c r="Q150">
        <f t="shared" si="48"/>
        <v>0.47126910182197146</v>
      </c>
      <c r="R150">
        <f t="shared" si="48"/>
        <v>0.48611371082444227</v>
      </c>
      <c r="S150">
        <f t="shared" si="48"/>
        <v>0.48331696843893834</v>
      </c>
      <c r="T150">
        <f t="shared" si="48"/>
        <v>0.49423921669876619</v>
      </c>
      <c r="U150">
        <f t="shared" si="48"/>
        <v>0.84120956183728557</v>
      </c>
      <c r="V150">
        <f t="shared" si="48"/>
        <v>0.46153335652274902</v>
      </c>
      <c r="W150">
        <f t="shared" si="49"/>
        <v>2.9615333565227488</v>
      </c>
      <c r="X150">
        <f t="shared" si="52"/>
        <v>2.4712691018219717</v>
      </c>
      <c r="Y150">
        <f t="shared" si="53"/>
        <v>1.9861137108244422</v>
      </c>
      <c r="Z150">
        <f t="shared" si="54"/>
        <v>1.4833169684389382</v>
      </c>
      <c r="AA150">
        <f t="shared" si="55"/>
        <v>0.99423921669876614</v>
      </c>
      <c r="AB150">
        <f t="shared" si="50"/>
        <v>0.84120956183728557</v>
      </c>
      <c r="AL150">
        <v>148</v>
      </c>
      <c r="AM150">
        <f t="shared" si="56"/>
        <v>21.383828983177516</v>
      </c>
      <c r="AN150">
        <f t="shared" si="57"/>
        <v>4.1325332135292916</v>
      </c>
      <c r="AO150">
        <f t="shared" si="58"/>
        <v>8.6141208929019264</v>
      </c>
      <c r="AP150">
        <f t="shared" si="59"/>
        <v>9.2194381169324178</v>
      </c>
      <c r="AQ150">
        <f t="shared" si="60"/>
        <v>14.593480645666823</v>
      </c>
      <c r="AR150">
        <f t="shared" si="61"/>
        <v>16.211299707223073</v>
      </c>
      <c r="AS150">
        <f t="shared" si="62"/>
        <v>21.383828983177516</v>
      </c>
      <c r="AT150">
        <f t="shared" si="63"/>
        <v>16.211299707223073</v>
      </c>
      <c r="AU150">
        <f t="shared" si="65"/>
        <v>5</v>
      </c>
      <c r="AV150">
        <f t="shared" si="47"/>
        <v>0</v>
      </c>
      <c r="AW150">
        <f t="shared" si="47"/>
        <v>0</v>
      </c>
      <c r="AX150">
        <f t="shared" si="47"/>
        <v>0</v>
      </c>
      <c r="AY150">
        <f t="shared" si="47"/>
        <v>0</v>
      </c>
      <c r="AZ150">
        <f t="shared" si="47"/>
        <v>0.84120956183728557</v>
      </c>
      <c r="BA150">
        <f t="shared" si="64"/>
        <v>31.90693756435692</v>
      </c>
    </row>
    <row r="151" spans="1:53" x14ac:dyDescent="0.25">
      <c r="A151">
        <v>149</v>
      </c>
      <c r="B151">
        <v>1255.559</v>
      </c>
      <c r="C151">
        <v>1376.7760000000001</v>
      </c>
      <c r="D151">
        <v>1540.8330000000001</v>
      </c>
      <c r="E151">
        <v>1912.317</v>
      </c>
      <c r="F151">
        <v>2622.2559999999999</v>
      </c>
      <c r="G151">
        <v>3979.9029999999998</v>
      </c>
      <c r="H151">
        <v>4316.8329999999996</v>
      </c>
      <c r="I151">
        <f t="shared" si="46"/>
        <v>79.918999999999969</v>
      </c>
      <c r="J151">
        <f t="shared" si="46"/>
        <v>197.49600000000007</v>
      </c>
      <c r="K151">
        <f t="shared" si="46"/>
        <v>354.27300000000008</v>
      </c>
      <c r="L151">
        <f t="shared" si="45"/>
        <v>711.197</v>
      </c>
      <c r="M151">
        <f t="shared" si="45"/>
        <v>1392.0159999999998</v>
      </c>
      <c r="N151">
        <f t="shared" si="45"/>
        <v>2691.4229999999998</v>
      </c>
      <c r="O151">
        <f t="shared" si="51"/>
        <v>3996.8329999999996</v>
      </c>
      <c r="P151">
        <f t="shared" si="48"/>
        <v>0.4065242050755119</v>
      </c>
      <c r="Q151">
        <f t="shared" si="48"/>
        <v>0.49597810118158214</v>
      </c>
      <c r="R151">
        <f t="shared" si="48"/>
        <v>0.45110607721721596</v>
      </c>
      <c r="S151">
        <f t="shared" si="48"/>
        <v>0.48259836070579631</v>
      </c>
      <c r="T151">
        <f t="shared" si="48"/>
        <v>0.49165277139574437</v>
      </c>
      <c r="U151">
        <f t="shared" si="48"/>
        <v>0.84240990901462287</v>
      </c>
      <c r="V151">
        <f t="shared" si="48"/>
        <v>0.46050458063931121</v>
      </c>
      <c r="W151">
        <f t="shared" si="49"/>
        <v>2.9605045806393111</v>
      </c>
      <c r="X151">
        <f t="shared" si="52"/>
        <v>2.4959781011815823</v>
      </c>
      <c r="Y151">
        <f t="shared" si="53"/>
        <v>1.951106077217216</v>
      </c>
      <c r="Z151">
        <f t="shared" si="54"/>
        <v>1.4825983607057962</v>
      </c>
      <c r="AA151">
        <f t="shared" si="55"/>
        <v>0.99165277139574437</v>
      </c>
      <c r="AB151">
        <f t="shared" si="50"/>
        <v>0.84240990901462287</v>
      </c>
      <c r="AL151">
        <v>149</v>
      </c>
      <c r="AM151">
        <f t="shared" si="56"/>
        <v>21.257921231862596</v>
      </c>
      <c r="AN151">
        <f t="shared" si="57"/>
        <v>4.764007444965026</v>
      </c>
      <c r="AO151">
        <f t="shared" si="58"/>
        <v>6.8902056684223716</v>
      </c>
      <c r="AP151">
        <f t="shared" si="59"/>
        <v>9.1771170523118695</v>
      </c>
      <c r="AQ151">
        <f t="shared" si="60"/>
        <v>14.363955492869446</v>
      </c>
      <c r="AR151">
        <f t="shared" si="61"/>
        <v>16.282362969276949</v>
      </c>
      <c r="AS151">
        <f t="shared" si="62"/>
        <v>21.257921231862596</v>
      </c>
      <c r="AT151">
        <f t="shared" si="63"/>
        <v>16.282362969276949</v>
      </c>
      <c r="AU151">
        <f t="shared" si="65"/>
        <v>5</v>
      </c>
      <c r="AV151">
        <f t="shared" si="47"/>
        <v>0</v>
      </c>
      <c r="AW151">
        <f t="shared" si="47"/>
        <v>0</v>
      </c>
      <c r="AX151">
        <f t="shared" si="47"/>
        <v>0</v>
      </c>
      <c r="AY151">
        <f t="shared" si="47"/>
        <v>0</v>
      </c>
      <c r="AZ151">
        <f t="shared" si="47"/>
        <v>0.84240990901462287</v>
      </c>
      <c r="BA151">
        <f t="shared" si="64"/>
        <v>30.557961838671606</v>
      </c>
    </row>
    <row r="152" spans="1:53" x14ac:dyDescent="0.25">
      <c r="A152">
        <v>150</v>
      </c>
      <c r="B152">
        <v>1255.4929999999999</v>
      </c>
      <c r="C152">
        <v>1373.855</v>
      </c>
      <c r="D152">
        <v>1549.394</v>
      </c>
      <c r="E152">
        <v>1907.3440000000001</v>
      </c>
      <c r="F152">
        <v>2601.0590000000002</v>
      </c>
      <c r="G152">
        <v>3913.8229999999999</v>
      </c>
      <c r="H152">
        <v>4239.1819999999998</v>
      </c>
      <c r="I152">
        <f t="shared" si="46"/>
        <v>79.852999999999938</v>
      </c>
      <c r="J152">
        <f t="shared" si="46"/>
        <v>194.57500000000002</v>
      </c>
      <c r="K152">
        <f t="shared" si="46"/>
        <v>362.834</v>
      </c>
      <c r="L152">
        <f t="shared" si="45"/>
        <v>706.22400000000005</v>
      </c>
      <c r="M152">
        <f t="shared" si="45"/>
        <v>1370.8190000000002</v>
      </c>
      <c r="N152">
        <f t="shared" si="45"/>
        <v>2625.3429999999998</v>
      </c>
      <c r="O152">
        <f t="shared" si="51"/>
        <v>3919.1819999999998</v>
      </c>
      <c r="P152">
        <f t="shared" si="48"/>
        <v>0.40618848268740654</v>
      </c>
      <c r="Q152">
        <f t="shared" si="48"/>
        <v>0.48864249927799208</v>
      </c>
      <c r="R152">
        <f t="shared" si="48"/>
        <v>0.46200704660256725</v>
      </c>
      <c r="S152">
        <f t="shared" si="48"/>
        <v>0.47922382221956827</v>
      </c>
      <c r="T152">
        <f t="shared" si="48"/>
        <v>0.48416610184936315</v>
      </c>
      <c r="U152">
        <f t="shared" si="48"/>
        <v>0.8217270038051161</v>
      </c>
      <c r="V152">
        <f t="shared" si="48"/>
        <v>0.45155783675703665</v>
      </c>
      <c r="W152">
        <f t="shared" si="49"/>
        <v>2.9515578367570368</v>
      </c>
      <c r="X152">
        <f t="shared" si="52"/>
        <v>2.4886424992779919</v>
      </c>
      <c r="Y152">
        <f t="shared" si="53"/>
        <v>1.9620070466025672</v>
      </c>
      <c r="Z152">
        <f t="shared" si="54"/>
        <v>1.4792238222195682</v>
      </c>
      <c r="AA152">
        <f t="shared" si="55"/>
        <v>0.98416610184936315</v>
      </c>
      <c r="AB152">
        <f t="shared" si="50"/>
        <v>0.8217270038051161</v>
      </c>
      <c r="AL152">
        <v>150</v>
      </c>
      <c r="AM152">
        <f t="shared" si="56"/>
        <v>20.162965156450497</v>
      </c>
      <c r="AN152">
        <f t="shared" si="57"/>
        <v>4.5765355240356858</v>
      </c>
      <c r="AO152">
        <f t="shared" si="58"/>
        <v>7.4270127915726052</v>
      </c>
      <c r="AP152">
        <f t="shared" si="59"/>
        <v>8.9783798905007366</v>
      </c>
      <c r="AQ152">
        <f t="shared" si="60"/>
        <v>13.699576868829338</v>
      </c>
      <c r="AR152">
        <f t="shared" si="61"/>
        <v>15.057888300040768</v>
      </c>
      <c r="AS152">
        <f t="shared" si="62"/>
        <v>20.162965156450497</v>
      </c>
      <c r="AT152">
        <f t="shared" si="63"/>
        <v>15.057888300040768</v>
      </c>
      <c r="AU152">
        <f t="shared" si="65"/>
        <v>5</v>
      </c>
      <c r="AV152">
        <f t="shared" si="47"/>
        <v>0</v>
      </c>
      <c r="AW152">
        <f t="shared" si="47"/>
        <v>0</v>
      </c>
      <c r="AX152">
        <f t="shared" si="47"/>
        <v>0</v>
      </c>
      <c r="AY152">
        <f t="shared" si="47"/>
        <v>0</v>
      </c>
      <c r="AZ152">
        <f t="shared" si="47"/>
        <v>0.8217270038051161</v>
      </c>
      <c r="BA152">
        <f t="shared" si="64"/>
        <v>33.903006548374435</v>
      </c>
    </row>
    <row r="153" spans="1:53" x14ac:dyDescent="0.25">
      <c r="A153">
        <v>151</v>
      </c>
      <c r="B153">
        <v>1275.1990000000001</v>
      </c>
      <c r="C153">
        <v>1360.07</v>
      </c>
      <c r="D153">
        <v>1543.518</v>
      </c>
      <c r="E153">
        <v>1893.086</v>
      </c>
      <c r="F153">
        <v>2593.33</v>
      </c>
      <c r="G153">
        <v>3888.1790000000001</v>
      </c>
      <c r="H153">
        <v>4166.6419999999998</v>
      </c>
      <c r="I153">
        <f t="shared" si="46"/>
        <v>99.559000000000069</v>
      </c>
      <c r="J153">
        <f t="shared" si="46"/>
        <v>180.78999999999994</v>
      </c>
      <c r="K153">
        <f t="shared" si="46"/>
        <v>356.95800000000003</v>
      </c>
      <c r="L153">
        <f t="shared" si="45"/>
        <v>691.96600000000001</v>
      </c>
      <c r="M153">
        <f t="shared" si="45"/>
        <v>1363.09</v>
      </c>
      <c r="N153">
        <f t="shared" si="45"/>
        <v>2599.6990000000001</v>
      </c>
      <c r="O153">
        <f t="shared" si="51"/>
        <v>3846.6419999999998</v>
      </c>
      <c r="P153">
        <f t="shared" si="48"/>
        <v>0.50642704905107594</v>
      </c>
      <c r="Q153">
        <f t="shared" si="48"/>
        <v>0.45402378231770857</v>
      </c>
      <c r="R153">
        <f t="shared" si="48"/>
        <v>0.45452496552461791</v>
      </c>
      <c r="S153">
        <f t="shared" ref="S153:V216" si="66">L153/MAX(L:L)</f>
        <v>0.4695487428436102</v>
      </c>
      <c r="T153">
        <f t="shared" si="66"/>
        <v>0.48143625946959318</v>
      </c>
      <c r="U153">
        <f t="shared" si="66"/>
        <v>0.81370048411394502</v>
      </c>
      <c r="V153">
        <f t="shared" si="66"/>
        <v>0.44319996884522356</v>
      </c>
      <c r="W153">
        <f t="shared" si="49"/>
        <v>2.9431999688452235</v>
      </c>
      <c r="X153">
        <f t="shared" si="52"/>
        <v>2.4540237823177087</v>
      </c>
      <c r="Y153">
        <f t="shared" si="53"/>
        <v>1.954524965524618</v>
      </c>
      <c r="Z153">
        <f t="shared" si="54"/>
        <v>1.4695487428436103</v>
      </c>
      <c r="AA153">
        <f t="shared" si="55"/>
        <v>0.98143625946959312</v>
      </c>
      <c r="AB153">
        <f t="shared" si="50"/>
        <v>0.81370048411394502</v>
      </c>
      <c r="AL153">
        <v>151</v>
      </c>
      <c r="AM153">
        <f t="shared" si="56"/>
        <v>19.140079247571105</v>
      </c>
      <c r="AN153">
        <f t="shared" si="57"/>
        <v>3.6918041204030509</v>
      </c>
      <c r="AO153">
        <f t="shared" si="58"/>
        <v>7.0585653373463719</v>
      </c>
      <c r="AP153">
        <f t="shared" si="59"/>
        <v>8.4085841026255803</v>
      </c>
      <c r="AQ153">
        <f t="shared" si="60"/>
        <v>13.457326437862395</v>
      </c>
      <c r="AR153">
        <f t="shared" si="61"/>
        <v>14.582700218656194</v>
      </c>
      <c r="AS153">
        <f t="shared" si="62"/>
        <v>19.140079247571105</v>
      </c>
      <c r="AT153">
        <f t="shared" si="63"/>
        <v>14.582700218656194</v>
      </c>
      <c r="AU153">
        <f t="shared" si="65"/>
        <v>5</v>
      </c>
      <c r="AV153">
        <f t="shared" si="47"/>
        <v>0</v>
      </c>
      <c r="AW153">
        <f t="shared" si="47"/>
        <v>0</v>
      </c>
      <c r="AX153">
        <f t="shared" si="47"/>
        <v>0</v>
      </c>
      <c r="AY153">
        <f t="shared" si="47"/>
        <v>0</v>
      </c>
      <c r="AZ153">
        <f t="shared" si="47"/>
        <v>0.81370048411394502</v>
      </c>
      <c r="BA153">
        <f t="shared" si="64"/>
        <v>31.251955814633597</v>
      </c>
    </row>
    <row r="154" spans="1:53" x14ac:dyDescent="0.25">
      <c r="A154">
        <v>152</v>
      </c>
      <c r="B154">
        <v>1276.462</v>
      </c>
      <c r="C154">
        <v>1358.502</v>
      </c>
      <c r="D154">
        <v>1521.2670000000001</v>
      </c>
      <c r="E154">
        <v>1883.4069999999999</v>
      </c>
      <c r="F154">
        <v>2572.2130000000002</v>
      </c>
      <c r="G154">
        <v>3885.299</v>
      </c>
      <c r="H154">
        <v>4134.1239999999998</v>
      </c>
      <c r="I154">
        <f t="shared" si="46"/>
        <v>100.82199999999999</v>
      </c>
      <c r="J154">
        <f t="shared" si="46"/>
        <v>179.22199999999995</v>
      </c>
      <c r="K154">
        <f t="shared" si="46"/>
        <v>334.70700000000005</v>
      </c>
      <c r="L154">
        <f t="shared" si="45"/>
        <v>682.28699999999992</v>
      </c>
      <c r="M154">
        <f t="shared" si="45"/>
        <v>1341.9730000000002</v>
      </c>
      <c r="N154">
        <f t="shared" si="45"/>
        <v>2596.819</v>
      </c>
      <c r="O154">
        <f t="shared" si="51"/>
        <v>3814.1239999999998</v>
      </c>
      <c r="P154">
        <f t="shared" ref="P154:U217" si="67">I154/MAX(I:I)</f>
        <v>0.51285155475072608</v>
      </c>
      <c r="Q154">
        <f t="shared" si="67"/>
        <v>0.45008601313426833</v>
      </c>
      <c r="R154">
        <f t="shared" si="67"/>
        <v>0.42619212242294136</v>
      </c>
      <c r="S154">
        <f t="shared" si="66"/>
        <v>0.46298084459140798</v>
      </c>
      <c r="T154">
        <f t="shared" si="66"/>
        <v>0.47397784550483718</v>
      </c>
      <c r="U154">
        <f t="shared" si="66"/>
        <v>0.8127990499885912</v>
      </c>
      <c r="V154">
        <f t="shared" si="66"/>
        <v>0.43945333045597157</v>
      </c>
      <c r="W154">
        <f t="shared" si="49"/>
        <v>2.9394533304559713</v>
      </c>
      <c r="X154">
        <f t="shared" si="52"/>
        <v>2.4500860131342685</v>
      </c>
      <c r="Y154">
        <f t="shared" si="53"/>
        <v>1.9261921224229415</v>
      </c>
      <c r="Z154">
        <f t="shared" si="54"/>
        <v>1.4629808445914079</v>
      </c>
      <c r="AA154">
        <f t="shared" si="55"/>
        <v>0.97397784550483713</v>
      </c>
      <c r="AB154">
        <f t="shared" si="50"/>
        <v>0.8127990499885912</v>
      </c>
      <c r="AL154">
        <v>152</v>
      </c>
      <c r="AM154">
        <f t="shared" si="56"/>
        <v>18.681543212487835</v>
      </c>
      <c r="AN154">
        <f t="shared" si="57"/>
        <v>3.5911687311469067</v>
      </c>
      <c r="AO154">
        <f t="shared" si="58"/>
        <v>5.6633433659393004</v>
      </c>
      <c r="AP154">
        <f t="shared" si="59"/>
        <v>8.021779962434552</v>
      </c>
      <c r="AQ154">
        <f t="shared" si="60"/>
        <v>12.795455257796585</v>
      </c>
      <c r="AR154">
        <f t="shared" si="61"/>
        <v>14.529333283919508</v>
      </c>
      <c r="AS154">
        <f t="shared" si="62"/>
        <v>18.681543212487835</v>
      </c>
      <c r="AT154">
        <f t="shared" si="63"/>
        <v>14.529333283919508</v>
      </c>
      <c r="AU154">
        <f t="shared" si="65"/>
        <v>5</v>
      </c>
      <c r="AV154">
        <f t="shared" si="47"/>
        <v>0</v>
      </c>
      <c r="AW154">
        <f t="shared" si="47"/>
        <v>0</v>
      </c>
      <c r="AX154">
        <f t="shared" si="47"/>
        <v>0</v>
      </c>
      <c r="AY154">
        <f t="shared" si="47"/>
        <v>0</v>
      </c>
      <c r="AZ154">
        <f t="shared" si="47"/>
        <v>0.8127990499885912</v>
      </c>
      <c r="BA154">
        <f t="shared" si="64"/>
        <v>28.578117436151246</v>
      </c>
    </row>
    <row r="155" spans="1:53" x14ac:dyDescent="0.25">
      <c r="A155">
        <v>153</v>
      </c>
      <c r="B155">
        <v>1257.154</v>
      </c>
      <c r="C155">
        <v>1368</v>
      </c>
      <c r="D155">
        <v>1532.192</v>
      </c>
      <c r="E155">
        <v>1873.346</v>
      </c>
      <c r="F155">
        <v>2561.0770000000002</v>
      </c>
      <c r="G155">
        <v>3870.308</v>
      </c>
      <c r="H155">
        <v>4081.7739999999999</v>
      </c>
      <c r="I155">
        <f t="shared" si="46"/>
        <v>81.513999999999996</v>
      </c>
      <c r="J155">
        <f t="shared" si="46"/>
        <v>188.72</v>
      </c>
      <c r="K155">
        <f t="shared" si="46"/>
        <v>345.63200000000001</v>
      </c>
      <c r="L155">
        <f t="shared" si="45"/>
        <v>672.226</v>
      </c>
      <c r="M155">
        <f t="shared" si="45"/>
        <v>1330.8370000000002</v>
      </c>
      <c r="N155">
        <f t="shared" si="45"/>
        <v>2581.828</v>
      </c>
      <c r="O155">
        <f t="shared" si="51"/>
        <v>3761.7739999999999</v>
      </c>
      <c r="P155">
        <f t="shared" si="67"/>
        <v>0.41463749612138906</v>
      </c>
      <c r="Q155">
        <f t="shared" si="67"/>
        <v>0.47393864814977593</v>
      </c>
      <c r="R155">
        <f t="shared" si="67"/>
        <v>0.44010324151358066</v>
      </c>
      <c r="S155">
        <f t="shared" si="66"/>
        <v>0.45615373184056546</v>
      </c>
      <c r="T155">
        <f t="shared" si="66"/>
        <v>0.47004466854260185</v>
      </c>
      <c r="U155">
        <f t="shared" si="66"/>
        <v>0.80810689756734855</v>
      </c>
      <c r="V155">
        <f t="shared" si="66"/>
        <v>0.4334217012144026</v>
      </c>
      <c r="W155">
        <f t="shared" si="49"/>
        <v>2.9334217012144026</v>
      </c>
      <c r="X155">
        <f t="shared" si="52"/>
        <v>2.473938648149776</v>
      </c>
      <c r="Y155">
        <f t="shared" si="53"/>
        <v>1.9401032415135806</v>
      </c>
      <c r="Z155">
        <f t="shared" si="54"/>
        <v>1.4561537318405655</v>
      </c>
      <c r="AA155">
        <f t="shared" si="55"/>
        <v>0.97004466854260185</v>
      </c>
      <c r="AB155">
        <f t="shared" si="50"/>
        <v>0.80810689756734855</v>
      </c>
      <c r="AL155">
        <v>153</v>
      </c>
      <c r="AM155">
        <f t="shared" si="56"/>
        <v>17.943356317949153</v>
      </c>
      <c r="AN155">
        <f t="shared" si="57"/>
        <v>4.2007573326487391</v>
      </c>
      <c r="AO155">
        <f t="shared" si="58"/>
        <v>6.3483822422874283</v>
      </c>
      <c r="AP155">
        <f t="shared" si="59"/>
        <v>7.6197098669224275</v>
      </c>
      <c r="AQ155">
        <f t="shared" si="60"/>
        <v>12.446419056574205</v>
      </c>
      <c r="AR155">
        <f t="shared" si="61"/>
        <v>14.251547270503654</v>
      </c>
      <c r="AS155">
        <f t="shared" si="62"/>
        <v>17.943356317949153</v>
      </c>
      <c r="AT155">
        <f t="shared" si="63"/>
        <v>14.251547270503654</v>
      </c>
      <c r="AU155">
        <f t="shared" si="65"/>
        <v>5</v>
      </c>
      <c r="AV155">
        <f t="shared" si="47"/>
        <v>0</v>
      </c>
      <c r="AW155">
        <f t="shared" si="47"/>
        <v>0</v>
      </c>
      <c r="AX155">
        <f t="shared" si="47"/>
        <v>0</v>
      </c>
      <c r="AY155">
        <f t="shared" si="47"/>
        <v>0</v>
      </c>
      <c r="AZ155">
        <f t="shared" si="47"/>
        <v>0.80810689756734855</v>
      </c>
      <c r="BA155">
        <f t="shared" si="64"/>
        <v>25.904619178342941</v>
      </c>
    </row>
    <row r="156" spans="1:53" x14ac:dyDescent="0.25">
      <c r="A156">
        <v>154</v>
      </c>
      <c r="B156">
        <v>1255.2940000000001</v>
      </c>
      <c r="C156">
        <v>1350.896</v>
      </c>
      <c r="D156">
        <v>1524.538</v>
      </c>
      <c r="E156">
        <v>1877.204</v>
      </c>
      <c r="F156">
        <v>2577.5520000000001</v>
      </c>
      <c r="G156">
        <v>3871.76</v>
      </c>
      <c r="H156">
        <v>4090.6460000000002</v>
      </c>
      <c r="I156">
        <f t="shared" si="46"/>
        <v>79.654000000000096</v>
      </c>
      <c r="J156">
        <f t="shared" si="46"/>
        <v>171.61599999999996</v>
      </c>
      <c r="K156">
        <f t="shared" si="46"/>
        <v>337.97800000000001</v>
      </c>
      <c r="L156">
        <f t="shared" si="45"/>
        <v>676.08399999999995</v>
      </c>
      <c r="M156">
        <f t="shared" si="45"/>
        <v>1347.3120000000001</v>
      </c>
      <c r="N156">
        <f t="shared" si="45"/>
        <v>2583.2800000000002</v>
      </c>
      <c r="O156">
        <f t="shared" si="51"/>
        <v>3770.6460000000002</v>
      </c>
      <c r="P156">
        <f t="shared" si="67"/>
        <v>0.40517622882024146</v>
      </c>
      <c r="Q156">
        <f t="shared" si="67"/>
        <v>0.43098481899571817</v>
      </c>
      <c r="R156">
        <f t="shared" si="67"/>
        <v>0.43035718151177255</v>
      </c>
      <c r="S156">
        <f t="shared" si="66"/>
        <v>0.45877166256243707</v>
      </c>
      <c r="T156">
        <f t="shared" si="66"/>
        <v>0.47586355238355255</v>
      </c>
      <c r="U156">
        <f t="shared" si="66"/>
        <v>0.80856137060554778</v>
      </c>
      <c r="V156">
        <f t="shared" si="66"/>
        <v>0.43444390970783531</v>
      </c>
      <c r="W156">
        <f t="shared" si="49"/>
        <v>2.9344439097078352</v>
      </c>
      <c r="X156">
        <f t="shared" si="52"/>
        <v>2.4309848189957179</v>
      </c>
      <c r="Y156">
        <f t="shared" si="53"/>
        <v>1.9303571815117726</v>
      </c>
      <c r="Z156">
        <f t="shared" si="54"/>
        <v>1.458771662562437</v>
      </c>
      <c r="AA156">
        <f t="shared" si="55"/>
        <v>0.9758635523835526</v>
      </c>
      <c r="AB156">
        <f t="shared" si="50"/>
        <v>0.80856137060554778</v>
      </c>
      <c r="AL156">
        <v>154</v>
      </c>
      <c r="AM156">
        <f t="shared" si="56"/>
        <v>18.068460312759992</v>
      </c>
      <c r="AN156">
        <f t="shared" si="57"/>
        <v>3.1030100763750696</v>
      </c>
      <c r="AO156">
        <f t="shared" si="58"/>
        <v>5.8684474542262297</v>
      </c>
      <c r="AP156">
        <f t="shared" si="59"/>
        <v>7.7738880230188165</v>
      </c>
      <c r="AQ156">
        <f t="shared" si="60"/>
        <v>12.962795800031342</v>
      </c>
      <c r="AR156">
        <f t="shared" si="61"/>
        <v>14.278453100100069</v>
      </c>
      <c r="AS156">
        <f t="shared" si="62"/>
        <v>18.068460312759992</v>
      </c>
      <c r="AT156">
        <f t="shared" si="63"/>
        <v>14.278453100100069</v>
      </c>
      <c r="AU156">
        <f t="shared" si="65"/>
        <v>5</v>
      </c>
      <c r="AV156">
        <f t="shared" ref="AV156:AZ206" si="68">IF(COLUMN(AN156)=(COLUMN($AM156)+$AU156),X156,0)</f>
        <v>0</v>
      </c>
      <c r="AW156">
        <f t="shared" si="68"/>
        <v>0</v>
      </c>
      <c r="AX156">
        <f t="shared" si="68"/>
        <v>0</v>
      </c>
      <c r="AY156">
        <f t="shared" si="68"/>
        <v>0</v>
      </c>
      <c r="AZ156">
        <f t="shared" si="68"/>
        <v>0.80856137060554778</v>
      </c>
      <c r="BA156">
        <f t="shared" si="64"/>
        <v>26.543542119652731</v>
      </c>
    </row>
    <row r="157" spans="1:53" x14ac:dyDescent="0.25">
      <c r="A157">
        <v>155</v>
      </c>
      <c r="B157">
        <v>1252.192</v>
      </c>
      <c r="C157">
        <v>1371.075</v>
      </c>
      <c r="D157">
        <v>1524.595</v>
      </c>
      <c r="E157">
        <v>1885.7059999999999</v>
      </c>
      <c r="F157">
        <v>2553.973</v>
      </c>
      <c r="G157">
        <v>3873.692</v>
      </c>
      <c r="H157">
        <v>4100.8019999999997</v>
      </c>
      <c r="I157">
        <f t="shared" si="46"/>
        <v>76.552000000000007</v>
      </c>
      <c r="J157">
        <f t="shared" si="46"/>
        <v>191.79500000000004</v>
      </c>
      <c r="K157">
        <f t="shared" si="46"/>
        <v>338.03500000000003</v>
      </c>
      <c r="L157">
        <f t="shared" si="45"/>
        <v>684.5859999999999</v>
      </c>
      <c r="M157">
        <f t="shared" si="45"/>
        <v>1323.7329999999999</v>
      </c>
      <c r="N157">
        <f t="shared" si="45"/>
        <v>2585.212</v>
      </c>
      <c r="O157">
        <f t="shared" si="51"/>
        <v>3780.8019999999997</v>
      </c>
      <c r="P157">
        <f t="shared" si="67"/>
        <v>0.38939727657929407</v>
      </c>
      <c r="Q157">
        <f t="shared" si="67"/>
        <v>0.48166099524102529</v>
      </c>
      <c r="R157">
        <f t="shared" si="67"/>
        <v>0.43042976126354981</v>
      </c>
      <c r="S157">
        <f t="shared" si="66"/>
        <v>0.46454088158715268</v>
      </c>
      <c r="T157">
        <f t="shared" si="66"/>
        <v>0.46753557289427916</v>
      </c>
      <c r="U157">
        <f t="shared" si="66"/>
        <v>0.8091660826646393</v>
      </c>
      <c r="V157">
        <f t="shared" si="66"/>
        <v>0.43561405730243646</v>
      </c>
      <c r="W157">
        <f t="shared" si="49"/>
        <v>2.9356140573024363</v>
      </c>
      <c r="X157">
        <f t="shared" si="52"/>
        <v>2.4816609952410253</v>
      </c>
      <c r="Y157">
        <f t="shared" si="53"/>
        <v>1.9304297612635497</v>
      </c>
      <c r="Z157">
        <f t="shared" si="54"/>
        <v>1.4645408815871526</v>
      </c>
      <c r="AA157">
        <f t="shared" si="55"/>
        <v>0.96753557289427916</v>
      </c>
      <c r="AB157">
        <f t="shared" si="50"/>
        <v>0.8091660826646393</v>
      </c>
      <c r="AL157">
        <v>155</v>
      </c>
      <c r="AM157">
        <f t="shared" si="56"/>
        <v>18.21166998039962</v>
      </c>
      <c r="AN157">
        <f t="shared" si="57"/>
        <v>4.3981130864514499</v>
      </c>
      <c r="AO157">
        <f t="shared" si="58"/>
        <v>5.87202157010283</v>
      </c>
      <c r="AP157">
        <f t="shared" si="59"/>
        <v>8.1136554369979539</v>
      </c>
      <c r="AQ157">
        <f t="shared" si="60"/>
        <v>12.223758031656473</v>
      </c>
      <c r="AR157">
        <f t="shared" si="61"/>
        <v>14.314253418819259</v>
      </c>
      <c r="AS157">
        <f t="shared" si="62"/>
        <v>18.21166998039962</v>
      </c>
      <c r="AT157">
        <f t="shared" si="63"/>
        <v>14.314253418819259</v>
      </c>
      <c r="AU157">
        <f t="shared" si="65"/>
        <v>5</v>
      </c>
      <c r="AV157">
        <f t="shared" si="68"/>
        <v>0</v>
      </c>
      <c r="AW157">
        <f t="shared" si="68"/>
        <v>0</v>
      </c>
      <c r="AX157">
        <f t="shared" si="68"/>
        <v>0</v>
      </c>
      <c r="AY157">
        <f t="shared" si="68"/>
        <v>0</v>
      </c>
      <c r="AZ157">
        <f t="shared" si="68"/>
        <v>0.8091660826646393</v>
      </c>
      <c r="BA157">
        <f t="shared" si="64"/>
        <v>27.227522438972212</v>
      </c>
    </row>
    <row r="158" spans="1:53" x14ac:dyDescent="0.25">
      <c r="A158">
        <v>156</v>
      </c>
      <c r="B158">
        <v>1256.588</v>
      </c>
      <c r="C158">
        <v>1358.6469999999999</v>
      </c>
      <c r="D158">
        <v>1535.6469999999999</v>
      </c>
      <c r="E158">
        <v>1906.529</v>
      </c>
      <c r="F158">
        <v>2541.8820000000001</v>
      </c>
      <c r="G158">
        <v>3837.2350000000001</v>
      </c>
      <c r="H158">
        <v>4100.4189999999999</v>
      </c>
      <c r="I158">
        <f t="shared" si="46"/>
        <v>80.947999999999965</v>
      </c>
      <c r="J158">
        <f t="shared" si="46"/>
        <v>179.36699999999993</v>
      </c>
      <c r="K158">
        <f t="shared" si="46"/>
        <v>349.08699999999993</v>
      </c>
      <c r="L158">
        <f t="shared" si="45"/>
        <v>705.40899999999999</v>
      </c>
      <c r="M158">
        <f t="shared" si="45"/>
        <v>1311.6420000000001</v>
      </c>
      <c r="N158">
        <f t="shared" si="45"/>
        <v>2548.7550000000001</v>
      </c>
      <c r="O158">
        <f t="shared" si="51"/>
        <v>3780.4189999999999</v>
      </c>
      <c r="P158">
        <f t="shared" si="67"/>
        <v>0.41175842230824383</v>
      </c>
      <c r="Q158">
        <f t="shared" si="67"/>
        <v>0.450450156330441</v>
      </c>
      <c r="R158">
        <f t="shared" si="67"/>
        <v>0.44450259313446466</v>
      </c>
      <c r="S158">
        <f t="shared" si="66"/>
        <v>0.47867078605100283</v>
      </c>
      <c r="T158">
        <f t="shared" si="66"/>
        <v>0.4632650949263924</v>
      </c>
      <c r="U158">
        <f t="shared" si="66"/>
        <v>0.7977551160299089</v>
      </c>
      <c r="V158">
        <f t="shared" si="66"/>
        <v>0.43556992905029668</v>
      </c>
      <c r="W158">
        <f t="shared" si="49"/>
        <v>2.9355699290502968</v>
      </c>
      <c r="X158">
        <f t="shared" si="52"/>
        <v>2.4504501563304411</v>
      </c>
      <c r="Y158">
        <f t="shared" si="53"/>
        <v>1.9445025931344646</v>
      </c>
      <c r="Z158">
        <f t="shared" si="54"/>
        <v>1.4786707860510029</v>
      </c>
      <c r="AA158">
        <f t="shared" si="55"/>
        <v>0.96326509492639234</v>
      </c>
      <c r="AB158">
        <f t="shared" si="50"/>
        <v>0.7977551160299089</v>
      </c>
      <c r="AL158">
        <v>156</v>
      </c>
      <c r="AM158">
        <f t="shared" si="56"/>
        <v>18.20626930073184</v>
      </c>
      <c r="AN158">
        <f t="shared" si="57"/>
        <v>3.600474937423781</v>
      </c>
      <c r="AO158">
        <f t="shared" si="58"/>
        <v>6.565023827439167</v>
      </c>
      <c r="AP158">
        <f t="shared" si="59"/>
        <v>8.9458098549334562</v>
      </c>
      <c r="AQ158">
        <f t="shared" si="60"/>
        <v>11.844789217990908</v>
      </c>
      <c r="AR158">
        <f t="shared" si="61"/>
        <v>13.638698439758372</v>
      </c>
      <c r="AS158">
        <f t="shared" si="62"/>
        <v>18.20626930073184</v>
      </c>
      <c r="AT158">
        <f t="shared" si="63"/>
        <v>13.638698439758372</v>
      </c>
      <c r="AU158">
        <f t="shared" si="65"/>
        <v>5</v>
      </c>
      <c r="AV158">
        <f t="shared" si="68"/>
        <v>0</v>
      </c>
      <c r="AW158">
        <f t="shared" si="68"/>
        <v>0</v>
      </c>
      <c r="AX158">
        <f t="shared" si="68"/>
        <v>0</v>
      </c>
      <c r="AY158">
        <f t="shared" si="68"/>
        <v>0</v>
      </c>
      <c r="AZ158">
        <f t="shared" si="68"/>
        <v>0.7977551160299089</v>
      </c>
      <c r="BA158">
        <f t="shared" si="64"/>
        <v>33.489785562370642</v>
      </c>
    </row>
    <row r="159" spans="1:53" x14ac:dyDescent="0.25">
      <c r="A159">
        <v>157</v>
      </c>
      <c r="B159">
        <v>1269.1489999999999</v>
      </c>
      <c r="C159">
        <v>1350.9369999999999</v>
      </c>
      <c r="D159">
        <v>1535.095</v>
      </c>
      <c r="E159">
        <v>1847.152</v>
      </c>
      <c r="F159">
        <v>2503.2809999999999</v>
      </c>
      <c r="G159">
        <v>3854.5749999999998</v>
      </c>
      <c r="H159">
        <v>3964.7370000000001</v>
      </c>
      <c r="I159">
        <f t="shared" si="46"/>
        <v>93.508999999999887</v>
      </c>
      <c r="J159">
        <f t="shared" si="46"/>
        <v>171.6569999999999</v>
      </c>
      <c r="K159">
        <f t="shared" si="46"/>
        <v>348.53500000000003</v>
      </c>
      <c r="L159">
        <f t="shared" si="45"/>
        <v>646.03200000000004</v>
      </c>
      <c r="M159">
        <f t="shared" si="45"/>
        <v>1273.0409999999999</v>
      </c>
      <c r="N159">
        <f t="shared" si="45"/>
        <v>2566.0949999999998</v>
      </c>
      <c r="O159">
        <f t="shared" si="51"/>
        <v>3644.7370000000001</v>
      </c>
      <c r="P159">
        <f t="shared" si="67"/>
        <v>0.47565249680809335</v>
      </c>
      <c r="Q159">
        <f t="shared" si="67"/>
        <v>0.43108778362360134</v>
      </c>
      <c r="R159">
        <f t="shared" si="67"/>
        <v>0.44379971553830616</v>
      </c>
      <c r="S159">
        <f t="shared" si="66"/>
        <v>0.43837921724007134</v>
      </c>
      <c r="T159">
        <f t="shared" si="66"/>
        <v>0.44963142359743696</v>
      </c>
      <c r="U159">
        <f t="shared" si="66"/>
        <v>0.80318250065964314</v>
      </c>
      <c r="V159">
        <f t="shared" si="66"/>
        <v>0.41993700605594014</v>
      </c>
      <c r="W159">
        <f t="shared" si="49"/>
        <v>2.9199370060559402</v>
      </c>
      <c r="X159">
        <f t="shared" si="52"/>
        <v>2.4310877836236013</v>
      </c>
      <c r="Y159">
        <f t="shared" si="53"/>
        <v>1.9437997155383062</v>
      </c>
      <c r="Z159">
        <f t="shared" si="54"/>
        <v>1.4383792172400713</v>
      </c>
      <c r="AA159">
        <f t="shared" si="55"/>
        <v>0.94963142359743702</v>
      </c>
      <c r="AB159">
        <f t="shared" si="50"/>
        <v>0.80318250065964314</v>
      </c>
      <c r="AL159">
        <v>157</v>
      </c>
      <c r="AM159">
        <f t="shared" si="56"/>
        <v>16.293018599207528</v>
      </c>
      <c r="AN159">
        <f t="shared" si="57"/>
        <v>3.1056414864257684</v>
      </c>
      <c r="AO159">
        <f t="shared" si="58"/>
        <v>6.5304113368447414</v>
      </c>
      <c r="AP159">
        <f t="shared" si="59"/>
        <v>6.5729129201134926</v>
      </c>
      <c r="AQ159">
        <f t="shared" si="60"/>
        <v>10.634916157342102</v>
      </c>
      <c r="AR159">
        <f t="shared" si="61"/>
        <v>13.960011859318829</v>
      </c>
      <c r="AS159">
        <f t="shared" si="62"/>
        <v>16.293018599207528</v>
      </c>
      <c r="AT159">
        <f t="shared" si="63"/>
        <v>13.960011859318829</v>
      </c>
      <c r="AU159">
        <f t="shared" si="65"/>
        <v>5</v>
      </c>
      <c r="AV159">
        <f t="shared" si="68"/>
        <v>0</v>
      </c>
      <c r="AW159">
        <f t="shared" si="68"/>
        <v>0</v>
      </c>
      <c r="AX159">
        <f t="shared" si="68"/>
        <v>0</v>
      </c>
      <c r="AY159">
        <f t="shared" si="68"/>
        <v>0</v>
      </c>
      <c r="AZ159">
        <f t="shared" si="68"/>
        <v>0.80318250065964314</v>
      </c>
      <c r="BA159">
        <f t="shared" si="64"/>
        <v>16.712068466699257</v>
      </c>
    </row>
    <row r="160" spans="1:53" x14ac:dyDescent="0.25">
      <c r="A160">
        <v>158</v>
      </c>
      <c r="B160">
        <v>1255.0319999999999</v>
      </c>
      <c r="C160">
        <v>1357.4929999999999</v>
      </c>
      <c r="D160">
        <v>1513.7560000000001</v>
      </c>
      <c r="E160">
        <v>1846.213</v>
      </c>
      <c r="F160">
        <v>2517.5749999999998</v>
      </c>
      <c r="G160">
        <v>3831.4520000000002</v>
      </c>
      <c r="H160">
        <v>3982.0529999999999</v>
      </c>
      <c r="I160">
        <f t="shared" si="46"/>
        <v>79.391999999999925</v>
      </c>
      <c r="J160">
        <f t="shared" si="46"/>
        <v>178.21299999999994</v>
      </c>
      <c r="K160">
        <f t="shared" si="46"/>
        <v>327.19600000000008</v>
      </c>
      <c r="L160">
        <f t="shared" si="45"/>
        <v>645.09299999999996</v>
      </c>
      <c r="M160">
        <f t="shared" si="45"/>
        <v>1287.3349999999998</v>
      </c>
      <c r="N160">
        <f t="shared" si="45"/>
        <v>2542.9720000000002</v>
      </c>
      <c r="O160">
        <f t="shared" si="51"/>
        <v>3662.0529999999999</v>
      </c>
      <c r="P160">
        <f t="shared" si="67"/>
        <v>0.40384351267351976</v>
      </c>
      <c r="Q160">
        <f t="shared" si="67"/>
        <v>0.44755207875538361</v>
      </c>
      <c r="R160">
        <f t="shared" si="67"/>
        <v>0.41662814846506563</v>
      </c>
      <c r="S160">
        <f t="shared" si="66"/>
        <v>0.43774203814524559</v>
      </c>
      <c r="T160">
        <f t="shared" si="66"/>
        <v>0.45467998964432921</v>
      </c>
      <c r="U160">
        <f t="shared" si="66"/>
        <v>0.79594504882611683</v>
      </c>
      <c r="V160">
        <f t="shared" si="66"/>
        <v>0.42193211000908259</v>
      </c>
      <c r="W160">
        <f t="shared" si="49"/>
        <v>2.9219321100090827</v>
      </c>
      <c r="X160">
        <f t="shared" si="52"/>
        <v>2.4475520787553835</v>
      </c>
      <c r="Y160">
        <f t="shared" si="53"/>
        <v>1.9166281484650656</v>
      </c>
      <c r="Z160">
        <f t="shared" si="54"/>
        <v>1.4377420381452457</v>
      </c>
      <c r="AA160">
        <f t="shared" si="55"/>
        <v>0.95467998964432921</v>
      </c>
      <c r="AB160">
        <f t="shared" si="50"/>
        <v>0.79594504882611683</v>
      </c>
      <c r="AL160">
        <v>158</v>
      </c>
      <c r="AM160">
        <f t="shared" si="56"/>
        <v>16.537191364552928</v>
      </c>
      <c r="AN160">
        <f t="shared" si="57"/>
        <v>3.5264103716064397</v>
      </c>
      <c r="AO160">
        <f t="shared" si="58"/>
        <v>5.1923752194632549</v>
      </c>
      <c r="AP160">
        <f t="shared" si="59"/>
        <v>6.5353874435519268</v>
      </c>
      <c r="AQ160">
        <f t="shared" si="60"/>
        <v>11.082933709449918</v>
      </c>
      <c r="AR160">
        <f t="shared" si="61"/>
        <v>13.531538376014534</v>
      </c>
      <c r="AS160">
        <f t="shared" si="62"/>
        <v>16.537191364552928</v>
      </c>
      <c r="AT160">
        <f t="shared" si="63"/>
        <v>13.531538376014534</v>
      </c>
      <c r="AU160">
        <f t="shared" si="65"/>
        <v>5</v>
      </c>
      <c r="AV160">
        <f t="shared" si="68"/>
        <v>0</v>
      </c>
      <c r="AW160">
        <f t="shared" si="68"/>
        <v>0</v>
      </c>
      <c r="AX160">
        <f t="shared" si="68"/>
        <v>0</v>
      </c>
      <c r="AY160">
        <f t="shared" si="68"/>
        <v>0</v>
      </c>
      <c r="AZ160">
        <f t="shared" si="68"/>
        <v>0.79594504882611683</v>
      </c>
      <c r="BA160">
        <f t="shared" si="64"/>
        <v>22.212204592096448</v>
      </c>
    </row>
    <row r="161" spans="1:53" x14ac:dyDescent="0.25">
      <c r="A161">
        <v>159</v>
      </c>
      <c r="B161">
        <v>1258.7919999999999</v>
      </c>
      <c r="C161">
        <v>1354.921</v>
      </c>
      <c r="D161">
        <v>1531.405</v>
      </c>
      <c r="E161">
        <v>1868.1379999999999</v>
      </c>
      <c r="F161">
        <v>2533.5250000000001</v>
      </c>
      <c r="G161">
        <v>3811.6129999999998</v>
      </c>
      <c r="H161">
        <v>4008.6120000000001</v>
      </c>
      <c r="I161">
        <f t="shared" si="46"/>
        <v>83.151999999999916</v>
      </c>
      <c r="J161">
        <f t="shared" si="46"/>
        <v>175.64100000000005</v>
      </c>
      <c r="K161">
        <f t="shared" si="46"/>
        <v>344.84499999999997</v>
      </c>
      <c r="L161">
        <f t="shared" si="45"/>
        <v>667.01799999999992</v>
      </c>
      <c r="M161">
        <f t="shared" si="45"/>
        <v>1303.2850000000001</v>
      </c>
      <c r="N161">
        <f t="shared" si="45"/>
        <v>2523.1329999999998</v>
      </c>
      <c r="O161">
        <f t="shared" si="51"/>
        <v>3688.6120000000001</v>
      </c>
      <c r="P161">
        <f t="shared" si="67"/>
        <v>0.42296951538981903</v>
      </c>
      <c r="Q161">
        <f t="shared" si="67"/>
        <v>0.44109293185499587</v>
      </c>
      <c r="R161">
        <f t="shared" si="67"/>
        <v>0.43910113160746317</v>
      </c>
      <c r="S161">
        <f t="shared" si="66"/>
        <v>0.45261972893763441</v>
      </c>
      <c r="T161">
        <f t="shared" si="66"/>
        <v>0.46031344623086429</v>
      </c>
      <c r="U161">
        <f t="shared" si="66"/>
        <v>0.78973548229386181</v>
      </c>
      <c r="V161">
        <f t="shared" si="66"/>
        <v>0.42499216809937546</v>
      </c>
      <c r="W161">
        <f t="shared" si="49"/>
        <v>2.9249921680993753</v>
      </c>
      <c r="X161">
        <f t="shared" si="52"/>
        <v>2.4410929318549961</v>
      </c>
      <c r="Y161">
        <f t="shared" si="53"/>
        <v>1.9391011316074631</v>
      </c>
      <c r="Z161">
        <f t="shared" si="54"/>
        <v>1.4526197289376344</v>
      </c>
      <c r="AA161">
        <f t="shared" si="55"/>
        <v>0.96031344623086423</v>
      </c>
      <c r="AB161">
        <f t="shared" si="50"/>
        <v>0.78973548229386181</v>
      </c>
      <c r="AL161">
        <v>159</v>
      </c>
      <c r="AM161">
        <f t="shared" si="56"/>
        <v>16.911699592481355</v>
      </c>
      <c r="AN161">
        <f t="shared" si="57"/>
        <v>3.3613375264745553</v>
      </c>
      <c r="AO161">
        <f t="shared" si="58"/>
        <v>6.2990343616754378</v>
      </c>
      <c r="AP161">
        <f t="shared" si="59"/>
        <v>7.4115813451624426</v>
      </c>
      <c r="AQ161">
        <f t="shared" si="60"/>
        <v>11.58285535182573</v>
      </c>
      <c r="AR161">
        <f t="shared" si="61"/>
        <v>13.163918022458585</v>
      </c>
      <c r="AS161">
        <f t="shared" si="62"/>
        <v>16.911699592481355</v>
      </c>
      <c r="AT161">
        <f t="shared" si="63"/>
        <v>13.163918022458585</v>
      </c>
      <c r="AU161">
        <f t="shared" si="65"/>
        <v>5</v>
      </c>
      <c r="AV161">
        <f t="shared" si="68"/>
        <v>0</v>
      </c>
      <c r="AW161">
        <f t="shared" si="68"/>
        <v>0</v>
      </c>
      <c r="AX161">
        <f t="shared" si="68"/>
        <v>0</v>
      </c>
      <c r="AY161">
        <f t="shared" si="68"/>
        <v>0</v>
      </c>
      <c r="AZ161">
        <f t="shared" si="68"/>
        <v>0.78973548229386181</v>
      </c>
      <c r="BA161">
        <f t="shared" si="64"/>
        <v>28.470107179555409</v>
      </c>
    </row>
    <row r="162" spans="1:53" x14ac:dyDescent="0.25">
      <c r="A162">
        <v>160</v>
      </c>
      <c r="B162">
        <v>1249.0409999999999</v>
      </c>
      <c r="C162">
        <v>1343.6289999999999</v>
      </c>
      <c r="D162">
        <v>1522.222</v>
      </c>
      <c r="E162">
        <v>1857.6880000000001</v>
      </c>
      <c r="F162">
        <v>2510.3209999999999</v>
      </c>
      <c r="G162">
        <v>3803.0140000000001</v>
      </c>
      <c r="H162">
        <v>3958.2930000000001</v>
      </c>
      <c r="I162">
        <f t="shared" si="46"/>
        <v>73.400999999999939</v>
      </c>
      <c r="J162">
        <f t="shared" si="46"/>
        <v>164.3489999999999</v>
      </c>
      <c r="K162">
        <f t="shared" si="46"/>
        <v>335.66199999999998</v>
      </c>
      <c r="L162">
        <f t="shared" si="45"/>
        <v>656.5680000000001</v>
      </c>
      <c r="M162">
        <f t="shared" si="45"/>
        <v>1280.0809999999999</v>
      </c>
      <c r="N162">
        <f t="shared" si="45"/>
        <v>2514.5340000000001</v>
      </c>
      <c r="O162">
        <f t="shared" si="51"/>
        <v>3638.2930000000001</v>
      </c>
      <c r="P162">
        <f t="shared" si="67"/>
        <v>0.37336907589869289</v>
      </c>
      <c r="Q162">
        <f t="shared" si="67"/>
        <v>0.41273496653649577</v>
      </c>
      <c r="R162">
        <f t="shared" si="67"/>
        <v>0.42740815159745482</v>
      </c>
      <c r="S162">
        <f t="shared" si="66"/>
        <v>0.44552865168424965</v>
      </c>
      <c r="T162">
        <f t="shared" si="66"/>
        <v>0.45211791478045932</v>
      </c>
      <c r="U162">
        <f t="shared" si="66"/>
        <v>0.78704401283416836</v>
      </c>
      <c r="V162">
        <f t="shared" si="66"/>
        <v>0.41919454533325301</v>
      </c>
      <c r="W162">
        <f t="shared" si="49"/>
        <v>2.9191945453332528</v>
      </c>
      <c r="X162">
        <f t="shared" si="52"/>
        <v>2.4127349665364957</v>
      </c>
      <c r="Y162">
        <f t="shared" si="53"/>
        <v>1.9274081515974548</v>
      </c>
      <c r="Z162">
        <f t="shared" si="54"/>
        <v>1.4455286516842496</v>
      </c>
      <c r="AA162">
        <f t="shared" si="55"/>
        <v>0.95211791478045926</v>
      </c>
      <c r="AB162">
        <f t="shared" si="50"/>
        <v>0.78704401283416836</v>
      </c>
      <c r="AL162">
        <v>160</v>
      </c>
      <c r="AM162">
        <f t="shared" si="56"/>
        <v>16.202151811272337</v>
      </c>
      <c r="AN162">
        <f t="shared" si="57"/>
        <v>2.6366086900712347</v>
      </c>
      <c r="AO162">
        <f t="shared" si="58"/>
        <v>5.7232254828191547</v>
      </c>
      <c r="AP162">
        <f t="shared" si="59"/>
        <v>6.9939655516924431</v>
      </c>
      <c r="AQ162">
        <f t="shared" si="60"/>
        <v>10.855571227080386</v>
      </c>
      <c r="AR162">
        <f t="shared" si="61"/>
        <v>13.004576955861102</v>
      </c>
      <c r="AS162">
        <f t="shared" si="62"/>
        <v>16.202151811272337</v>
      </c>
      <c r="AT162">
        <f t="shared" si="63"/>
        <v>13.004576955861102</v>
      </c>
      <c r="AU162">
        <f t="shared" si="65"/>
        <v>5</v>
      </c>
      <c r="AV162">
        <f t="shared" si="68"/>
        <v>0</v>
      </c>
      <c r="AW162">
        <f t="shared" si="68"/>
        <v>0</v>
      </c>
      <c r="AX162">
        <f t="shared" si="68"/>
        <v>0</v>
      </c>
      <c r="AY162">
        <f t="shared" si="68"/>
        <v>0</v>
      </c>
      <c r="AZ162">
        <f t="shared" si="68"/>
        <v>0.78704401283416836</v>
      </c>
      <c r="BA162">
        <f t="shared" si="64"/>
        <v>24.58807284746085</v>
      </c>
    </row>
    <row r="163" spans="1:53" x14ac:dyDescent="0.25">
      <c r="A163">
        <v>161</v>
      </c>
      <c r="B163">
        <v>1243.0609999999999</v>
      </c>
      <c r="C163">
        <v>1356.5840000000001</v>
      </c>
      <c r="D163">
        <v>1524.943</v>
      </c>
      <c r="E163">
        <v>1867.771</v>
      </c>
      <c r="F163">
        <v>2494.127</v>
      </c>
      <c r="G163">
        <v>3788.2310000000002</v>
      </c>
      <c r="H163">
        <v>3937.6289999999999</v>
      </c>
      <c r="I163">
        <f t="shared" si="46"/>
        <v>67.420999999999921</v>
      </c>
      <c r="J163">
        <f t="shared" si="46"/>
        <v>177.30400000000006</v>
      </c>
      <c r="K163">
        <f t="shared" si="46"/>
        <v>338.38299999999998</v>
      </c>
      <c r="L163">
        <f t="shared" si="45"/>
        <v>666.65099999999995</v>
      </c>
      <c r="M163">
        <f t="shared" si="45"/>
        <v>1263.8869999999999</v>
      </c>
      <c r="N163">
        <f t="shared" si="45"/>
        <v>2499.7510000000002</v>
      </c>
      <c r="O163">
        <f t="shared" si="51"/>
        <v>3617.6289999999999</v>
      </c>
      <c r="P163">
        <f t="shared" si="67"/>
        <v>0.34295059285521678</v>
      </c>
      <c r="Q163">
        <f t="shared" si="67"/>
        <v>0.44526927761523899</v>
      </c>
      <c r="R163">
        <f t="shared" si="67"/>
        <v>0.43087287974808453</v>
      </c>
      <c r="S163">
        <f t="shared" si="66"/>
        <v>0.45237069301878352</v>
      </c>
      <c r="T163">
        <f t="shared" si="66"/>
        <v>0.44639827866996729</v>
      </c>
      <c r="U163">
        <f t="shared" si="66"/>
        <v>0.78241696398864569</v>
      </c>
      <c r="V163">
        <f t="shared" si="66"/>
        <v>0.41681369363033455</v>
      </c>
      <c r="W163">
        <f t="shared" si="49"/>
        <v>2.9168136936303344</v>
      </c>
      <c r="X163">
        <f t="shared" si="52"/>
        <v>2.4452692776152389</v>
      </c>
      <c r="Y163">
        <f t="shared" si="53"/>
        <v>1.9308728797480845</v>
      </c>
      <c r="Z163">
        <f t="shared" si="54"/>
        <v>1.4523706930187834</v>
      </c>
      <c r="AA163">
        <f t="shared" si="55"/>
        <v>0.94639827866996729</v>
      </c>
      <c r="AB163">
        <f t="shared" si="50"/>
        <v>0.78241696398864569</v>
      </c>
      <c r="AL163">
        <v>161</v>
      </c>
      <c r="AM163">
        <f t="shared" si="56"/>
        <v>15.910768927055573</v>
      </c>
      <c r="AN163">
        <f t="shared" si="57"/>
        <v>3.4680700853603788</v>
      </c>
      <c r="AO163">
        <f t="shared" si="58"/>
        <v>5.893842488086273</v>
      </c>
      <c r="AP163">
        <f t="shared" si="59"/>
        <v>7.3969148383487129</v>
      </c>
      <c r="AQ163">
        <f t="shared" si="60"/>
        <v>10.348001880582974</v>
      </c>
      <c r="AR163">
        <f t="shared" si="61"/>
        <v>12.730645221065123</v>
      </c>
      <c r="AS163">
        <f t="shared" si="62"/>
        <v>15.910768927055573</v>
      </c>
      <c r="AT163">
        <f t="shared" si="63"/>
        <v>12.730645221065123</v>
      </c>
      <c r="AU163">
        <f t="shared" si="65"/>
        <v>5</v>
      </c>
      <c r="AV163">
        <f t="shared" si="68"/>
        <v>0</v>
      </c>
      <c r="AW163">
        <f t="shared" si="68"/>
        <v>0</v>
      </c>
      <c r="AX163">
        <f t="shared" si="68"/>
        <v>0</v>
      </c>
      <c r="AY163">
        <f t="shared" si="68"/>
        <v>0</v>
      </c>
      <c r="AZ163">
        <f t="shared" si="68"/>
        <v>0.78241696398864569</v>
      </c>
      <c r="BA163">
        <f t="shared" si="64"/>
        <v>24.980067001854458</v>
      </c>
    </row>
    <row r="164" spans="1:53" x14ac:dyDescent="0.25">
      <c r="A164">
        <v>162</v>
      </c>
      <c r="B164">
        <v>1235.8599999999999</v>
      </c>
      <c r="C164">
        <v>1352.3889999999999</v>
      </c>
      <c r="D164">
        <v>1530.059</v>
      </c>
      <c r="E164">
        <v>1875.2809999999999</v>
      </c>
      <c r="F164">
        <v>2510.172</v>
      </c>
      <c r="G164">
        <v>3785.7060000000001</v>
      </c>
      <c r="H164">
        <v>3973.7620000000002</v>
      </c>
      <c r="I164">
        <f t="shared" si="46"/>
        <v>60.219999999999899</v>
      </c>
      <c r="J164">
        <f t="shared" si="46"/>
        <v>173.1089999999999</v>
      </c>
      <c r="K164">
        <f t="shared" si="46"/>
        <v>343.49899999999997</v>
      </c>
      <c r="L164">
        <f t="shared" si="46"/>
        <v>674.16099999999994</v>
      </c>
      <c r="M164">
        <f t="shared" si="46"/>
        <v>1279.932</v>
      </c>
      <c r="N164">
        <f t="shared" si="46"/>
        <v>2497.2260000000001</v>
      </c>
      <c r="O164">
        <f t="shared" si="51"/>
        <v>3653.7620000000002</v>
      </c>
      <c r="P164">
        <f t="shared" si="67"/>
        <v>0.30632124563179342</v>
      </c>
      <c r="Q164">
        <f t="shared" si="67"/>
        <v>0.43473423825010338</v>
      </c>
      <c r="R164">
        <f t="shared" si="67"/>
        <v>0.43738723080233721</v>
      </c>
      <c r="S164">
        <f t="shared" si="66"/>
        <v>0.45746676863341706</v>
      </c>
      <c r="T164">
        <f t="shared" si="66"/>
        <v>0.45206528875968233</v>
      </c>
      <c r="U164">
        <f t="shared" si="66"/>
        <v>0.78162664413916016</v>
      </c>
      <c r="V164">
        <f t="shared" si="66"/>
        <v>0.42097684280675507</v>
      </c>
      <c r="W164">
        <f t="shared" si="49"/>
        <v>2.9209768428067551</v>
      </c>
      <c r="X164">
        <f t="shared" si="52"/>
        <v>2.4347342382501034</v>
      </c>
      <c r="Y164">
        <f t="shared" si="53"/>
        <v>1.9373872308023372</v>
      </c>
      <c r="Z164">
        <f t="shared" si="54"/>
        <v>1.4574667686334171</v>
      </c>
      <c r="AA164">
        <f t="shared" si="55"/>
        <v>0.95206528875968233</v>
      </c>
      <c r="AB164">
        <f t="shared" si="50"/>
        <v>0.78162664413916016</v>
      </c>
      <c r="AL164">
        <v>162</v>
      </c>
      <c r="AM164">
        <f t="shared" si="56"/>
        <v>16.420280045687218</v>
      </c>
      <c r="AN164">
        <f t="shared" si="57"/>
        <v>3.1988319106604131</v>
      </c>
      <c r="AO164">
        <f t="shared" si="58"/>
        <v>6.2146350639578554</v>
      </c>
      <c r="AP164">
        <f t="shared" si="59"/>
        <v>7.6970387243735701</v>
      </c>
      <c r="AQ164">
        <f t="shared" si="60"/>
        <v>10.850901112678258</v>
      </c>
      <c r="AR164">
        <f t="shared" si="61"/>
        <v>12.683856502242158</v>
      </c>
      <c r="AS164">
        <f t="shared" si="62"/>
        <v>16.420280045687218</v>
      </c>
      <c r="AT164">
        <f t="shared" si="63"/>
        <v>12.683856502242158</v>
      </c>
      <c r="AU164">
        <f t="shared" si="65"/>
        <v>5</v>
      </c>
      <c r="AV164">
        <f t="shared" si="68"/>
        <v>0</v>
      </c>
      <c r="AW164">
        <f t="shared" si="68"/>
        <v>0</v>
      </c>
      <c r="AX164">
        <f t="shared" si="68"/>
        <v>0</v>
      </c>
      <c r="AY164">
        <f t="shared" si="68"/>
        <v>0</v>
      </c>
      <c r="AZ164">
        <f t="shared" si="68"/>
        <v>0.78162664413916016</v>
      </c>
      <c r="BA164">
        <f t="shared" si="64"/>
        <v>29.458103241585576</v>
      </c>
    </row>
    <row r="165" spans="1:53" x14ac:dyDescent="0.25">
      <c r="A165">
        <v>163</v>
      </c>
      <c r="B165">
        <v>1255.441</v>
      </c>
      <c r="C165">
        <v>1355.731</v>
      </c>
      <c r="D165">
        <v>1539.5229999999999</v>
      </c>
      <c r="E165">
        <v>1854.9770000000001</v>
      </c>
      <c r="F165">
        <v>2512.9299999999998</v>
      </c>
      <c r="G165">
        <v>3775.9859999999999</v>
      </c>
      <c r="H165">
        <v>3973.6559999999999</v>
      </c>
      <c r="I165">
        <f t="shared" ref="I165:N207" si="69">B165-1172-182*B$1</f>
        <v>79.80100000000003</v>
      </c>
      <c r="J165">
        <f t="shared" si="69"/>
        <v>176.45099999999999</v>
      </c>
      <c r="K165">
        <f t="shared" si="69"/>
        <v>352.96299999999991</v>
      </c>
      <c r="L165">
        <f t="shared" si="69"/>
        <v>653.85700000000008</v>
      </c>
      <c r="M165">
        <f t="shared" si="69"/>
        <v>1282.6899999999998</v>
      </c>
      <c r="N165">
        <f t="shared" si="69"/>
        <v>2487.5059999999999</v>
      </c>
      <c r="O165">
        <f t="shared" si="51"/>
        <v>3653.6559999999999</v>
      </c>
      <c r="P165">
        <f t="shared" si="67"/>
        <v>0.40592397413920284</v>
      </c>
      <c r="Q165">
        <f t="shared" si="67"/>
        <v>0.44312711108878822</v>
      </c>
      <c r="R165">
        <f t="shared" si="67"/>
        <v>0.4494380162553176</v>
      </c>
      <c r="S165">
        <f t="shared" si="66"/>
        <v>0.44368904303028539</v>
      </c>
      <c r="T165">
        <f t="shared" si="66"/>
        <v>0.45303939993621289</v>
      </c>
      <c r="U165">
        <f t="shared" si="66"/>
        <v>0.77858430396609102</v>
      </c>
      <c r="V165">
        <f t="shared" si="66"/>
        <v>0.42096462976569282</v>
      </c>
      <c r="W165">
        <f t="shared" si="49"/>
        <v>2.9209646297656926</v>
      </c>
      <c r="X165">
        <f t="shared" si="52"/>
        <v>2.4431271110887884</v>
      </c>
      <c r="Y165">
        <f t="shared" si="53"/>
        <v>1.9494380162553175</v>
      </c>
      <c r="Z165">
        <f t="shared" si="54"/>
        <v>1.4436890430302853</v>
      </c>
      <c r="AA165">
        <f t="shared" si="55"/>
        <v>0.95303939993621289</v>
      </c>
      <c r="AB165">
        <f t="shared" si="50"/>
        <v>0.77858430396609102</v>
      </c>
      <c r="AL165">
        <v>163</v>
      </c>
      <c r="AM165">
        <f t="shared" si="56"/>
        <v>16.418785340609446</v>
      </c>
      <c r="AN165">
        <f t="shared" si="57"/>
        <v>3.4133239201591676</v>
      </c>
      <c r="AO165">
        <f t="shared" si="58"/>
        <v>6.8080637070478938</v>
      </c>
      <c r="AP165">
        <f t="shared" si="59"/>
        <v>6.8856252247931895</v>
      </c>
      <c r="AQ165">
        <f t="shared" si="60"/>
        <v>10.937345243692201</v>
      </c>
      <c r="AR165">
        <f t="shared" si="61"/>
        <v>12.503743097505838</v>
      </c>
      <c r="AS165">
        <f t="shared" si="62"/>
        <v>16.418785340609446</v>
      </c>
      <c r="AT165">
        <f t="shared" si="63"/>
        <v>12.503743097505838</v>
      </c>
      <c r="AU165">
        <f t="shared" si="65"/>
        <v>5</v>
      </c>
      <c r="AV165">
        <f t="shared" si="68"/>
        <v>0</v>
      </c>
      <c r="AW165">
        <f t="shared" si="68"/>
        <v>0</v>
      </c>
      <c r="AX165">
        <f t="shared" si="68"/>
        <v>0</v>
      </c>
      <c r="AY165">
        <f t="shared" si="68"/>
        <v>0</v>
      </c>
      <c r="AZ165">
        <f t="shared" si="68"/>
        <v>0.77858430396609102</v>
      </c>
      <c r="BA165">
        <f t="shared" si="64"/>
        <v>31.310961946143586</v>
      </c>
    </row>
    <row r="166" spans="1:53" x14ac:dyDescent="0.25">
      <c r="A166">
        <v>164</v>
      </c>
      <c r="B166">
        <v>1266.231</v>
      </c>
      <c r="C166">
        <v>1362.077</v>
      </c>
      <c r="D166">
        <v>1535.7239999999999</v>
      </c>
      <c r="E166">
        <v>1850.4839999999999</v>
      </c>
      <c r="F166">
        <v>2507.0729999999999</v>
      </c>
      <c r="G166">
        <v>3775.4209999999998</v>
      </c>
      <c r="H166">
        <v>3951.3820000000001</v>
      </c>
      <c r="I166">
        <f t="shared" si="69"/>
        <v>90.590999999999994</v>
      </c>
      <c r="J166">
        <f t="shared" si="69"/>
        <v>182.797</v>
      </c>
      <c r="K166">
        <f t="shared" si="69"/>
        <v>349.16399999999993</v>
      </c>
      <c r="L166">
        <f t="shared" si="69"/>
        <v>649.36399999999992</v>
      </c>
      <c r="M166">
        <f t="shared" si="69"/>
        <v>1276.8329999999999</v>
      </c>
      <c r="N166">
        <f t="shared" si="69"/>
        <v>2486.9409999999998</v>
      </c>
      <c r="O166">
        <f t="shared" si="51"/>
        <v>3631.3820000000001</v>
      </c>
      <c r="P166">
        <f t="shared" si="67"/>
        <v>0.46080949789156161</v>
      </c>
      <c r="Q166">
        <f t="shared" si="67"/>
        <v>0.45906402641921679</v>
      </c>
      <c r="R166">
        <f t="shared" si="67"/>
        <v>0.44460063946581291</v>
      </c>
      <c r="S166">
        <f t="shared" si="66"/>
        <v>0.44064021909732276</v>
      </c>
      <c r="T166">
        <f t="shared" si="66"/>
        <v>0.45097073816647398</v>
      </c>
      <c r="U166">
        <f t="shared" si="66"/>
        <v>0.77840746011858231</v>
      </c>
      <c r="V166">
        <f t="shared" si="66"/>
        <v>0.41839827809947111</v>
      </c>
      <c r="W166">
        <f t="shared" si="49"/>
        <v>2.9183982780994713</v>
      </c>
      <c r="X166">
        <f t="shared" si="52"/>
        <v>2.4590640264192167</v>
      </c>
      <c r="Y166">
        <f t="shared" si="53"/>
        <v>1.9446006394658129</v>
      </c>
      <c r="Z166">
        <f t="shared" si="54"/>
        <v>1.4406402190973226</v>
      </c>
      <c r="AA166">
        <f t="shared" si="55"/>
        <v>0.95097073816647404</v>
      </c>
      <c r="AB166">
        <f t="shared" si="50"/>
        <v>0.77840746011858231</v>
      </c>
      <c r="AL166">
        <v>164</v>
      </c>
      <c r="AM166">
        <f t="shared" si="56"/>
        <v>16.104699860400189</v>
      </c>
      <c r="AN166">
        <f t="shared" si="57"/>
        <v>3.820614851421603</v>
      </c>
      <c r="AO166">
        <f t="shared" si="58"/>
        <v>6.5698520190619414</v>
      </c>
      <c r="AP166">
        <f t="shared" si="59"/>
        <v>6.706070415217992</v>
      </c>
      <c r="AQ166">
        <f t="shared" si="60"/>
        <v>10.753769001723859</v>
      </c>
      <c r="AR166">
        <f t="shared" si="61"/>
        <v>12.493273542600896</v>
      </c>
      <c r="AS166">
        <f t="shared" si="62"/>
        <v>16.104699860400189</v>
      </c>
      <c r="AT166">
        <f t="shared" si="63"/>
        <v>12.493273542600896</v>
      </c>
      <c r="AU166">
        <f t="shared" si="65"/>
        <v>5</v>
      </c>
      <c r="AV166">
        <f t="shared" si="68"/>
        <v>0</v>
      </c>
      <c r="AW166">
        <f t="shared" si="68"/>
        <v>0</v>
      </c>
      <c r="AX166">
        <f t="shared" si="68"/>
        <v>0</v>
      </c>
      <c r="AY166">
        <f t="shared" si="68"/>
        <v>0</v>
      </c>
      <c r="AZ166">
        <f t="shared" si="68"/>
        <v>0.77840746011858231</v>
      </c>
      <c r="BA166">
        <f t="shared" si="64"/>
        <v>28.906965860346094</v>
      </c>
    </row>
    <row r="167" spans="1:53" x14ac:dyDescent="0.25">
      <c r="A167">
        <v>165</v>
      </c>
      <c r="B167">
        <v>1264.8050000000001</v>
      </c>
      <c r="C167">
        <v>1360.7380000000001</v>
      </c>
      <c r="D167">
        <v>1529.1220000000001</v>
      </c>
      <c r="E167">
        <v>1852.047</v>
      </c>
      <c r="F167">
        <v>2526.3420000000001</v>
      </c>
      <c r="G167">
        <v>3754.308</v>
      </c>
      <c r="H167">
        <v>3947.855</v>
      </c>
      <c r="I167">
        <f t="shared" si="69"/>
        <v>89.165000000000063</v>
      </c>
      <c r="J167">
        <f t="shared" si="69"/>
        <v>181.45800000000006</v>
      </c>
      <c r="K167">
        <f t="shared" si="69"/>
        <v>342.56200000000007</v>
      </c>
      <c r="L167">
        <f t="shared" si="69"/>
        <v>650.92700000000002</v>
      </c>
      <c r="M167">
        <f t="shared" si="69"/>
        <v>1296.1020000000001</v>
      </c>
      <c r="N167">
        <f t="shared" si="69"/>
        <v>2465.828</v>
      </c>
      <c r="O167">
        <f t="shared" si="51"/>
        <v>3627.855</v>
      </c>
      <c r="P167">
        <f t="shared" si="67"/>
        <v>0.45355585962734846</v>
      </c>
      <c r="Q167">
        <f t="shared" si="67"/>
        <v>0.45570135235249082</v>
      </c>
      <c r="R167">
        <f t="shared" si="67"/>
        <v>0.43619412154943771</v>
      </c>
      <c r="S167">
        <f t="shared" si="66"/>
        <v>0.44170082711139369</v>
      </c>
      <c r="T167">
        <f t="shared" si="66"/>
        <v>0.4577764481956868</v>
      </c>
      <c r="U167">
        <f t="shared" si="66"/>
        <v>0.77179913418504253</v>
      </c>
      <c r="V167">
        <f t="shared" si="66"/>
        <v>0.41799190644073159</v>
      </c>
      <c r="W167">
        <f t="shared" si="49"/>
        <v>2.9179919064407316</v>
      </c>
      <c r="X167">
        <f t="shared" si="52"/>
        <v>2.4557013523524907</v>
      </c>
      <c r="Y167">
        <f t="shared" si="53"/>
        <v>1.9361941215494376</v>
      </c>
      <c r="Z167">
        <f t="shared" si="54"/>
        <v>1.4417008271113936</v>
      </c>
      <c r="AA167">
        <f t="shared" si="55"/>
        <v>0.95777644819568675</v>
      </c>
      <c r="AB167">
        <f t="shared" si="50"/>
        <v>0.77179913418504253</v>
      </c>
      <c r="AL167">
        <v>165</v>
      </c>
      <c r="AM167">
        <f t="shared" si="56"/>
        <v>16.054965664086186</v>
      </c>
      <c r="AN167">
        <f t="shared" si="57"/>
        <v>3.7346768500096306</v>
      </c>
      <c r="AO167">
        <f t="shared" si="58"/>
        <v>6.1558816152495597</v>
      </c>
      <c r="AP167">
        <f t="shared" si="59"/>
        <v>6.7685329496862856</v>
      </c>
      <c r="AQ167">
        <f t="shared" si="60"/>
        <v>11.357718225983385</v>
      </c>
      <c r="AR167">
        <f t="shared" si="61"/>
        <v>12.102045732498242</v>
      </c>
      <c r="AS167">
        <f t="shared" si="62"/>
        <v>16.054965664086186</v>
      </c>
      <c r="AT167">
        <f t="shared" si="63"/>
        <v>12.102045732498242</v>
      </c>
      <c r="AU167">
        <f t="shared" si="65"/>
        <v>5</v>
      </c>
      <c r="AV167">
        <f t="shared" si="68"/>
        <v>0</v>
      </c>
      <c r="AW167">
        <f t="shared" si="68"/>
        <v>0</v>
      </c>
      <c r="AX167">
        <f t="shared" si="68"/>
        <v>0</v>
      </c>
      <c r="AY167">
        <f t="shared" si="68"/>
        <v>0</v>
      </c>
      <c r="AZ167">
        <f t="shared" si="68"/>
        <v>0.77179913418504253</v>
      </c>
      <c r="BA167">
        <f t="shared" si="64"/>
        <v>32.663237430783845</v>
      </c>
    </row>
    <row r="168" spans="1:53" x14ac:dyDescent="0.25">
      <c r="A168">
        <v>166</v>
      </c>
      <c r="B168">
        <v>1252.489</v>
      </c>
      <c r="C168">
        <v>1360.0630000000001</v>
      </c>
      <c r="D168">
        <v>1537.86</v>
      </c>
      <c r="E168">
        <v>1855.5930000000001</v>
      </c>
      <c r="F168">
        <v>2540.1579999999999</v>
      </c>
      <c r="G168">
        <v>3781.145</v>
      </c>
      <c r="H168">
        <v>3998.181</v>
      </c>
      <c r="I168">
        <f t="shared" si="69"/>
        <v>76.849000000000032</v>
      </c>
      <c r="J168">
        <f t="shared" si="69"/>
        <v>180.7830000000001</v>
      </c>
      <c r="K168">
        <f t="shared" si="69"/>
        <v>351.2999999999999</v>
      </c>
      <c r="L168">
        <f t="shared" si="69"/>
        <v>654.47300000000007</v>
      </c>
      <c r="M168">
        <f t="shared" si="69"/>
        <v>1309.9179999999999</v>
      </c>
      <c r="N168">
        <f t="shared" si="69"/>
        <v>2492.665</v>
      </c>
      <c r="O168">
        <f t="shared" si="51"/>
        <v>3678.181</v>
      </c>
      <c r="P168">
        <f t="shared" si="67"/>
        <v>0.39090802732576785</v>
      </c>
      <c r="Q168">
        <f t="shared" si="67"/>
        <v>0.4540062029909972</v>
      </c>
      <c r="R168">
        <f t="shared" si="67"/>
        <v>0.44732047016399185</v>
      </c>
      <c r="S168">
        <f t="shared" si="66"/>
        <v>0.44410704337364282</v>
      </c>
      <c r="T168">
        <f t="shared" si="66"/>
        <v>0.46265618714236811</v>
      </c>
      <c r="U168">
        <f t="shared" si="66"/>
        <v>0.78019906044272302</v>
      </c>
      <c r="V168">
        <f t="shared" si="66"/>
        <v>0.42379033572843361</v>
      </c>
      <c r="W168">
        <f t="shared" si="49"/>
        <v>2.9237903357284338</v>
      </c>
      <c r="X168">
        <f t="shared" si="52"/>
        <v>2.454006202990997</v>
      </c>
      <c r="Y168">
        <f t="shared" si="53"/>
        <v>1.9473204701639919</v>
      </c>
      <c r="Z168">
        <f t="shared" si="54"/>
        <v>1.4441070433736427</v>
      </c>
      <c r="AA168">
        <f t="shared" si="55"/>
        <v>0.96265618714236811</v>
      </c>
      <c r="AB168">
        <f t="shared" si="50"/>
        <v>0.78019906044272302</v>
      </c>
      <c r="AL168">
        <v>166</v>
      </c>
      <c r="AM168">
        <f t="shared" si="56"/>
        <v>16.764612152234303</v>
      </c>
      <c r="AN168">
        <f t="shared" si="57"/>
        <v>3.6913548552724538</v>
      </c>
      <c r="AO168">
        <f t="shared" si="58"/>
        <v>6.7037873087534363</v>
      </c>
      <c r="AP168">
        <f t="shared" si="59"/>
        <v>6.9102425768293161</v>
      </c>
      <c r="AQ168">
        <f t="shared" si="60"/>
        <v>11.790753800344765</v>
      </c>
      <c r="AR168">
        <f t="shared" si="61"/>
        <v>12.599340325390063</v>
      </c>
      <c r="AS168">
        <f t="shared" si="62"/>
        <v>16.764612152234303</v>
      </c>
      <c r="AT168">
        <f t="shared" si="63"/>
        <v>12.599340325390063</v>
      </c>
      <c r="AU168">
        <f t="shared" si="65"/>
        <v>5</v>
      </c>
      <c r="AV168">
        <f t="shared" si="68"/>
        <v>0</v>
      </c>
      <c r="AW168">
        <f t="shared" si="68"/>
        <v>0</v>
      </c>
      <c r="AX168">
        <f t="shared" si="68"/>
        <v>0</v>
      </c>
      <c r="AY168">
        <f t="shared" si="68"/>
        <v>0</v>
      </c>
      <c r="AZ168">
        <f t="shared" si="68"/>
        <v>0.78019906044272302</v>
      </c>
      <c r="BA168">
        <f t="shared" si="64"/>
        <v>33.059443742863479</v>
      </c>
    </row>
    <row r="169" spans="1:53" x14ac:dyDescent="0.25">
      <c r="A169">
        <v>167</v>
      </c>
      <c r="B169">
        <v>1246.8009999999999</v>
      </c>
      <c r="C169">
        <v>1367.925</v>
      </c>
      <c r="D169">
        <v>1513.242</v>
      </c>
      <c r="E169">
        <v>1853.4659999999999</v>
      </c>
      <c r="F169">
        <v>2527.8890000000001</v>
      </c>
      <c r="G169">
        <v>3754.3420000000001</v>
      </c>
      <c r="H169">
        <v>3908.944</v>
      </c>
      <c r="I169">
        <f t="shared" si="69"/>
        <v>71.16099999999993</v>
      </c>
      <c r="J169">
        <f t="shared" si="69"/>
        <v>188.64499999999995</v>
      </c>
      <c r="K169">
        <f t="shared" si="69"/>
        <v>326.68199999999996</v>
      </c>
      <c r="L169">
        <f t="shared" si="69"/>
        <v>652.34599999999989</v>
      </c>
      <c r="M169">
        <f t="shared" si="69"/>
        <v>1297.6490000000001</v>
      </c>
      <c r="N169">
        <f t="shared" si="69"/>
        <v>2465.8620000000001</v>
      </c>
      <c r="O169">
        <f t="shared" si="51"/>
        <v>3588.944</v>
      </c>
      <c r="P169">
        <f t="shared" si="67"/>
        <v>0.36197486151451452</v>
      </c>
      <c r="Q169">
        <f t="shared" si="67"/>
        <v>0.47375029822072096</v>
      </c>
      <c r="R169">
        <f t="shared" si="67"/>
        <v>0.41597365737009168</v>
      </c>
      <c r="S169">
        <f t="shared" si="66"/>
        <v>0.44266372075948485</v>
      </c>
      <c r="T169">
        <f t="shared" si="66"/>
        <v>0.4583228405053652</v>
      </c>
      <c r="U169">
        <f t="shared" si="66"/>
        <v>0.77180977611568902</v>
      </c>
      <c r="V169">
        <f t="shared" si="66"/>
        <v>0.41350868341458658</v>
      </c>
      <c r="W169">
        <f t="shared" si="49"/>
        <v>2.9135086834145865</v>
      </c>
      <c r="X169">
        <f t="shared" si="52"/>
        <v>2.4737502982207209</v>
      </c>
      <c r="Y169">
        <f t="shared" si="53"/>
        <v>1.9159736573700916</v>
      </c>
      <c r="Z169">
        <f t="shared" si="54"/>
        <v>1.4426637207594848</v>
      </c>
      <c r="AA169">
        <f t="shared" si="55"/>
        <v>0.9583228405053652</v>
      </c>
      <c r="AB169">
        <f t="shared" si="50"/>
        <v>0.77180977611568902</v>
      </c>
      <c r="AL169">
        <v>167</v>
      </c>
      <c r="AM169">
        <f t="shared" si="56"/>
        <v>15.506281991624013</v>
      </c>
      <c r="AN169">
        <f t="shared" si="57"/>
        <v>4.1959437776779378</v>
      </c>
      <c r="AO169">
        <f t="shared" si="58"/>
        <v>5.1601454727865477</v>
      </c>
      <c r="AP169">
        <f t="shared" si="59"/>
        <v>6.8252407784837867</v>
      </c>
      <c r="AQ169">
        <f t="shared" si="60"/>
        <v>11.406205923836387</v>
      </c>
      <c r="AR169">
        <f t="shared" si="61"/>
        <v>12.102675758811108</v>
      </c>
      <c r="AS169">
        <f t="shared" si="62"/>
        <v>15.506281991624013</v>
      </c>
      <c r="AT169">
        <f t="shared" si="63"/>
        <v>12.102675758811108</v>
      </c>
      <c r="AU169">
        <f t="shared" si="65"/>
        <v>5</v>
      </c>
      <c r="AV169">
        <f t="shared" si="68"/>
        <v>0</v>
      </c>
      <c r="AW169">
        <f t="shared" si="68"/>
        <v>0</v>
      </c>
      <c r="AX169">
        <f t="shared" si="68"/>
        <v>0</v>
      </c>
      <c r="AY169">
        <f t="shared" si="68"/>
        <v>0</v>
      </c>
      <c r="AZ169">
        <f t="shared" si="68"/>
        <v>0.77180977611568902</v>
      </c>
      <c r="BA169">
        <f t="shared" si="64"/>
        <v>28.122758145734661</v>
      </c>
    </row>
    <row r="170" spans="1:53" x14ac:dyDescent="0.25">
      <c r="A170">
        <v>168</v>
      </c>
      <c r="B170">
        <v>1250.9639999999999</v>
      </c>
      <c r="C170">
        <v>1368.027</v>
      </c>
      <c r="D170">
        <v>1525.48</v>
      </c>
      <c r="E170">
        <v>1882.1489999999999</v>
      </c>
      <c r="F170">
        <v>2519.81</v>
      </c>
      <c r="G170">
        <v>3781.7649999999999</v>
      </c>
      <c r="H170">
        <v>3978.8989999999999</v>
      </c>
      <c r="I170">
        <f t="shared" si="69"/>
        <v>75.323999999999941</v>
      </c>
      <c r="J170">
        <f t="shared" si="69"/>
        <v>188.74700000000004</v>
      </c>
      <c r="K170">
        <f t="shared" si="69"/>
        <v>338.92</v>
      </c>
      <c r="L170">
        <f t="shared" si="69"/>
        <v>681.02899999999988</v>
      </c>
      <c r="M170">
        <f t="shared" si="69"/>
        <v>1289.57</v>
      </c>
      <c r="N170">
        <f t="shared" si="69"/>
        <v>2493.2849999999999</v>
      </c>
      <c r="O170">
        <f t="shared" si="51"/>
        <v>3658.8989999999999</v>
      </c>
      <c r="P170">
        <f t="shared" si="67"/>
        <v>0.38315080547939601</v>
      </c>
      <c r="Q170">
        <f t="shared" si="67"/>
        <v>0.47400645412423581</v>
      </c>
      <c r="R170">
        <f t="shared" si="67"/>
        <v>0.43155665740956495</v>
      </c>
      <c r="S170">
        <f t="shared" si="66"/>
        <v>0.46212720103305793</v>
      </c>
      <c r="T170">
        <f t="shared" si="66"/>
        <v>0.4554693799559848</v>
      </c>
      <c r="U170">
        <f t="shared" si="66"/>
        <v>0.78039311917804222</v>
      </c>
      <c r="V170">
        <f t="shared" si="66"/>
        <v>0.42156871442879784</v>
      </c>
      <c r="W170">
        <f t="shared" si="49"/>
        <v>2.9215687144287976</v>
      </c>
      <c r="X170">
        <f t="shared" si="52"/>
        <v>2.4740064541242357</v>
      </c>
      <c r="Y170">
        <f t="shared" si="53"/>
        <v>1.9315566574095651</v>
      </c>
      <c r="Z170">
        <f t="shared" si="54"/>
        <v>1.4621272010330579</v>
      </c>
      <c r="AA170">
        <f t="shared" si="55"/>
        <v>0.9554693799559848</v>
      </c>
      <c r="AB170">
        <f t="shared" si="50"/>
        <v>0.78039311917804222</v>
      </c>
      <c r="AL170">
        <v>168</v>
      </c>
      <c r="AM170">
        <f t="shared" si="56"/>
        <v>16.492716837993711</v>
      </c>
      <c r="AN170">
        <f t="shared" si="57"/>
        <v>4.2024902124382288</v>
      </c>
      <c r="AO170">
        <f t="shared" si="58"/>
        <v>5.9275144218710762</v>
      </c>
      <c r="AP170">
        <f t="shared" si="59"/>
        <v>7.9715062142828508</v>
      </c>
      <c r="AQ170">
        <f t="shared" si="60"/>
        <v>11.152985425481893</v>
      </c>
      <c r="AR170">
        <f t="shared" si="61"/>
        <v>12.610829040506987</v>
      </c>
      <c r="AS170">
        <f t="shared" si="62"/>
        <v>16.492716837993711</v>
      </c>
      <c r="AT170">
        <f t="shared" si="63"/>
        <v>12.610829040506987</v>
      </c>
      <c r="AU170">
        <f t="shared" si="65"/>
        <v>5</v>
      </c>
      <c r="AV170">
        <f t="shared" si="68"/>
        <v>0</v>
      </c>
      <c r="AW170">
        <f t="shared" si="68"/>
        <v>0</v>
      </c>
      <c r="AX170">
        <f t="shared" si="68"/>
        <v>0</v>
      </c>
      <c r="AY170">
        <f t="shared" si="68"/>
        <v>0</v>
      </c>
      <c r="AZ170">
        <f t="shared" si="68"/>
        <v>0.78039311917804222</v>
      </c>
      <c r="BA170">
        <f t="shared" si="64"/>
        <v>30.782177642863857</v>
      </c>
    </row>
    <row r="171" spans="1:53" x14ac:dyDescent="0.25">
      <c r="A171">
        <v>169</v>
      </c>
      <c r="B171">
        <v>1239.559</v>
      </c>
      <c r="C171">
        <v>1339.8530000000001</v>
      </c>
      <c r="D171">
        <v>1513.1179999999999</v>
      </c>
      <c r="E171">
        <v>1882.7059999999999</v>
      </c>
      <c r="F171">
        <v>2499.1469999999999</v>
      </c>
      <c r="G171">
        <v>3819.2350000000001</v>
      </c>
      <c r="H171">
        <v>3964.1849999999999</v>
      </c>
      <c r="I171">
        <f t="shared" si="69"/>
        <v>63.918999999999969</v>
      </c>
      <c r="J171">
        <f t="shared" si="69"/>
        <v>160.57300000000006</v>
      </c>
      <c r="K171">
        <f t="shared" si="69"/>
        <v>326.55799999999994</v>
      </c>
      <c r="L171">
        <f t="shared" si="69"/>
        <v>681.5859999999999</v>
      </c>
      <c r="M171">
        <f t="shared" si="69"/>
        <v>1268.9069999999999</v>
      </c>
      <c r="N171">
        <f t="shared" si="69"/>
        <v>2530.7550000000001</v>
      </c>
      <c r="O171">
        <f t="shared" si="51"/>
        <v>3644.1849999999999</v>
      </c>
      <c r="P171">
        <f t="shared" si="67"/>
        <v>0.32513695947423821</v>
      </c>
      <c r="Q171">
        <f t="shared" si="67"/>
        <v>0.40325217544168079</v>
      </c>
      <c r="R171">
        <f t="shared" si="67"/>
        <v>0.41581576457675168</v>
      </c>
      <c r="S171">
        <f t="shared" si="66"/>
        <v>0.46250516562924315</v>
      </c>
      <c r="T171">
        <f t="shared" si="66"/>
        <v>0.44817131641695196</v>
      </c>
      <c r="U171">
        <f t="shared" si="66"/>
        <v>0.79212115274644757</v>
      </c>
      <c r="V171">
        <f t="shared" si="66"/>
        <v>0.41987340606852186</v>
      </c>
      <c r="W171">
        <f t="shared" si="49"/>
        <v>2.9198734060685219</v>
      </c>
      <c r="X171">
        <f t="shared" si="52"/>
        <v>2.4032521754416809</v>
      </c>
      <c r="Y171">
        <f t="shared" si="53"/>
        <v>1.9158157645767517</v>
      </c>
      <c r="Z171">
        <f t="shared" si="54"/>
        <v>1.4625051656292432</v>
      </c>
      <c r="AA171">
        <f t="shared" si="55"/>
        <v>0.94817131641695196</v>
      </c>
      <c r="AB171">
        <f t="shared" si="50"/>
        <v>0.79212115274644757</v>
      </c>
      <c r="AL171">
        <v>169</v>
      </c>
      <c r="AM171">
        <f t="shared" si="56"/>
        <v>16.285234852010099</v>
      </c>
      <c r="AN171">
        <f t="shared" si="57"/>
        <v>2.394262242474813</v>
      </c>
      <c r="AO171">
        <f t="shared" si="58"/>
        <v>5.1523702031602614</v>
      </c>
      <c r="AP171">
        <f t="shared" si="59"/>
        <v>7.9937657355233105</v>
      </c>
      <c r="AQ171">
        <f t="shared" si="60"/>
        <v>10.505343989970216</v>
      </c>
      <c r="AR171">
        <f t="shared" si="61"/>
        <v>13.305155097654083</v>
      </c>
      <c r="AS171">
        <f t="shared" si="62"/>
        <v>16.285234852010099</v>
      </c>
      <c r="AT171">
        <f t="shared" si="63"/>
        <v>13.305155097654083</v>
      </c>
      <c r="AU171">
        <f t="shared" si="65"/>
        <v>5</v>
      </c>
      <c r="AV171">
        <f t="shared" si="68"/>
        <v>0</v>
      </c>
      <c r="AW171">
        <f t="shared" si="68"/>
        <v>0</v>
      </c>
      <c r="AX171">
        <f t="shared" si="68"/>
        <v>0</v>
      </c>
      <c r="AY171">
        <f t="shared" si="68"/>
        <v>0</v>
      </c>
      <c r="AZ171">
        <f t="shared" si="68"/>
        <v>0.79212115274644757</v>
      </c>
      <c r="BA171">
        <f t="shared" si="64"/>
        <v>22.397933225757381</v>
      </c>
    </row>
    <row r="172" spans="1:53" x14ac:dyDescent="0.25">
      <c r="A172">
        <v>170</v>
      </c>
      <c r="B172">
        <v>1268.769</v>
      </c>
      <c r="C172">
        <v>1349.308</v>
      </c>
      <c r="D172">
        <v>1553.154</v>
      </c>
      <c r="E172">
        <v>1883.154</v>
      </c>
      <c r="F172">
        <v>2552.3850000000002</v>
      </c>
      <c r="G172">
        <v>3750.7689999999998</v>
      </c>
      <c r="H172">
        <v>4035.3009999999999</v>
      </c>
      <c r="I172">
        <f t="shared" si="69"/>
        <v>93.129000000000005</v>
      </c>
      <c r="J172">
        <f t="shared" si="69"/>
        <v>170.02799999999999</v>
      </c>
      <c r="K172">
        <f t="shared" si="69"/>
        <v>366.59399999999999</v>
      </c>
      <c r="L172">
        <f t="shared" si="69"/>
        <v>682.03399999999999</v>
      </c>
      <c r="M172">
        <f t="shared" si="69"/>
        <v>1322.1450000000002</v>
      </c>
      <c r="N172">
        <f t="shared" si="69"/>
        <v>2462.2889999999998</v>
      </c>
      <c r="O172">
        <f t="shared" si="51"/>
        <v>3715.3009999999999</v>
      </c>
      <c r="P172">
        <f t="shared" si="67"/>
        <v>0.47371954972506369</v>
      </c>
      <c r="Q172">
        <f t="shared" si="67"/>
        <v>0.42699682316452997</v>
      </c>
      <c r="R172">
        <f t="shared" si="67"/>
        <v>0.46679476356190858</v>
      </c>
      <c r="S172">
        <f t="shared" si="66"/>
        <v>0.46280916587895771</v>
      </c>
      <c r="T172">
        <f t="shared" si="66"/>
        <v>0.46697469959901799</v>
      </c>
      <c r="U172">
        <f t="shared" si="66"/>
        <v>0.77069143440392185</v>
      </c>
      <c r="V172">
        <f t="shared" si="66"/>
        <v>0.42806720444757479</v>
      </c>
      <c r="W172">
        <f t="shared" si="49"/>
        <v>2.9280672044475748</v>
      </c>
      <c r="X172">
        <f t="shared" si="52"/>
        <v>2.4269968231645298</v>
      </c>
      <c r="Y172">
        <f t="shared" si="53"/>
        <v>1.9667947635619085</v>
      </c>
      <c r="Z172">
        <f t="shared" si="54"/>
        <v>1.4628091658789577</v>
      </c>
      <c r="AA172">
        <f t="shared" si="55"/>
        <v>0.96697469959901805</v>
      </c>
      <c r="AB172">
        <f t="shared" si="50"/>
        <v>0.77069143440392185</v>
      </c>
      <c r="AL172">
        <v>170</v>
      </c>
      <c r="AM172">
        <f t="shared" si="56"/>
        <v>17.288040949278734</v>
      </c>
      <c r="AN172">
        <f t="shared" si="57"/>
        <v>3.001091072460047</v>
      </c>
      <c r="AO172">
        <f t="shared" si="58"/>
        <v>7.6627790318535176</v>
      </c>
      <c r="AP172">
        <f t="shared" si="59"/>
        <v>8.0116692642768612</v>
      </c>
      <c r="AQ172">
        <f t="shared" si="60"/>
        <v>12.173985268766652</v>
      </c>
      <c r="AR172">
        <f t="shared" si="61"/>
        <v>12.036467405403402</v>
      </c>
      <c r="AS172">
        <f t="shared" si="62"/>
        <v>17.288040949278734</v>
      </c>
      <c r="AT172">
        <f t="shared" si="63"/>
        <v>12.173985268766652</v>
      </c>
      <c r="AU172">
        <v>5</v>
      </c>
      <c r="AV172">
        <f t="shared" si="68"/>
        <v>0</v>
      </c>
      <c r="AW172">
        <f t="shared" si="68"/>
        <v>0</v>
      </c>
      <c r="AX172">
        <f t="shared" si="68"/>
        <v>0</v>
      </c>
      <c r="AY172">
        <f t="shared" si="68"/>
        <v>0</v>
      </c>
      <c r="AZ172">
        <f t="shared" si="68"/>
        <v>0.77069143440392185</v>
      </c>
      <c r="BA172">
        <f t="shared" si="64"/>
        <v>42.008065293397458</v>
      </c>
    </row>
    <row r="173" spans="1:53" x14ac:dyDescent="0.25">
      <c r="A173">
        <v>171</v>
      </c>
      <c r="B173">
        <v>1252.79</v>
      </c>
      <c r="C173">
        <v>1353.3209999999999</v>
      </c>
      <c r="D173">
        <v>1536.62</v>
      </c>
      <c r="E173">
        <v>1851.778</v>
      </c>
      <c r="F173">
        <v>2522.5569999999998</v>
      </c>
      <c r="G173">
        <v>3760.5680000000002</v>
      </c>
      <c r="H173">
        <v>3943.107</v>
      </c>
      <c r="I173">
        <f t="shared" si="69"/>
        <v>77.149999999999963</v>
      </c>
      <c r="J173">
        <f t="shared" si="69"/>
        <v>174.04099999999991</v>
      </c>
      <c r="K173">
        <f t="shared" si="69"/>
        <v>350.05999999999989</v>
      </c>
      <c r="L173">
        <f t="shared" si="69"/>
        <v>650.65800000000002</v>
      </c>
      <c r="M173">
        <f t="shared" si="69"/>
        <v>1292.3169999999998</v>
      </c>
      <c r="N173">
        <f t="shared" si="69"/>
        <v>2472.0880000000002</v>
      </c>
      <c r="O173">
        <f t="shared" si="51"/>
        <v>3623.107</v>
      </c>
      <c r="P173">
        <f t="shared" si="67"/>
        <v>0.39243912488364147</v>
      </c>
      <c r="Q173">
        <f t="shared" si="67"/>
        <v>0.43707480003515853</v>
      </c>
      <c r="R173">
        <f t="shared" si="67"/>
        <v>0.44574154223059204</v>
      </c>
      <c r="S173">
        <f t="shared" si="66"/>
        <v>0.44151829124716785</v>
      </c>
      <c r="T173">
        <f t="shared" si="66"/>
        <v>0.45643960599004185</v>
      </c>
      <c r="U173">
        <f t="shared" si="66"/>
        <v>0.77375850141584634</v>
      </c>
      <c r="V173">
        <f t="shared" si="66"/>
        <v>0.4174448543750397</v>
      </c>
      <c r="W173">
        <f t="shared" si="49"/>
        <v>2.9174448543750398</v>
      </c>
      <c r="X173">
        <f t="shared" si="52"/>
        <v>2.4370748000351585</v>
      </c>
      <c r="Y173">
        <f t="shared" si="53"/>
        <v>1.9457415422305919</v>
      </c>
      <c r="Z173">
        <f t="shared" si="54"/>
        <v>1.4415182912471678</v>
      </c>
      <c r="AA173">
        <f t="shared" si="55"/>
        <v>0.95643960599004185</v>
      </c>
      <c r="AB173">
        <f t="shared" si="50"/>
        <v>0.77375850141584634</v>
      </c>
      <c r="AL173">
        <v>171</v>
      </c>
      <c r="AM173">
        <f t="shared" si="56"/>
        <v>15.988014157395266</v>
      </c>
      <c r="AN173">
        <f t="shared" si="57"/>
        <v>3.2586483537641944</v>
      </c>
      <c r="AO173">
        <f t="shared" si="58"/>
        <v>6.6260346124905816</v>
      </c>
      <c r="AP173">
        <f t="shared" si="59"/>
        <v>6.7577828397873922</v>
      </c>
      <c r="AQ173">
        <f t="shared" si="60"/>
        <v>11.239084782949369</v>
      </c>
      <c r="AR173">
        <f t="shared" si="61"/>
        <v>12.218044694807849</v>
      </c>
      <c r="AS173">
        <f t="shared" si="62"/>
        <v>15.988014157395266</v>
      </c>
      <c r="AT173">
        <f t="shared" si="63"/>
        <v>12.218044694807849</v>
      </c>
      <c r="AU173">
        <f t="shared" si="65"/>
        <v>5</v>
      </c>
      <c r="AV173">
        <f t="shared" si="68"/>
        <v>0</v>
      </c>
      <c r="AW173">
        <f t="shared" si="68"/>
        <v>0</v>
      </c>
      <c r="AX173">
        <f t="shared" si="68"/>
        <v>0</v>
      </c>
      <c r="AY173">
        <f t="shared" si="68"/>
        <v>0</v>
      </c>
      <c r="AZ173">
        <f t="shared" si="68"/>
        <v>0.77375850141584634</v>
      </c>
      <c r="BA173">
        <f t="shared" si="64"/>
        <v>30.855751118585236</v>
      </c>
    </row>
    <row r="174" spans="1:53" x14ac:dyDescent="0.25">
      <c r="A174">
        <v>172</v>
      </c>
      <c r="B174">
        <v>1242.498</v>
      </c>
      <c r="C174">
        <v>1345.5930000000001</v>
      </c>
      <c r="D174">
        <v>1549.3979999999999</v>
      </c>
      <c r="E174">
        <v>1858.471</v>
      </c>
      <c r="F174">
        <v>2537.7289999999998</v>
      </c>
      <c r="G174">
        <v>3755.991</v>
      </c>
      <c r="H174">
        <v>3959.2150000000001</v>
      </c>
      <c r="I174">
        <f t="shared" si="69"/>
        <v>66.858000000000047</v>
      </c>
      <c r="J174">
        <f t="shared" si="69"/>
        <v>166.31300000000007</v>
      </c>
      <c r="K174">
        <f t="shared" si="69"/>
        <v>362.83799999999991</v>
      </c>
      <c r="L174">
        <f t="shared" si="69"/>
        <v>657.351</v>
      </c>
      <c r="M174">
        <f t="shared" si="69"/>
        <v>1307.4889999999998</v>
      </c>
      <c r="N174">
        <f t="shared" si="69"/>
        <v>2467.511</v>
      </c>
      <c r="O174">
        <f t="shared" si="51"/>
        <v>3639.2150000000001</v>
      </c>
      <c r="P174">
        <f t="shared" si="67"/>
        <v>0.34008677915062258</v>
      </c>
      <c r="Q174">
        <f t="shared" si="67"/>
        <v>0.41766722334534612</v>
      </c>
      <c r="R174">
        <f t="shared" si="67"/>
        <v>0.46201213991848133</v>
      </c>
      <c r="S174">
        <f t="shared" si="66"/>
        <v>0.44605997354926397</v>
      </c>
      <c r="T174">
        <f t="shared" si="66"/>
        <v>0.46179827704527132</v>
      </c>
      <c r="U174">
        <f t="shared" si="66"/>
        <v>0.77232590975204607</v>
      </c>
      <c r="V174">
        <f t="shared" si="66"/>
        <v>0.41930077574702052</v>
      </c>
      <c r="W174">
        <f t="shared" si="49"/>
        <v>2.9193007757470206</v>
      </c>
      <c r="X174">
        <f t="shared" si="52"/>
        <v>2.417667223345346</v>
      </c>
      <c r="Y174">
        <f t="shared" si="53"/>
        <v>1.9620121399184813</v>
      </c>
      <c r="Z174">
        <f t="shared" si="54"/>
        <v>1.4460599735492639</v>
      </c>
      <c r="AA174">
        <f t="shared" si="55"/>
        <v>0.96179827704527132</v>
      </c>
      <c r="AB174">
        <f t="shared" si="50"/>
        <v>0.77232590975204607</v>
      </c>
      <c r="AL174">
        <v>172</v>
      </c>
      <c r="AM174">
        <f t="shared" si="56"/>
        <v>16.215152925250649</v>
      </c>
      <c r="AN174">
        <f t="shared" si="57"/>
        <v>2.762659649573203</v>
      </c>
      <c r="AO174">
        <f t="shared" si="58"/>
        <v>7.4272636067218345</v>
      </c>
      <c r="AP174">
        <f t="shared" si="59"/>
        <v>7.0252567637773202</v>
      </c>
      <c r="AQ174">
        <f t="shared" si="60"/>
        <v>11.714621532675118</v>
      </c>
      <c r="AR174">
        <f t="shared" si="61"/>
        <v>12.133232034984992</v>
      </c>
      <c r="AS174">
        <f t="shared" si="62"/>
        <v>16.215152925250649</v>
      </c>
      <c r="AT174">
        <f t="shared" si="63"/>
        <v>12.133232034984992</v>
      </c>
      <c r="AU174">
        <f t="shared" si="65"/>
        <v>5</v>
      </c>
      <c r="AV174">
        <f t="shared" si="68"/>
        <v>0</v>
      </c>
      <c r="AW174">
        <f t="shared" si="68"/>
        <v>0</v>
      </c>
      <c r="AX174">
        <f t="shared" si="68"/>
        <v>0</v>
      </c>
      <c r="AY174">
        <f t="shared" si="68"/>
        <v>0</v>
      </c>
      <c r="AZ174">
        <f t="shared" si="68"/>
        <v>0.77232590975204607</v>
      </c>
      <c r="BA174">
        <f t="shared" si="64"/>
        <v>33.642486012760955</v>
      </c>
    </row>
    <row r="175" spans="1:53" x14ac:dyDescent="0.25">
      <c r="A175">
        <v>173</v>
      </c>
      <c r="B175">
        <v>1239.2170000000001</v>
      </c>
      <c r="C175">
        <v>1334.6769999999999</v>
      </c>
      <c r="D175">
        <v>1518.1179999999999</v>
      </c>
      <c r="E175">
        <v>1879.7190000000001</v>
      </c>
      <c r="F175">
        <v>2529.654</v>
      </c>
      <c r="G175">
        <v>3787.826</v>
      </c>
      <c r="H175">
        <v>3989.6320000000001</v>
      </c>
      <c r="I175">
        <f t="shared" si="69"/>
        <v>63.577000000000098</v>
      </c>
      <c r="J175">
        <f t="shared" si="69"/>
        <v>155.39699999999991</v>
      </c>
      <c r="K175">
        <f t="shared" si="69"/>
        <v>331.55799999999994</v>
      </c>
      <c r="L175">
        <f t="shared" si="69"/>
        <v>678.59900000000005</v>
      </c>
      <c r="M175">
        <f t="shared" si="69"/>
        <v>1299.414</v>
      </c>
      <c r="N175">
        <f t="shared" si="69"/>
        <v>2499.346</v>
      </c>
      <c r="O175">
        <f t="shared" si="51"/>
        <v>3669.6320000000001</v>
      </c>
      <c r="P175">
        <f t="shared" si="67"/>
        <v>0.32339730709951164</v>
      </c>
      <c r="Q175">
        <f t="shared" si="67"/>
        <v>0.39025351900450767</v>
      </c>
      <c r="R175">
        <f t="shared" si="67"/>
        <v>0.42218240946949281</v>
      </c>
      <c r="S175">
        <f t="shared" si="66"/>
        <v>0.46047827110715128</v>
      </c>
      <c r="T175">
        <f t="shared" si="66"/>
        <v>0.45894622927497231</v>
      </c>
      <c r="U175">
        <f t="shared" si="66"/>
        <v>0.78229019981476777</v>
      </c>
      <c r="V175">
        <f t="shared" si="66"/>
        <v>0.4228053424450301</v>
      </c>
      <c r="W175">
        <f t="shared" si="49"/>
        <v>2.92280534244503</v>
      </c>
      <c r="X175">
        <f t="shared" si="52"/>
        <v>2.3902535190045078</v>
      </c>
      <c r="Y175">
        <f t="shared" si="53"/>
        <v>1.9221824094694928</v>
      </c>
      <c r="Z175">
        <f t="shared" si="54"/>
        <v>1.4604782711071513</v>
      </c>
      <c r="AA175">
        <f t="shared" si="55"/>
        <v>0.95894622927497231</v>
      </c>
      <c r="AB175">
        <f t="shared" si="50"/>
        <v>0.78229019981476777</v>
      </c>
      <c r="AL175">
        <v>173</v>
      </c>
      <c r="AM175">
        <f t="shared" si="56"/>
        <v>16.644062777613268</v>
      </c>
      <c r="AN175">
        <f t="shared" si="57"/>
        <v>2.0620627687568134</v>
      </c>
      <c r="AO175">
        <f t="shared" si="58"/>
        <v>5.4658891397040286</v>
      </c>
      <c r="AP175">
        <f t="shared" si="59"/>
        <v>7.8743955560883965</v>
      </c>
      <c r="AQ175">
        <f t="shared" si="60"/>
        <v>11.461526406519349</v>
      </c>
      <c r="AR175">
        <f t="shared" si="61"/>
        <v>12.723140495867773</v>
      </c>
      <c r="AS175">
        <f t="shared" si="62"/>
        <v>16.644062777613268</v>
      </c>
      <c r="AT175">
        <f t="shared" si="63"/>
        <v>12.723140495867773</v>
      </c>
      <c r="AU175">
        <f t="shared" si="65"/>
        <v>5</v>
      </c>
      <c r="AV175">
        <f t="shared" si="68"/>
        <v>0</v>
      </c>
      <c r="AW175">
        <f t="shared" si="68"/>
        <v>0</v>
      </c>
      <c r="AX175">
        <f t="shared" si="68"/>
        <v>0</v>
      </c>
      <c r="AY175">
        <f t="shared" si="68"/>
        <v>0</v>
      </c>
      <c r="AZ175">
        <f t="shared" si="68"/>
        <v>0.78229019981476777</v>
      </c>
      <c r="BA175">
        <f t="shared" si="64"/>
        <v>30.8172521007603</v>
      </c>
    </row>
    <row r="176" spans="1:53" x14ac:dyDescent="0.25">
      <c r="A176">
        <v>174</v>
      </c>
      <c r="B176">
        <v>1266.855</v>
      </c>
      <c r="C176">
        <v>1347.2170000000001</v>
      </c>
      <c r="D176">
        <v>1536.4480000000001</v>
      </c>
      <c r="E176">
        <v>1867.403</v>
      </c>
      <c r="F176">
        <v>2542.33</v>
      </c>
      <c r="G176">
        <v>3801.1</v>
      </c>
      <c r="H176">
        <v>4042.8290000000002</v>
      </c>
      <c r="I176">
        <f t="shared" si="69"/>
        <v>91.215000000000018</v>
      </c>
      <c r="J176">
        <f t="shared" si="69"/>
        <v>167.9370000000001</v>
      </c>
      <c r="K176">
        <f t="shared" si="69"/>
        <v>349.88800000000009</v>
      </c>
      <c r="L176">
        <f t="shared" si="69"/>
        <v>666.28300000000002</v>
      </c>
      <c r="M176">
        <f t="shared" si="69"/>
        <v>1312.09</v>
      </c>
      <c r="N176">
        <f t="shared" si="69"/>
        <v>2512.62</v>
      </c>
      <c r="O176">
        <f t="shared" si="51"/>
        <v>3722.8290000000002</v>
      </c>
      <c r="P176">
        <f t="shared" si="67"/>
        <v>0.46398360047001141</v>
      </c>
      <c r="Q176">
        <f t="shared" si="67"/>
        <v>0.42174562714248076</v>
      </c>
      <c r="R176">
        <f t="shared" si="67"/>
        <v>0.44552252964628203</v>
      </c>
      <c r="S176">
        <f t="shared" si="66"/>
        <v>0.45212097852794664</v>
      </c>
      <c r="T176">
        <f t="shared" si="66"/>
        <v>0.46342332618349374</v>
      </c>
      <c r="U176">
        <f t="shared" si="66"/>
        <v>0.7864449347383603</v>
      </c>
      <c r="V176">
        <f t="shared" si="66"/>
        <v>0.42893456079772824</v>
      </c>
      <c r="W176">
        <f t="shared" si="49"/>
        <v>2.9289345607977282</v>
      </c>
      <c r="X176">
        <f t="shared" si="52"/>
        <v>2.4217456271424807</v>
      </c>
      <c r="Y176">
        <f t="shared" si="53"/>
        <v>1.9455225296462819</v>
      </c>
      <c r="Z176">
        <f t="shared" si="54"/>
        <v>1.4521209785279465</v>
      </c>
      <c r="AA176">
        <f t="shared" si="55"/>
        <v>0.96342332618349369</v>
      </c>
      <c r="AB176">
        <f t="shared" si="50"/>
        <v>0.7864449347383603</v>
      </c>
      <c r="AL176">
        <v>174</v>
      </c>
      <c r="AM176">
        <f t="shared" si="56"/>
        <v>17.394193211782792</v>
      </c>
      <c r="AN176">
        <f t="shared" si="57"/>
        <v>2.8668891598742121</v>
      </c>
      <c r="AO176">
        <f t="shared" si="58"/>
        <v>6.6152495610734885</v>
      </c>
      <c r="AP176">
        <f t="shared" si="59"/>
        <v>7.3822083683011597</v>
      </c>
      <c r="AQ176">
        <f t="shared" si="60"/>
        <v>11.858830904246975</v>
      </c>
      <c r="AR176">
        <f t="shared" si="61"/>
        <v>12.969110180484009</v>
      </c>
      <c r="AS176">
        <f t="shared" si="62"/>
        <v>17.394193211782792</v>
      </c>
      <c r="AT176">
        <f t="shared" si="63"/>
        <v>12.969110180484009</v>
      </c>
      <c r="AU176">
        <f t="shared" si="65"/>
        <v>5</v>
      </c>
      <c r="AV176">
        <f t="shared" si="68"/>
        <v>0</v>
      </c>
      <c r="AW176">
        <f t="shared" si="68"/>
        <v>0</v>
      </c>
      <c r="AX176">
        <f t="shared" si="68"/>
        <v>0</v>
      </c>
      <c r="AY176">
        <f t="shared" si="68"/>
        <v>0</v>
      </c>
      <c r="AZ176">
        <f t="shared" si="68"/>
        <v>0.7864449347383603</v>
      </c>
      <c r="BA176">
        <f t="shared" si="64"/>
        <v>34.120174551047249</v>
      </c>
    </row>
    <row r="177" spans="1:53" x14ac:dyDescent="0.25">
      <c r="A177">
        <v>175</v>
      </c>
      <c r="B177">
        <v>1260.923</v>
      </c>
      <c r="C177">
        <v>1357.665</v>
      </c>
      <c r="D177">
        <v>1547.509</v>
      </c>
      <c r="E177">
        <v>1876.6379999999999</v>
      </c>
      <c r="F177">
        <v>2572.5590000000002</v>
      </c>
      <c r="G177">
        <v>3817.154</v>
      </c>
      <c r="H177">
        <v>4123.634</v>
      </c>
      <c r="I177">
        <f t="shared" si="69"/>
        <v>85.283000000000001</v>
      </c>
      <c r="J177">
        <f t="shared" si="69"/>
        <v>178.38499999999996</v>
      </c>
      <c r="K177">
        <f t="shared" si="69"/>
        <v>360.94900000000001</v>
      </c>
      <c r="L177">
        <f t="shared" si="69"/>
        <v>675.51799999999992</v>
      </c>
      <c r="M177">
        <f t="shared" si="69"/>
        <v>1342.3190000000002</v>
      </c>
      <c r="N177">
        <f t="shared" si="69"/>
        <v>2528.674</v>
      </c>
      <c r="O177">
        <f t="shared" si="51"/>
        <v>3803.634</v>
      </c>
      <c r="P177">
        <f t="shared" si="67"/>
        <v>0.43380927916333911</v>
      </c>
      <c r="Q177">
        <f t="shared" si="67"/>
        <v>0.4479840279260161</v>
      </c>
      <c r="R177">
        <f t="shared" si="67"/>
        <v>0.45960682147800386</v>
      </c>
      <c r="S177">
        <f t="shared" si="66"/>
        <v>0.4583875908183781</v>
      </c>
      <c r="T177">
        <f t="shared" si="66"/>
        <v>0.47410005089536639</v>
      </c>
      <c r="U177">
        <f t="shared" si="66"/>
        <v>0.7914698039912873</v>
      </c>
      <c r="V177">
        <f t="shared" si="66"/>
        <v>0.43824470026028761</v>
      </c>
      <c r="W177">
        <f t="shared" si="49"/>
        <v>2.9382447002602876</v>
      </c>
      <c r="X177">
        <f t="shared" si="52"/>
        <v>2.4479840279260161</v>
      </c>
      <c r="Y177">
        <f t="shared" si="53"/>
        <v>1.9596068214780038</v>
      </c>
      <c r="Z177">
        <f t="shared" si="54"/>
        <v>1.4583875908183781</v>
      </c>
      <c r="AA177">
        <f t="shared" si="55"/>
        <v>0.97410005089536633</v>
      </c>
      <c r="AB177">
        <f t="shared" si="50"/>
        <v>0.7914698039912873</v>
      </c>
      <c r="AL177">
        <v>175</v>
      </c>
      <c r="AM177">
        <f t="shared" si="56"/>
        <v>18.533623813754108</v>
      </c>
      <c r="AN177">
        <f t="shared" si="57"/>
        <v>3.5374494576728042</v>
      </c>
      <c r="AO177">
        <f t="shared" si="58"/>
        <v>7.3088161524956057</v>
      </c>
      <c r="AP177">
        <f t="shared" si="59"/>
        <v>7.7512688326739321</v>
      </c>
      <c r="AQ177">
        <f t="shared" si="60"/>
        <v>12.806299952985427</v>
      </c>
      <c r="AR177">
        <f t="shared" si="61"/>
        <v>13.266593781269691</v>
      </c>
      <c r="AS177">
        <f t="shared" si="62"/>
        <v>18.533623813754108</v>
      </c>
      <c r="AT177">
        <f t="shared" si="63"/>
        <v>13.266593781269691</v>
      </c>
      <c r="AU177">
        <f t="shared" si="65"/>
        <v>5</v>
      </c>
      <c r="AV177">
        <f t="shared" si="68"/>
        <v>0</v>
      </c>
      <c r="AW177">
        <f t="shared" si="68"/>
        <v>0</v>
      </c>
      <c r="AX177">
        <f t="shared" si="68"/>
        <v>0</v>
      </c>
      <c r="AY177">
        <f t="shared" si="68"/>
        <v>0</v>
      </c>
      <c r="AZ177">
        <f t="shared" si="68"/>
        <v>0.7914698039912873</v>
      </c>
      <c r="BA177">
        <f t="shared" si="64"/>
        <v>39.701449515403276</v>
      </c>
    </row>
    <row r="178" spans="1:53" x14ac:dyDescent="0.25">
      <c r="A178">
        <v>176</v>
      </c>
      <c r="B178">
        <v>1238.634</v>
      </c>
      <c r="C178">
        <v>1355.502</v>
      </c>
      <c r="D178">
        <v>1542.1859999999999</v>
      </c>
      <c r="E178">
        <v>1894.575</v>
      </c>
      <c r="F178">
        <v>2592.692</v>
      </c>
      <c r="G178">
        <v>3858.0410000000002</v>
      </c>
      <c r="H178">
        <v>4163.0789999999997</v>
      </c>
      <c r="I178">
        <f t="shared" si="69"/>
        <v>62.994000000000014</v>
      </c>
      <c r="J178">
        <f t="shared" si="69"/>
        <v>176.22199999999995</v>
      </c>
      <c r="K178">
        <f t="shared" si="69"/>
        <v>355.62599999999992</v>
      </c>
      <c r="L178">
        <f t="shared" si="69"/>
        <v>693.45500000000004</v>
      </c>
      <c r="M178">
        <f t="shared" si="69"/>
        <v>1362.452</v>
      </c>
      <c r="N178">
        <f t="shared" si="69"/>
        <v>2569.5610000000001</v>
      </c>
      <c r="O178">
        <f t="shared" si="51"/>
        <v>3843.0789999999997</v>
      </c>
      <c r="P178">
        <f t="shared" si="67"/>
        <v>0.32043175933791479</v>
      </c>
      <c r="Q178">
        <f t="shared" si="67"/>
        <v>0.44255201597207394</v>
      </c>
      <c r="R178">
        <f t="shared" si="67"/>
        <v>0.4528288913251915</v>
      </c>
      <c r="S178">
        <f t="shared" si="66"/>
        <v>0.47055913653071935</v>
      </c>
      <c r="T178">
        <f t="shared" si="66"/>
        <v>0.48121092120613179</v>
      </c>
      <c r="U178">
        <f t="shared" si="66"/>
        <v>0.80426735158966967</v>
      </c>
      <c r="V178">
        <f t="shared" si="66"/>
        <v>0.44278944936121761</v>
      </c>
      <c r="W178">
        <f t="shared" si="49"/>
        <v>2.9427894493612174</v>
      </c>
      <c r="X178">
        <f t="shared" si="52"/>
        <v>2.4425520159720739</v>
      </c>
      <c r="Y178">
        <f t="shared" si="53"/>
        <v>1.9528288913251914</v>
      </c>
      <c r="Z178">
        <f t="shared" si="54"/>
        <v>1.4705591365307193</v>
      </c>
      <c r="AA178">
        <f t="shared" si="55"/>
        <v>0.98121092120613174</v>
      </c>
      <c r="AB178">
        <f t="shared" si="50"/>
        <v>0.80426735158966967</v>
      </c>
      <c r="AL178">
        <v>176</v>
      </c>
      <c r="AM178">
        <f t="shared" si="56"/>
        <v>19.089837415570312</v>
      </c>
      <c r="AN178">
        <f t="shared" si="57"/>
        <v>3.3986265323149958</v>
      </c>
      <c r="AO178">
        <f t="shared" si="58"/>
        <v>6.9750438926511054</v>
      </c>
      <c r="AP178">
        <f t="shared" si="59"/>
        <v>8.4680893577908307</v>
      </c>
      <c r="AQ178">
        <f t="shared" si="60"/>
        <v>13.437329572167366</v>
      </c>
      <c r="AR178">
        <f t="shared" si="61"/>
        <v>14.024237482859585</v>
      </c>
      <c r="AS178">
        <f t="shared" si="62"/>
        <v>19.089837415570312</v>
      </c>
      <c r="AT178">
        <f t="shared" si="63"/>
        <v>14.024237482859585</v>
      </c>
      <c r="AU178">
        <f t="shared" si="65"/>
        <v>5</v>
      </c>
      <c r="AV178">
        <f t="shared" si="68"/>
        <v>0</v>
      </c>
      <c r="AW178">
        <f t="shared" si="68"/>
        <v>0</v>
      </c>
      <c r="AX178">
        <f t="shared" si="68"/>
        <v>0</v>
      </c>
      <c r="AY178">
        <f t="shared" si="68"/>
        <v>0</v>
      </c>
      <c r="AZ178">
        <f t="shared" si="68"/>
        <v>0.80426735158966967</v>
      </c>
      <c r="BA178">
        <f t="shared" si="64"/>
        <v>36.120323396561851</v>
      </c>
    </row>
    <row r="179" spans="1:53" x14ac:dyDescent="0.25">
      <c r="A179">
        <v>177</v>
      </c>
      <c r="B179">
        <v>1250.1469999999999</v>
      </c>
      <c r="C179">
        <v>1352.9770000000001</v>
      </c>
      <c r="D179">
        <v>1538.3820000000001</v>
      </c>
      <c r="E179">
        <v>1905.077</v>
      </c>
      <c r="F179">
        <v>2592.6950000000002</v>
      </c>
      <c r="G179">
        <v>3888.4549999999999</v>
      </c>
      <c r="H179">
        <v>4166.6580000000004</v>
      </c>
      <c r="I179">
        <f t="shared" si="69"/>
        <v>74.506999999999934</v>
      </c>
      <c r="J179">
        <f t="shared" si="69"/>
        <v>173.69700000000009</v>
      </c>
      <c r="K179">
        <f t="shared" si="69"/>
        <v>351.82200000000006</v>
      </c>
      <c r="L179">
        <f t="shared" si="69"/>
        <v>703.95699999999999</v>
      </c>
      <c r="M179">
        <f t="shared" si="69"/>
        <v>1362.4550000000002</v>
      </c>
      <c r="N179">
        <f t="shared" si="69"/>
        <v>2599.9749999999999</v>
      </c>
      <c r="O179">
        <f t="shared" si="51"/>
        <v>3846.6580000000004</v>
      </c>
      <c r="P179">
        <f t="shared" si="67"/>
        <v>0.37899496925088094</v>
      </c>
      <c r="Q179">
        <f t="shared" si="67"/>
        <v>0.43621090169389398</v>
      </c>
      <c r="R179">
        <f t="shared" si="67"/>
        <v>0.44798514789079424</v>
      </c>
      <c r="S179">
        <f t="shared" si="66"/>
        <v>0.4776854995273746</v>
      </c>
      <c r="T179">
        <f t="shared" si="66"/>
        <v>0.48121198079044281</v>
      </c>
      <c r="U179">
        <f t="shared" si="66"/>
        <v>0.81378687155095808</v>
      </c>
      <c r="V179">
        <f t="shared" si="66"/>
        <v>0.44320181232311978</v>
      </c>
      <c r="W179">
        <f t="shared" si="49"/>
        <v>2.9432018123231196</v>
      </c>
      <c r="X179">
        <f t="shared" si="52"/>
        <v>2.4362109016938938</v>
      </c>
      <c r="Y179">
        <f t="shared" si="53"/>
        <v>1.9479851478907944</v>
      </c>
      <c r="Z179">
        <f t="shared" si="54"/>
        <v>1.4776854995273747</v>
      </c>
      <c r="AA179">
        <f t="shared" si="55"/>
        <v>0.98121198079044281</v>
      </c>
      <c r="AB179">
        <f t="shared" si="50"/>
        <v>0.81378687155095808</v>
      </c>
      <c r="AL179">
        <v>177</v>
      </c>
      <c r="AM179">
        <f t="shared" si="56"/>
        <v>19.140304863431904</v>
      </c>
      <c r="AN179">
        <f t="shared" si="57"/>
        <v>3.23657018163148</v>
      </c>
      <c r="AO179">
        <f t="shared" si="58"/>
        <v>6.7365186857286163</v>
      </c>
      <c r="AP179">
        <f t="shared" si="59"/>
        <v>8.8877832394197291</v>
      </c>
      <c r="AQ179">
        <f t="shared" si="60"/>
        <v>13.437423601316407</v>
      </c>
      <c r="AR179">
        <f t="shared" si="61"/>
        <v>14.587814549901791</v>
      </c>
      <c r="AS179">
        <f t="shared" si="62"/>
        <v>19.140304863431904</v>
      </c>
      <c r="AT179">
        <f t="shared" si="63"/>
        <v>14.587814549901791</v>
      </c>
      <c r="AU179">
        <f t="shared" si="65"/>
        <v>5</v>
      </c>
      <c r="AV179">
        <f t="shared" si="68"/>
        <v>0</v>
      </c>
      <c r="AW179">
        <f t="shared" si="68"/>
        <v>0</v>
      </c>
      <c r="AX179">
        <f t="shared" si="68"/>
        <v>0</v>
      </c>
      <c r="AY179">
        <f t="shared" si="68"/>
        <v>0</v>
      </c>
      <c r="AZ179">
        <f t="shared" si="68"/>
        <v>0.81378687155095808</v>
      </c>
      <c r="BA179">
        <f t="shared" si="64"/>
        <v>31.207486892275867</v>
      </c>
    </row>
    <row r="180" spans="1:53" x14ac:dyDescent="0.25">
      <c r="A180">
        <v>178</v>
      </c>
      <c r="B180">
        <v>1264.905</v>
      </c>
      <c r="C180">
        <v>1351.9949999999999</v>
      </c>
      <c r="D180">
        <v>1550.575</v>
      </c>
      <c r="E180">
        <v>1883.394</v>
      </c>
      <c r="F180">
        <v>2599.819</v>
      </c>
      <c r="G180">
        <v>3877.81</v>
      </c>
      <c r="H180">
        <v>4171.4949999999999</v>
      </c>
      <c r="I180">
        <f t="shared" si="69"/>
        <v>89.264999999999972</v>
      </c>
      <c r="J180">
        <f t="shared" si="69"/>
        <v>172.71499999999989</v>
      </c>
      <c r="K180">
        <f t="shared" si="69"/>
        <v>364.01500000000004</v>
      </c>
      <c r="L180">
        <f t="shared" si="69"/>
        <v>682.274</v>
      </c>
      <c r="M180">
        <f t="shared" si="69"/>
        <v>1369.579</v>
      </c>
      <c r="N180">
        <f t="shared" si="69"/>
        <v>2589.33</v>
      </c>
      <c r="O180">
        <f t="shared" si="51"/>
        <v>3851.4949999999999</v>
      </c>
      <c r="P180">
        <f t="shared" si="67"/>
        <v>0.45406452991235596</v>
      </c>
      <c r="Q180">
        <f t="shared" si="67"/>
        <v>0.43374477328946853</v>
      </c>
      <c r="R180">
        <f t="shared" si="67"/>
        <v>0.46351084812623278</v>
      </c>
      <c r="S180">
        <f t="shared" si="66"/>
        <v>0.46297202315559044</v>
      </c>
      <c r="T180">
        <f t="shared" si="66"/>
        <v>0.48372814033417161</v>
      </c>
      <c r="U180">
        <f t="shared" si="66"/>
        <v>0.81045500826471106</v>
      </c>
      <c r="V180">
        <f t="shared" si="66"/>
        <v>0.44375911873460916</v>
      </c>
      <c r="W180">
        <f t="shared" si="49"/>
        <v>2.9437591187346093</v>
      </c>
      <c r="X180">
        <f t="shared" si="52"/>
        <v>2.4337447732894684</v>
      </c>
      <c r="Y180">
        <f t="shared" si="53"/>
        <v>1.9635108481262327</v>
      </c>
      <c r="Z180">
        <f t="shared" si="54"/>
        <v>1.4629720231555905</v>
      </c>
      <c r="AA180">
        <f t="shared" si="55"/>
        <v>0.98372814033417155</v>
      </c>
      <c r="AB180">
        <f t="shared" si="50"/>
        <v>0.81045500826471106</v>
      </c>
      <c r="AL180">
        <v>178</v>
      </c>
      <c r="AM180">
        <f t="shared" si="56"/>
        <v>19.208511358348492</v>
      </c>
      <c r="AN180">
        <f t="shared" si="57"/>
        <v>3.1735447018804885</v>
      </c>
      <c r="AO180">
        <f t="shared" si="58"/>
        <v>7.5010659643842459</v>
      </c>
      <c r="AP180">
        <f t="shared" si="59"/>
        <v>8.0212604403948333</v>
      </c>
      <c r="AQ180">
        <f t="shared" si="60"/>
        <v>13.660711487227701</v>
      </c>
      <c r="AR180">
        <f t="shared" si="61"/>
        <v>14.390560723418451</v>
      </c>
      <c r="AS180">
        <f t="shared" si="62"/>
        <v>19.208511358348492</v>
      </c>
      <c r="AT180">
        <f t="shared" si="63"/>
        <v>14.390560723418451</v>
      </c>
      <c r="AU180">
        <f t="shared" si="65"/>
        <v>5</v>
      </c>
      <c r="AV180">
        <f t="shared" si="68"/>
        <v>0</v>
      </c>
      <c r="AW180">
        <f t="shared" si="68"/>
        <v>0</v>
      </c>
      <c r="AX180">
        <f t="shared" si="68"/>
        <v>0</v>
      </c>
      <c r="AY180">
        <f t="shared" si="68"/>
        <v>0</v>
      </c>
      <c r="AZ180">
        <f t="shared" si="68"/>
        <v>0.81045500826471106</v>
      </c>
      <c r="BA180">
        <f t="shared" si="64"/>
        <v>33.479936796969682</v>
      </c>
    </row>
    <row r="181" spans="1:53" x14ac:dyDescent="0.25">
      <c r="A181">
        <v>179</v>
      </c>
      <c r="B181">
        <v>1262.231</v>
      </c>
      <c r="C181">
        <v>1356.98</v>
      </c>
      <c r="D181">
        <v>1550.7349999999999</v>
      </c>
      <c r="E181">
        <v>1880.385</v>
      </c>
      <c r="F181">
        <v>2619.9639999999999</v>
      </c>
      <c r="G181">
        <v>3911.3980000000001</v>
      </c>
      <c r="H181">
        <v>4220.45</v>
      </c>
      <c r="I181">
        <f t="shared" si="69"/>
        <v>86.590999999999994</v>
      </c>
      <c r="J181">
        <f t="shared" si="69"/>
        <v>177.70000000000002</v>
      </c>
      <c r="K181">
        <f t="shared" si="69"/>
        <v>364.1749999999999</v>
      </c>
      <c r="L181">
        <f t="shared" si="69"/>
        <v>679.26499999999999</v>
      </c>
      <c r="M181">
        <f t="shared" si="69"/>
        <v>1389.7239999999999</v>
      </c>
      <c r="N181">
        <f t="shared" si="69"/>
        <v>2622.9180000000001</v>
      </c>
      <c r="O181">
        <f t="shared" si="51"/>
        <v>3900.45</v>
      </c>
      <c r="P181">
        <f t="shared" si="67"/>
        <v>0.4404626864912432</v>
      </c>
      <c r="Q181">
        <f t="shared" si="67"/>
        <v>0.44626376524064854</v>
      </c>
      <c r="R181">
        <f t="shared" si="67"/>
        <v>0.46371458076280031</v>
      </c>
      <c r="S181">
        <f t="shared" si="66"/>
        <v>0.46093020004980717</v>
      </c>
      <c r="T181">
        <f t="shared" si="66"/>
        <v>0.49084324898218085</v>
      </c>
      <c r="U181">
        <f t="shared" si="66"/>
        <v>0.82096798375164992</v>
      </c>
      <c r="V181">
        <f t="shared" si="66"/>
        <v>0.44939958501008209</v>
      </c>
      <c r="W181">
        <f t="shared" si="49"/>
        <v>2.9493995850100823</v>
      </c>
      <c r="X181">
        <f t="shared" si="52"/>
        <v>2.4462637652406487</v>
      </c>
      <c r="Y181">
        <f t="shared" si="53"/>
        <v>1.9637145807628003</v>
      </c>
      <c r="Z181">
        <f t="shared" si="54"/>
        <v>1.4609302000498072</v>
      </c>
      <c r="AA181">
        <f t="shared" si="55"/>
        <v>0.99084324898218079</v>
      </c>
      <c r="AB181">
        <f t="shared" si="50"/>
        <v>0.82096798375164992</v>
      </c>
      <c r="AL181">
        <v>179</v>
      </c>
      <c r="AM181">
        <f t="shared" si="56"/>
        <v>19.898825387424736</v>
      </c>
      <c r="AN181">
        <f t="shared" si="57"/>
        <v>3.4934856556061882</v>
      </c>
      <c r="AO181">
        <f t="shared" si="58"/>
        <v>7.5110985703536368</v>
      </c>
      <c r="AP181">
        <f t="shared" si="59"/>
        <v>7.9010110698157652</v>
      </c>
      <c r="AQ181">
        <f t="shared" si="60"/>
        <v>14.292117223005791</v>
      </c>
      <c r="AR181">
        <f t="shared" si="61"/>
        <v>15.012952599785056</v>
      </c>
      <c r="AS181">
        <f t="shared" si="62"/>
        <v>19.898825387424736</v>
      </c>
      <c r="AT181">
        <f t="shared" si="63"/>
        <v>15.012952599785056</v>
      </c>
      <c r="AU181">
        <f t="shared" si="65"/>
        <v>5</v>
      </c>
      <c r="AV181">
        <f t="shared" si="68"/>
        <v>0</v>
      </c>
      <c r="AW181">
        <f t="shared" si="68"/>
        <v>0</v>
      </c>
      <c r="AX181">
        <f t="shared" si="68"/>
        <v>0</v>
      </c>
      <c r="AY181">
        <f t="shared" si="68"/>
        <v>0</v>
      </c>
      <c r="AZ181">
        <f t="shared" si="68"/>
        <v>0.82096798375164992</v>
      </c>
      <c r="BA181">
        <f t="shared" si="64"/>
        <v>32.544382959749257</v>
      </c>
    </row>
    <row r="182" spans="1:53" x14ac:dyDescent="0.25">
      <c r="A182">
        <v>180</v>
      </c>
      <c r="B182">
        <v>1241.0050000000001</v>
      </c>
      <c r="C182">
        <v>1356.018</v>
      </c>
      <c r="D182">
        <v>1548.982</v>
      </c>
      <c r="E182">
        <v>1890.3389999999999</v>
      </c>
      <c r="F182">
        <v>2627.864</v>
      </c>
      <c r="G182">
        <v>3865.8229999999999</v>
      </c>
      <c r="H182">
        <v>4223.8</v>
      </c>
      <c r="I182">
        <f t="shared" si="69"/>
        <v>65.365000000000109</v>
      </c>
      <c r="J182">
        <f t="shared" si="69"/>
        <v>176.73800000000003</v>
      </c>
      <c r="K182">
        <f t="shared" si="69"/>
        <v>362.42199999999997</v>
      </c>
      <c r="L182">
        <f t="shared" si="69"/>
        <v>689.21899999999994</v>
      </c>
      <c r="M182">
        <f t="shared" si="69"/>
        <v>1397.624</v>
      </c>
      <c r="N182">
        <f t="shared" si="69"/>
        <v>2577.3429999999998</v>
      </c>
      <c r="O182">
        <f t="shared" si="51"/>
        <v>3903.8</v>
      </c>
      <c r="P182">
        <f t="shared" si="67"/>
        <v>0.33249233179545407</v>
      </c>
      <c r="Q182">
        <f t="shared" si="67"/>
        <v>0.44384786348397154</v>
      </c>
      <c r="R182">
        <f t="shared" si="67"/>
        <v>0.46148243506340531</v>
      </c>
      <c r="S182">
        <f t="shared" si="66"/>
        <v>0.46768470559815101</v>
      </c>
      <c r="T182">
        <f t="shared" si="66"/>
        <v>0.49363348766767473</v>
      </c>
      <c r="U182">
        <f t="shared" si="66"/>
        <v>0.806703101715886</v>
      </c>
      <c r="V182">
        <f t="shared" si="66"/>
        <v>0.44978556319459517</v>
      </c>
      <c r="W182">
        <f t="shared" si="49"/>
        <v>2.9497855631945953</v>
      </c>
      <c r="X182">
        <f t="shared" si="52"/>
        <v>2.4438478634839713</v>
      </c>
      <c r="Y182">
        <f t="shared" si="53"/>
        <v>1.9614824350634052</v>
      </c>
      <c r="Z182">
        <f t="shared" si="54"/>
        <v>1.467684705598151</v>
      </c>
      <c r="AA182">
        <f t="shared" si="55"/>
        <v>0.99363348766767468</v>
      </c>
      <c r="AB182">
        <f t="shared" si="50"/>
        <v>0.806703101715886</v>
      </c>
      <c r="AL182">
        <v>180</v>
      </c>
      <c r="AM182">
        <f t="shared" si="56"/>
        <v>19.946063708278697</v>
      </c>
      <c r="AN182">
        <f t="shared" si="57"/>
        <v>3.4317437905140897</v>
      </c>
      <c r="AO182">
        <f t="shared" si="58"/>
        <v>7.4011788312013964</v>
      </c>
      <c r="AP182">
        <f t="shared" si="59"/>
        <v>8.2988050993086286</v>
      </c>
      <c r="AQ182">
        <f t="shared" si="60"/>
        <v>14.53972731546779</v>
      </c>
      <c r="AR182">
        <f t="shared" si="61"/>
        <v>14.168439387762666</v>
      </c>
      <c r="AS182">
        <f t="shared" si="62"/>
        <v>19.946063708278697</v>
      </c>
      <c r="AT182">
        <f t="shared" si="63"/>
        <v>14.53972731546779</v>
      </c>
      <c r="AU182">
        <v>5</v>
      </c>
      <c r="AV182">
        <f t="shared" si="68"/>
        <v>0</v>
      </c>
      <c r="AW182">
        <f t="shared" si="68"/>
        <v>0</v>
      </c>
      <c r="AX182">
        <f t="shared" si="68"/>
        <v>0</v>
      </c>
      <c r="AY182">
        <f t="shared" si="68"/>
        <v>0</v>
      </c>
      <c r="AZ182">
        <f t="shared" si="68"/>
        <v>0.806703101715886</v>
      </c>
      <c r="BA182">
        <f t="shared" si="64"/>
        <v>37.183203477684806</v>
      </c>
    </row>
    <row r="183" spans="1:53" x14ac:dyDescent="0.25">
      <c r="A183">
        <v>181</v>
      </c>
      <c r="B183">
        <v>1256.4280000000001</v>
      </c>
      <c r="C183">
        <v>1369.3620000000001</v>
      </c>
      <c r="D183">
        <v>1562.2760000000001</v>
      </c>
      <c r="E183">
        <v>1868.93</v>
      </c>
      <c r="F183">
        <v>2591.3910000000001</v>
      </c>
      <c r="G183">
        <v>3940.6880000000001</v>
      </c>
      <c r="H183">
        <v>4189.9650000000001</v>
      </c>
      <c r="I183">
        <f t="shared" si="69"/>
        <v>80.78800000000011</v>
      </c>
      <c r="J183">
        <f t="shared" si="69"/>
        <v>190.08200000000008</v>
      </c>
      <c r="K183">
        <f t="shared" si="69"/>
        <v>375.71600000000007</v>
      </c>
      <c r="L183">
        <f t="shared" si="69"/>
        <v>667.81000000000006</v>
      </c>
      <c r="M183">
        <f t="shared" si="69"/>
        <v>1361.1510000000001</v>
      </c>
      <c r="N183">
        <f t="shared" si="69"/>
        <v>2652.2080000000001</v>
      </c>
      <c r="O183">
        <f t="shared" si="51"/>
        <v>3869.9650000000001</v>
      </c>
      <c r="P183">
        <f t="shared" si="67"/>
        <v>0.41094454985223183</v>
      </c>
      <c r="Q183">
        <f t="shared" si="67"/>
        <v>0.47735908286141238</v>
      </c>
      <c r="R183">
        <f t="shared" si="67"/>
        <v>0.47841007050422557</v>
      </c>
      <c r="S183">
        <f t="shared" si="66"/>
        <v>0.45315715795052264</v>
      </c>
      <c r="T183">
        <f t="shared" si="66"/>
        <v>0.48075141480995115</v>
      </c>
      <c r="U183">
        <f t="shared" si="66"/>
        <v>0.83013569400568221</v>
      </c>
      <c r="V183">
        <f t="shared" si="66"/>
        <v>0.44588718353101375</v>
      </c>
      <c r="W183">
        <f t="shared" si="49"/>
        <v>2.9458871835310139</v>
      </c>
      <c r="X183">
        <f t="shared" si="52"/>
        <v>2.4773590828614123</v>
      </c>
      <c r="Y183">
        <f t="shared" si="53"/>
        <v>1.9784100705042256</v>
      </c>
      <c r="Z183">
        <f t="shared" si="54"/>
        <v>1.4531571579505227</v>
      </c>
      <c r="AA183">
        <f t="shared" si="55"/>
        <v>0.98075141480995121</v>
      </c>
      <c r="AB183">
        <f t="shared" si="50"/>
        <v>0.83013569400568221</v>
      </c>
      <c r="AL183">
        <v>181</v>
      </c>
      <c r="AM183">
        <f t="shared" si="56"/>
        <v>19.468956667653739</v>
      </c>
      <c r="AN183">
        <f t="shared" si="57"/>
        <v>4.2881714909184314</v>
      </c>
      <c r="AO183">
        <f t="shared" si="58"/>
        <v>8.2347629796839712</v>
      </c>
      <c r="AP183">
        <f t="shared" si="59"/>
        <v>7.4432322263517543</v>
      </c>
      <c r="AQ183">
        <f t="shared" si="60"/>
        <v>13.396552264535336</v>
      </c>
      <c r="AR183">
        <f t="shared" si="61"/>
        <v>15.55570173813142</v>
      </c>
      <c r="AS183">
        <f t="shared" si="62"/>
        <v>19.468956667653739</v>
      </c>
      <c r="AT183">
        <f t="shared" si="63"/>
        <v>15.55570173813142</v>
      </c>
      <c r="AU183">
        <f t="shared" si="65"/>
        <v>5</v>
      </c>
      <c r="AV183">
        <f t="shared" si="68"/>
        <v>0</v>
      </c>
      <c r="AW183">
        <f t="shared" si="68"/>
        <v>0</v>
      </c>
      <c r="AX183">
        <f t="shared" si="68"/>
        <v>0</v>
      </c>
      <c r="AY183">
        <f t="shared" si="68"/>
        <v>0</v>
      </c>
      <c r="AZ183">
        <f t="shared" si="68"/>
        <v>0.83013569400568221</v>
      </c>
      <c r="BA183">
        <f t="shared" si="64"/>
        <v>25.156402426576651</v>
      </c>
    </row>
    <row r="184" spans="1:53" x14ac:dyDescent="0.25">
      <c r="A184">
        <v>182</v>
      </c>
      <c r="B184">
        <v>1258.941</v>
      </c>
      <c r="C184">
        <v>1358.7650000000001</v>
      </c>
      <c r="D184">
        <v>1551.1179999999999</v>
      </c>
      <c r="E184">
        <v>1906.471</v>
      </c>
      <c r="F184">
        <v>2623.1179999999999</v>
      </c>
      <c r="G184">
        <v>3952.3530000000001</v>
      </c>
      <c r="H184">
        <v>4320.5020000000004</v>
      </c>
      <c r="I184">
        <f t="shared" si="69"/>
        <v>83.30100000000003</v>
      </c>
      <c r="J184">
        <f t="shared" si="69"/>
        <v>179.4850000000001</v>
      </c>
      <c r="K184">
        <f t="shared" si="69"/>
        <v>364.55799999999994</v>
      </c>
      <c r="L184">
        <f t="shared" si="69"/>
        <v>705.351</v>
      </c>
      <c r="M184">
        <f t="shared" si="69"/>
        <v>1392.8779999999999</v>
      </c>
      <c r="N184">
        <f t="shared" si="69"/>
        <v>2663.873</v>
      </c>
      <c r="O184">
        <f t="shared" si="51"/>
        <v>4000.5020000000004</v>
      </c>
      <c r="P184">
        <f t="shared" si="67"/>
        <v>0.42372743411448149</v>
      </c>
      <c r="Q184">
        <f t="shared" si="67"/>
        <v>0.4507464935521544</v>
      </c>
      <c r="R184">
        <f t="shared" si="67"/>
        <v>0.4642022657615843</v>
      </c>
      <c r="S184">
        <f t="shared" si="66"/>
        <v>0.47863142887581656</v>
      </c>
      <c r="T184">
        <f t="shared" si="66"/>
        <v>0.49195722528775648</v>
      </c>
      <c r="U184">
        <f t="shared" si="66"/>
        <v>0.83378681521132525</v>
      </c>
      <c r="V184">
        <f t="shared" si="66"/>
        <v>0.4609273131643794</v>
      </c>
      <c r="W184">
        <f t="shared" si="49"/>
        <v>2.9609273131643796</v>
      </c>
      <c r="X184">
        <f t="shared" si="52"/>
        <v>2.4507464935521543</v>
      </c>
      <c r="Y184">
        <f t="shared" si="53"/>
        <v>1.9642022657615843</v>
      </c>
      <c r="Z184">
        <f t="shared" si="54"/>
        <v>1.4786314288758167</v>
      </c>
      <c r="AA184">
        <f t="shared" si="55"/>
        <v>0.99195722528775643</v>
      </c>
      <c r="AB184">
        <f t="shared" si="50"/>
        <v>0.83378681521132525</v>
      </c>
      <c r="AL184">
        <v>182</v>
      </c>
      <c r="AM184">
        <f t="shared" si="56"/>
        <v>21.309657768941165</v>
      </c>
      <c r="AN184">
        <f t="shared" si="57"/>
        <v>3.6080482639111802</v>
      </c>
      <c r="AO184">
        <f t="shared" si="58"/>
        <v>7.5351141208928922</v>
      </c>
      <c r="AP184">
        <f t="shared" si="59"/>
        <v>8.9434919873716137</v>
      </c>
      <c r="AQ184">
        <f t="shared" si="60"/>
        <v>14.390973201692518</v>
      </c>
      <c r="AR184">
        <f t="shared" si="61"/>
        <v>15.77185635400067</v>
      </c>
      <c r="AS184">
        <f t="shared" si="62"/>
        <v>21.309657768941165</v>
      </c>
      <c r="AT184">
        <f t="shared" si="63"/>
        <v>15.77185635400067</v>
      </c>
      <c r="AU184">
        <f t="shared" si="65"/>
        <v>5</v>
      </c>
      <c r="AV184">
        <f t="shared" si="68"/>
        <v>0</v>
      </c>
      <c r="AW184">
        <f t="shared" si="68"/>
        <v>0</v>
      </c>
      <c r="AX184">
        <f t="shared" si="68"/>
        <v>0</v>
      </c>
      <c r="AY184">
        <f t="shared" si="68"/>
        <v>0</v>
      </c>
      <c r="AZ184">
        <f t="shared" si="68"/>
        <v>0.83378681521132525</v>
      </c>
      <c r="BA184">
        <f t="shared" si="64"/>
        <v>35.111918918382628</v>
      </c>
    </row>
    <row r="185" spans="1:53" x14ac:dyDescent="0.25">
      <c r="A185">
        <v>183</v>
      </c>
      <c r="B185">
        <v>1248.1790000000001</v>
      </c>
      <c r="C185">
        <v>1343.145</v>
      </c>
      <c r="D185">
        <v>1556.412</v>
      </c>
      <c r="E185">
        <v>1933.423</v>
      </c>
      <c r="F185">
        <v>2674.7710000000002</v>
      </c>
      <c r="G185">
        <v>3957.0949999999998</v>
      </c>
      <c r="H185">
        <v>4406.82</v>
      </c>
      <c r="I185">
        <f t="shared" si="69"/>
        <v>72.539000000000087</v>
      </c>
      <c r="J185">
        <f t="shared" si="69"/>
        <v>163.86499999999998</v>
      </c>
      <c r="K185">
        <f t="shared" si="69"/>
        <v>369.85200000000003</v>
      </c>
      <c r="L185">
        <f t="shared" si="69"/>
        <v>732.303</v>
      </c>
      <c r="M185">
        <f t="shared" si="69"/>
        <v>1444.5310000000002</v>
      </c>
      <c r="N185">
        <f t="shared" si="69"/>
        <v>2668.6149999999998</v>
      </c>
      <c r="O185">
        <f t="shared" si="51"/>
        <v>4086.8199999999997</v>
      </c>
      <c r="P185">
        <f t="shared" si="67"/>
        <v>0.36898433804192504</v>
      </c>
      <c r="Q185">
        <f t="shared" si="67"/>
        <v>0.41151948166099528</v>
      </c>
      <c r="R185">
        <f t="shared" si="67"/>
        <v>0.47094326937401876</v>
      </c>
      <c r="S185">
        <f t="shared" si="66"/>
        <v>0.49692030104167584</v>
      </c>
      <c r="T185">
        <f t="shared" si="66"/>
        <v>0.51020079475887214</v>
      </c>
      <c r="U185">
        <f t="shared" si="66"/>
        <v>0.83527105153855707</v>
      </c>
      <c r="V185">
        <f t="shared" si="66"/>
        <v>0.47087264597954176</v>
      </c>
      <c r="W185">
        <f t="shared" si="49"/>
        <v>2.9708726459795418</v>
      </c>
      <c r="X185">
        <f t="shared" si="52"/>
        <v>2.4115194816609953</v>
      </c>
      <c r="Y185">
        <f t="shared" si="53"/>
        <v>1.9709432693740188</v>
      </c>
      <c r="Z185">
        <f t="shared" si="54"/>
        <v>1.4969203010416758</v>
      </c>
      <c r="AA185">
        <f t="shared" si="55"/>
        <v>1.0102007947588723</v>
      </c>
      <c r="AB185">
        <f t="shared" si="50"/>
        <v>0.83527105153855707</v>
      </c>
      <c r="AL185">
        <v>183</v>
      </c>
      <c r="AM185">
        <f t="shared" si="56"/>
        <v>22.526827135947656</v>
      </c>
      <c r="AN185">
        <f t="shared" si="57"/>
        <v>2.6055452153263579</v>
      </c>
      <c r="AO185">
        <f t="shared" si="58"/>
        <v>7.8670679709054392</v>
      </c>
      <c r="AP185">
        <f t="shared" si="59"/>
        <v>10.02058106541981</v>
      </c>
      <c r="AQ185">
        <f t="shared" si="60"/>
        <v>16.009935746748159</v>
      </c>
      <c r="AR185">
        <f t="shared" si="61"/>
        <v>15.859726494459473</v>
      </c>
      <c r="AS185">
        <f t="shared" si="62"/>
        <v>22.526827135947656</v>
      </c>
      <c r="AT185">
        <f t="shared" si="63"/>
        <v>16.009935746748159</v>
      </c>
      <c r="AU185">
        <v>5</v>
      </c>
      <c r="AV185">
        <f t="shared" si="68"/>
        <v>0</v>
      </c>
      <c r="AW185">
        <f t="shared" si="68"/>
        <v>0</v>
      </c>
      <c r="AX185">
        <f t="shared" si="68"/>
        <v>0</v>
      </c>
      <c r="AY185">
        <f t="shared" si="68"/>
        <v>0</v>
      </c>
      <c r="AZ185">
        <f t="shared" si="68"/>
        <v>0.83527105153855707</v>
      </c>
      <c r="BA185">
        <f t="shared" si="64"/>
        <v>40.7052938393158</v>
      </c>
    </row>
    <row r="186" spans="1:53" x14ac:dyDescent="0.25">
      <c r="A186">
        <v>184</v>
      </c>
      <c r="B186">
        <v>1248.19</v>
      </c>
      <c r="C186">
        <v>1355.09</v>
      </c>
      <c r="D186">
        <v>1549.425</v>
      </c>
      <c r="E186">
        <v>1972.095</v>
      </c>
      <c r="F186">
        <v>2662.9270000000001</v>
      </c>
      <c r="G186">
        <v>3948.7289999999998</v>
      </c>
      <c r="H186">
        <v>4410.2929999999997</v>
      </c>
      <c r="I186">
        <f t="shared" si="69"/>
        <v>72.550000000000054</v>
      </c>
      <c r="J186">
        <f t="shared" si="69"/>
        <v>175.80999999999992</v>
      </c>
      <c r="K186">
        <f t="shared" si="69"/>
        <v>362.86499999999995</v>
      </c>
      <c r="L186">
        <f t="shared" si="69"/>
        <v>770.97500000000002</v>
      </c>
      <c r="M186">
        <f t="shared" si="69"/>
        <v>1432.6870000000001</v>
      </c>
      <c r="N186">
        <f t="shared" si="69"/>
        <v>2660.2489999999998</v>
      </c>
      <c r="O186">
        <f t="shared" si="51"/>
        <v>4090.2929999999997</v>
      </c>
      <c r="P186">
        <f t="shared" si="67"/>
        <v>0.36904029177327574</v>
      </c>
      <c r="Q186">
        <f t="shared" si="67"/>
        <v>0.44151734702846579</v>
      </c>
      <c r="R186">
        <f t="shared" si="67"/>
        <v>0.46204651980090217</v>
      </c>
      <c r="S186">
        <f t="shared" si="66"/>
        <v>0.5231620368831017</v>
      </c>
      <c r="T186">
        <f t="shared" si="66"/>
        <v>0.50601755589925324</v>
      </c>
      <c r="U186">
        <f t="shared" si="66"/>
        <v>0.83265251060358836</v>
      </c>
      <c r="V186">
        <f t="shared" si="66"/>
        <v>0.47127279590038168</v>
      </c>
      <c r="W186">
        <f t="shared" si="49"/>
        <v>2.9712727959003815</v>
      </c>
      <c r="X186">
        <f t="shared" si="52"/>
        <v>2.4415173470284657</v>
      </c>
      <c r="Y186">
        <f t="shared" si="53"/>
        <v>1.9620465198009023</v>
      </c>
      <c r="Z186">
        <f t="shared" si="54"/>
        <v>1.5231620368831016</v>
      </c>
      <c r="AA186">
        <f t="shared" si="55"/>
        <v>1.0060175558992532</v>
      </c>
      <c r="AB186">
        <f t="shared" si="50"/>
        <v>0.83265251060358836</v>
      </c>
      <c r="AL186">
        <v>184</v>
      </c>
      <c r="AM186">
        <f t="shared" si="56"/>
        <v>22.575799878731473</v>
      </c>
      <c r="AN186">
        <f t="shared" si="57"/>
        <v>3.3721840703420782</v>
      </c>
      <c r="AO186">
        <f t="shared" si="58"/>
        <v>7.4289566089791732</v>
      </c>
      <c r="AP186">
        <f t="shared" si="59"/>
        <v>11.566039243895613</v>
      </c>
      <c r="AQ186">
        <f t="shared" si="60"/>
        <v>15.638708666353235</v>
      </c>
      <c r="AR186">
        <f t="shared" si="61"/>
        <v>15.704702961123671</v>
      </c>
      <c r="AS186">
        <f t="shared" si="62"/>
        <v>22.575799878731473</v>
      </c>
      <c r="AT186">
        <f t="shared" si="63"/>
        <v>15.704702961123671</v>
      </c>
      <c r="AU186">
        <f t="shared" si="65"/>
        <v>5</v>
      </c>
      <c r="AV186">
        <f t="shared" si="68"/>
        <v>0</v>
      </c>
      <c r="AW186">
        <f t="shared" si="68"/>
        <v>0</v>
      </c>
      <c r="AX186">
        <f t="shared" si="68"/>
        <v>0</v>
      </c>
      <c r="AY186">
        <f t="shared" si="68"/>
        <v>0</v>
      </c>
      <c r="AZ186">
        <f t="shared" si="68"/>
        <v>0.83265251060358836</v>
      </c>
      <c r="BA186">
        <f t="shared" si="64"/>
        <v>43.751842582549401</v>
      </c>
    </row>
    <row r="187" spans="1:53" x14ac:dyDescent="0.25">
      <c r="A187">
        <v>185</v>
      </c>
      <c r="B187">
        <v>1258.432</v>
      </c>
      <c r="C187">
        <v>1343.2529999999999</v>
      </c>
      <c r="D187">
        <v>1569.5360000000001</v>
      </c>
      <c r="E187">
        <v>1934.3689999999999</v>
      </c>
      <c r="F187">
        <v>2709.6469999999999</v>
      </c>
      <c r="G187">
        <v>4016.7559999999999</v>
      </c>
      <c r="H187">
        <v>4478.634</v>
      </c>
      <c r="I187">
        <f t="shared" si="69"/>
        <v>82.792000000000016</v>
      </c>
      <c r="J187">
        <f t="shared" si="69"/>
        <v>163.97299999999993</v>
      </c>
      <c r="K187">
        <f t="shared" si="69"/>
        <v>382.97600000000006</v>
      </c>
      <c r="L187">
        <f t="shared" si="69"/>
        <v>733.24899999999991</v>
      </c>
      <c r="M187">
        <f t="shared" si="69"/>
        <v>1479.4069999999999</v>
      </c>
      <c r="N187">
        <f t="shared" si="69"/>
        <v>2728.2759999999998</v>
      </c>
      <c r="O187">
        <f t="shared" si="51"/>
        <v>4158.634</v>
      </c>
      <c r="P187">
        <f t="shared" si="67"/>
        <v>0.42113830236379085</v>
      </c>
      <c r="Q187">
        <f t="shared" si="67"/>
        <v>0.41179070555883412</v>
      </c>
      <c r="R187">
        <f t="shared" si="67"/>
        <v>0.4876544388884857</v>
      </c>
      <c r="S187">
        <f t="shared" si="66"/>
        <v>0.49756223014040329</v>
      </c>
      <c r="T187">
        <f t="shared" si="66"/>
        <v>0.52251881556840152</v>
      </c>
      <c r="U187">
        <f t="shared" si="66"/>
        <v>0.85394482284158946</v>
      </c>
      <c r="V187">
        <f t="shared" si="66"/>
        <v>0.47914686608181567</v>
      </c>
      <c r="W187">
        <f t="shared" si="49"/>
        <v>2.9791468660818157</v>
      </c>
      <c r="X187">
        <f t="shared" si="52"/>
        <v>2.4117907055588343</v>
      </c>
      <c r="Y187">
        <f t="shared" si="53"/>
        <v>1.9876544388884856</v>
      </c>
      <c r="Z187">
        <f t="shared" si="54"/>
        <v>1.4975622301404032</v>
      </c>
      <c r="AA187">
        <f t="shared" si="55"/>
        <v>1.0225188155684015</v>
      </c>
      <c r="AB187">
        <f t="shared" si="50"/>
        <v>0.85394482284158946</v>
      </c>
      <c r="AL187">
        <v>185</v>
      </c>
      <c r="AM187">
        <f t="shared" si="56"/>
        <v>23.539475725143479</v>
      </c>
      <c r="AN187">
        <f t="shared" si="57"/>
        <v>2.6124767344843032</v>
      </c>
      <c r="AO187">
        <f t="shared" si="58"/>
        <v>8.6899924755455213</v>
      </c>
      <c r="AP187">
        <f t="shared" si="59"/>
        <v>10.058386284618143</v>
      </c>
      <c r="AQ187">
        <f t="shared" si="60"/>
        <v>17.10305594734367</v>
      </c>
      <c r="AR187">
        <f t="shared" si="61"/>
        <v>16.965255901864136</v>
      </c>
      <c r="AS187">
        <f t="shared" si="62"/>
        <v>23.539475725143479</v>
      </c>
      <c r="AT187">
        <f t="shared" si="63"/>
        <v>17.10305594734367</v>
      </c>
      <c r="AU187">
        <v>5</v>
      </c>
      <c r="AV187">
        <f t="shared" si="68"/>
        <v>0</v>
      </c>
      <c r="AW187">
        <f t="shared" si="68"/>
        <v>0</v>
      </c>
      <c r="AX187">
        <f t="shared" si="68"/>
        <v>0</v>
      </c>
      <c r="AY187">
        <f t="shared" si="68"/>
        <v>0</v>
      </c>
      <c r="AZ187">
        <f t="shared" si="68"/>
        <v>0.85394482284158946</v>
      </c>
      <c r="BA187">
        <f t="shared" si="64"/>
        <v>37.63315630619492</v>
      </c>
    </row>
    <row r="188" spans="1:53" x14ac:dyDescent="0.25">
      <c r="A188">
        <v>186</v>
      </c>
      <c r="B188">
        <v>1267.2760000000001</v>
      </c>
      <c r="C188">
        <v>1371.018</v>
      </c>
      <c r="D188">
        <v>1573.3209999999999</v>
      </c>
      <c r="E188">
        <v>1928.557</v>
      </c>
      <c r="F188">
        <v>2710.1039999999998</v>
      </c>
      <c r="G188">
        <v>4073.5929999999998</v>
      </c>
      <c r="H188">
        <v>4569.2960000000003</v>
      </c>
      <c r="I188">
        <f t="shared" si="69"/>
        <v>91.636000000000067</v>
      </c>
      <c r="J188">
        <f t="shared" si="69"/>
        <v>191.73800000000003</v>
      </c>
      <c r="K188">
        <f t="shared" si="69"/>
        <v>386.76099999999991</v>
      </c>
      <c r="L188">
        <f t="shared" si="69"/>
        <v>727.43700000000001</v>
      </c>
      <c r="M188">
        <f t="shared" si="69"/>
        <v>1479.8639999999998</v>
      </c>
      <c r="N188">
        <f t="shared" si="69"/>
        <v>2785.1129999999998</v>
      </c>
      <c r="O188">
        <f t="shared" si="51"/>
        <v>4249.2960000000003</v>
      </c>
      <c r="P188">
        <f t="shared" si="67"/>
        <v>0.46612510236989518</v>
      </c>
      <c r="Q188">
        <f t="shared" si="67"/>
        <v>0.48151784929494357</v>
      </c>
      <c r="R188">
        <f t="shared" si="67"/>
        <v>0.49247398907229056</v>
      </c>
      <c r="S188">
        <f t="shared" si="66"/>
        <v>0.4936183697579466</v>
      </c>
      <c r="T188">
        <f t="shared" si="66"/>
        <v>0.52268022557843574</v>
      </c>
      <c r="U188">
        <f t="shared" si="66"/>
        <v>0.87173468790503883</v>
      </c>
      <c r="V188">
        <f t="shared" si="66"/>
        <v>0.4895927031457914</v>
      </c>
      <c r="W188">
        <f t="shared" si="49"/>
        <v>2.9895927031457914</v>
      </c>
      <c r="X188">
        <f t="shared" si="52"/>
        <v>2.4815178492949435</v>
      </c>
      <c r="Y188">
        <f t="shared" si="53"/>
        <v>1.9924739890722907</v>
      </c>
      <c r="Z188">
        <f t="shared" si="54"/>
        <v>1.4936183697579466</v>
      </c>
      <c r="AA188">
        <f t="shared" si="55"/>
        <v>1.0226802255784357</v>
      </c>
      <c r="AB188">
        <f t="shared" si="50"/>
        <v>0.87173468790503883</v>
      </c>
      <c r="AL188">
        <v>186</v>
      </c>
      <c r="AM188">
        <f t="shared" si="56"/>
        <v>24.817899798355828</v>
      </c>
      <c r="AN188">
        <f t="shared" si="57"/>
        <v>4.394454784673643</v>
      </c>
      <c r="AO188">
        <f t="shared" si="58"/>
        <v>8.9273263105091427</v>
      </c>
      <c r="AP188">
        <f t="shared" si="59"/>
        <v>9.8261199696279391</v>
      </c>
      <c r="AQ188">
        <f t="shared" si="60"/>
        <v>17.117379721046845</v>
      </c>
      <c r="AR188">
        <f t="shared" si="61"/>
        <v>18.018456064929772</v>
      </c>
      <c r="AS188">
        <f t="shared" si="62"/>
        <v>24.817899798355828</v>
      </c>
      <c r="AT188">
        <f t="shared" si="63"/>
        <v>18.018456064929772</v>
      </c>
      <c r="AU188">
        <f t="shared" si="65"/>
        <v>5</v>
      </c>
      <c r="AV188">
        <f t="shared" si="68"/>
        <v>0</v>
      </c>
      <c r="AW188">
        <f t="shared" si="68"/>
        <v>0</v>
      </c>
      <c r="AX188">
        <f t="shared" si="68"/>
        <v>0</v>
      </c>
      <c r="AY188">
        <f t="shared" si="68"/>
        <v>0</v>
      </c>
      <c r="AZ188">
        <f t="shared" si="68"/>
        <v>0.87173468790503883</v>
      </c>
      <c r="BA188">
        <f t="shared" si="64"/>
        <v>37.735995297955391</v>
      </c>
    </row>
    <row r="189" spans="1:53" x14ac:dyDescent="0.25">
      <c r="A189">
        <v>187</v>
      </c>
      <c r="B189">
        <v>1256.423</v>
      </c>
      <c r="C189">
        <v>1354.462</v>
      </c>
      <c r="D189">
        <v>1571.885</v>
      </c>
      <c r="E189">
        <v>1959.231</v>
      </c>
      <c r="F189">
        <v>2744.346</v>
      </c>
      <c r="G189">
        <v>4030.4229999999998</v>
      </c>
      <c r="H189">
        <v>4572.1719999999996</v>
      </c>
      <c r="I189">
        <f t="shared" si="69"/>
        <v>80.783000000000001</v>
      </c>
      <c r="J189">
        <f t="shared" si="69"/>
        <v>175.18199999999999</v>
      </c>
      <c r="K189">
        <f t="shared" si="69"/>
        <v>385.32499999999999</v>
      </c>
      <c r="L189">
        <f t="shared" si="69"/>
        <v>758.11099999999999</v>
      </c>
      <c r="M189">
        <f t="shared" si="69"/>
        <v>1514.106</v>
      </c>
      <c r="N189">
        <f t="shared" si="69"/>
        <v>2741.9429999999998</v>
      </c>
      <c r="O189">
        <f t="shared" si="51"/>
        <v>4252.1719999999996</v>
      </c>
      <c r="P189">
        <f t="shared" si="67"/>
        <v>0.41091911633798089</v>
      </c>
      <c r="Q189">
        <f t="shared" si="67"/>
        <v>0.43994023028917995</v>
      </c>
      <c r="R189">
        <f t="shared" si="67"/>
        <v>0.49064548865909541</v>
      </c>
      <c r="S189">
        <f t="shared" si="66"/>
        <v>0.51443288685558564</v>
      </c>
      <c r="T189">
        <f t="shared" si="66"/>
        <v>0.53477432090358512</v>
      </c>
      <c r="U189">
        <f t="shared" si="66"/>
        <v>0.85822256596353752</v>
      </c>
      <c r="V189">
        <f t="shared" si="66"/>
        <v>0.48992406829762997</v>
      </c>
      <c r="W189">
        <f t="shared" si="49"/>
        <v>2.98992406829763</v>
      </c>
      <c r="X189">
        <f t="shared" si="52"/>
        <v>2.4399402302891797</v>
      </c>
      <c r="Y189">
        <f t="shared" si="53"/>
        <v>1.9906454886590954</v>
      </c>
      <c r="Z189">
        <f t="shared" si="54"/>
        <v>1.5144328868555856</v>
      </c>
      <c r="AA189">
        <f t="shared" si="55"/>
        <v>1.0347743209035851</v>
      </c>
      <c r="AB189">
        <f t="shared" si="50"/>
        <v>0.85822256596353752</v>
      </c>
      <c r="AL189">
        <v>187</v>
      </c>
      <c r="AM189">
        <f t="shared" si="56"/>
        <v>24.858454249333725</v>
      </c>
      <c r="AN189">
        <f t="shared" si="57"/>
        <v>3.3318785700532692</v>
      </c>
      <c r="AO189">
        <f t="shared" si="58"/>
        <v>8.8372836719337791</v>
      </c>
      <c r="AP189">
        <f t="shared" si="59"/>
        <v>11.051952203972341</v>
      </c>
      <c r="AQ189">
        <f t="shared" si="60"/>
        <v>18.190628428146052</v>
      </c>
      <c r="AR189">
        <f t="shared" si="61"/>
        <v>17.218507949449652</v>
      </c>
      <c r="AS189">
        <f t="shared" si="62"/>
        <v>24.858454249333725</v>
      </c>
      <c r="AT189">
        <f t="shared" si="63"/>
        <v>18.190628428146052</v>
      </c>
      <c r="AU189">
        <f t="shared" si="65"/>
        <v>4</v>
      </c>
      <c r="AV189">
        <f t="shared" si="68"/>
        <v>0</v>
      </c>
      <c r="AW189">
        <f t="shared" si="68"/>
        <v>0</v>
      </c>
      <c r="AX189">
        <f t="shared" si="68"/>
        <v>0</v>
      </c>
      <c r="AY189">
        <f t="shared" si="68"/>
        <v>1.0347743209035851</v>
      </c>
      <c r="AZ189">
        <f t="shared" si="68"/>
        <v>0</v>
      </c>
      <c r="BA189">
        <f t="shared" si="64"/>
        <v>36.655280203902457</v>
      </c>
    </row>
    <row r="190" spans="1:53" x14ac:dyDescent="0.25">
      <c r="A190">
        <v>188</v>
      </c>
      <c r="B190">
        <v>1257.8140000000001</v>
      </c>
      <c r="C190">
        <v>1356.018</v>
      </c>
      <c r="D190">
        <v>1593.1089999999999</v>
      </c>
      <c r="E190">
        <v>1983.1579999999999</v>
      </c>
      <c r="F190">
        <v>2764.2710000000002</v>
      </c>
      <c r="G190">
        <v>3982.471</v>
      </c>
      <c r="H190">
        <v>4611.4350000000004</v>
      </c>
      <c r="I190">
        <f t="shared" si="69"/>
        <v>82.174000000000078</v>
      </c>
      <c r="J190">
        <f t="shared" si="69"/>
        <v>176.73800000000003</v>
      </c>
      <c r="K190">
        <f t="shared" si="69"/>
        <v>406.54899999999992</v>
      </c>
      <c r="L190">
        <f t="shared" si="69"/>
        <v>782.0379999999999</v>
      </c>
      <c r="M190">
        <f t="shared" si="69"/>
        <v>1534.0310000000002</v>
      </c>
      <c r="N190">
        <f t="shared" si="69"/>
        <v>2693.991</v>
      </c>
      <c r="O190">
        <f t="shared" si="51"/>
        <v>4291.4350000000004</v>
      </c>
      <c r="P190">
        <f t="shared" si="67"/>
        <v>0.41799472000244198</v>
      </c>
      <c r="Q190">
        <f t="shared" si="67"/>
        <v>0.44384786348397154</v>
      </c>
      <c r="R190">
        <f t="shared" si="67"/>
        <v>0.51767062289980281</v>
      </c>
      <c r="S190">
        <f t="shared" si="66"/>
        <v>0.53066907876388603</v>
      </c>
      <c r="T190">
        <f t="shared" si="66"/>
        <v>0.54181172670212507</v>
      </c>
      <c r="U190">
        <f t="shared" si="66"/>
        <v>0.84321368777639671</v>
      </c>
      <c r="V190">
        <f t="shared" si="66"/>
        <v>0.49444784783749107</v>
      </c>
      <c r="W190">
        <f t="shared" si="49"/>
        <v>2.994447847837491</v>
      </c>
      <c r="X190">
        <f t="shared" si="52"/>
        <v>2.4438478634839713</v>
      </c>
      <c r="Y190">
        <f t="shared" si="53"/>
        <v>2.0176706228998027</v>
      </c>
      <c r="Z190">
        <f t="shared" si="54"/>
        <v>1.5306690787638861</v>
      </c>
      <c r="AA190">
        <f t="shared" si="55"/>
        <v>1.0418117267021252</v>
      </c>
      <c r="AB190">
        <f t="shared" si="50"/>
        <v>0.84321368777639671</v>
      </c>
      <c r="AL190">
        <v>188</v>
      </c>
      <c r="AM190">
        <f t="shared" si="56"/>
        <v>25.412101470733401</v>
      </c>
      <c r="AN190">
        <f t="shared" si="57"/>
        <v>3.4317437905140897</v>
      </c>
      <c r="AO190">
        <f t="shared" si="58"/>
        <v>10.168108853774758</v>
      </c>
      <c r="AP190">
        <f t="shared" si="59"/>
        <v>12.008152499700268</v>
      </c>
      <c r="AQ190">
        <f t="shared" si="60"/>
        <v>18.815138692994829</v>
      </c>
      <c r="AR190">
        <f t="shared" si="61"/>
        <v>16.329948486083833</v>
      </c>
      <c r="AS190">
        <f t="shared" si="62"/>
        <v>25.412101470733401</v>
      </c>
      <c r="AT190">
        <f t="shared" si="63"/>
        <v>18.815138692994829</v>
      </c>
      <c r="AU190">
        <f t="shared" si="65"/>
        <v>4</v>
      </c>
      <c r="AV190">
        <f t="shared" si="68"/>
        <v>0</v>
      </c>
      <c r="AW190">
        <f t="shared" si="68"/>
        <v>0</v>
      </c>
      <c r="AX190">
        <f t="shared" si="68"/>
        <v>0</v>
      </c>
      <c r="AY190">
        <f t="shared" si="68"/>
        <v>1.0418117267021252</v>
      </c>
      <c r="AZ190">
        <f t="shared" si="68"/>
        <v>0</v>
      </c>
      <c r="BA190">
        <f t="shared" si="64"/>
        <v>35.061993883652448</v>
      </c>
    </row>
    <row r="191" spans="1:53" x14ac:dyDescent="0.25">
      <c r="A191">
        <v>189</v>
      </c>
      <c r="B191">
        <v>1271.2260000000001</v>
      </c>
      <c r="C191">
        <v>1375.366</v>
      </c>
      <c r="D191">
        <v>1606.0719999999999</v>
      </c>
      <c r="E191">
        <v>1989.98</v>
      </c>
      <c r="F191">
        <v>2758.4029999999998</v>
      </c>
      <c r="G191">
        <v>4063.654</v>
      </c>
      <c r="H191">
        <v>4726.9870000000001</v>
      </c>
      <c r="I191">
        <f t="shared" si="69"/>
        <v>95.586000000000112</v>
      </c>
      <c r="J191">
        <f t="shared" si="69"/>
        <v>196.08599999999998</v>
      </c>
      <c r="K191">
        <f t="shared" si="69"/>
        <v>419.51199999999989</v>
      </c>
      <c r="L191">
        <f t="shared" si="69"/>
        <v>788.86</v>
      </c>
      <c r="M191">
        <f t="shared" si="69"/>
        <v>1528.1629999999998</v>
      </c>
      <c r="N191">
        <f t="shared" si="69"/>
        <v>2775.174</v>
      </c>
      <c r="O191">
        <f t="shared" si="51"/>
        <v>4406.9870000000001</v>
      </c>
      <c r="P191">
        <f t="shared" si="67"/>
        <v>0.48621757862770987</v>
      </c>
      <c r="Q191">
        <f t="shared" si="67"/>
        <v>0.49243712251535054</v>
      </c>
      <c r="R191">
        <f t="shared" si="67"/>
        <v>0.53417678644872346</v>
      </c>
      <c r="S191">
        <f t="shared" si="66"/>
        <v>0.53529829685217245</v>
      </c>
      <c r="T191">
        <f t="shared" si="66"/>
        <v>0.53973917978991248</v>
      </c>
      <c r="U191">
        <f t="shared" si="66"/>
        <v>0.86862380117868765</v>
      </c>
      <c r="V191">
        <f t="shared" si="66"/>
        <v>0.50776144520371413</v>
      </c>
      <c r="W191">
        <f t="shared" si="49"/>
        <v>3.0077614452037142</v>
      </c>
      <c r="X191">
        <f t="shared" si="52"/>
        <v>2.4924371225153505</v>
      </c>
      <c r="Y191">
        <f t="shared" si="53"/>
        <v>2.0341767864487235</v>
      </c>
      <c r="Z191">
        <f t="shared" si="54"/>
        <v>1.5352982968521725</v>
      </c>
      <c r="AA191">
        <f t="shared" si="55"/>
        <v>1.0397391797899125</v>
      </c>
      <c r="AB191">
        <f t="shared" si="50"/>
        <v>0.86862380117868765</v>
      </c>
      <c r="AL191">
        <v>189</v>
      </c>
      <c r="AM191">
        <f t="shared" si="56"/>
        <v>27.041499217394986</v>
      </c>
      <c r="AN191">
        <f t="shared" si="57"/>
        <v>4.6735126115140222</v>
      </c>
      <c r="AO191">
        <f t="shared" si="58"/>
        <v>10.980938048658127</v>
      </c>
      <c r="AP191">
        <f t="shared" si="59"/>
        <v>12.280781680853611</v>
      </c>
      <c r="AQ191">
        <f t="shared" si="60"/>
        <v>18.631217677480006</v>
      </c>
      <c r="AR191">
        <f t="shared" si="61"/>
        <v>17.834284549531191</v>
      </c>
      <c r="AS191">
        <f t="shared" si="62"/>
        <v>27.041499217394986</v>
      </c>
      <c r="AT191">
        <f t="shared" si="63"/>
        <v>18.631217677480006</v>
      </c>
      <c r="AU191">
        <f t="shared" si="65"/>
        <v>4</v>
      </c>
      <c r="AV191">
        <f t="shared" si="68"/>
        <v>0</v>
      </c>
      <c r="AW191">
        <f t="shared" si="68"/>
        <v>0</v>
      </c>
      <c r="AX191">
        <f t="shared" si="68"/>
        <v>0</v>
      </c>
      <c r="AY191">
        <f t="shared" si="68"/>
        <v>1.0397391797899125</v>
      </c>
      <c r="AZ191">
        <f t="shared" si="68"/>
        <v>0</v>
      </c>
      <c r="BA191">
        <f t="shared" si="64"/>
        <v>45.140804457889438</v>
      </c>
    </row>
    <row r="192" spans="1:53" x14ac:dyDescent="0.25">
      <c r="A192">
        <v>190</v>
      </c>
      <c r="B192">
        <v>1268.8330000000001</v>
      </c>
      <c r="C192">
        <v>1379.1990000000001</v>
      </c>
      <c r="D192">
        <v>1599.6379999999999</v>
      </c>
      <c r="E192">
        <v>1992.76</v>
      </c>
      <c r="F192">
        <v>2798.7739999999999</v>
      </c>
      <c r="G192">
        <v>4115.9179999999997</v>
      </c>
      <c r="H192">
        <v>4842.7250000000004</v>
      </c>
      <c r="I192">
        <f t="shared" si="69"/>
        <v>93.193000000000083</v>
      </c>
      <c r="J192">
        <f t="shared" si="69"/>
        <v>199.91900000000007</v>
      </c>
      <c r="K192">
        <f t="shared" si="69"/>
        <v>413.07799999999992</v>
      </c>
      <c r="L192">
        <f t="shared" si="69"/>
        <v>791.64</v>
      </c>
      <c r="M192">
        <f t="shared" si="69"/>
        <v>1568.5339999999999</v>
      </c>
      <c r="N192">
        <f t="shared" si="69"/>
        <v>2827.4379999999996</v>
      </c>
      <c r="O192">
        <f t="shared" si="51"/>
        <v>4522.7250000000004</v>
      </c>
      <c r="P192">
        <f t="shared" si="67"/>
        <v>0.47404509870746919</v>
      </c>
      <c r="Q192">
        <f t="shared" si="67"/>
        <v>0.50206305955624786</v>
      </c>
      <c r="R192">
        <f t="shared" si="67"/>
        <v>0.52598418780074419</v>
      </c>
      <c r="S192">
        <f t="shared" si="66"/>
        <v>0.53718472697316855</v>
      </c>
      <c r="T192">
        <f t="shared" si="66"/>
        <v>0.55399800586232661</v>
      </c>
      <c r="U192">
        <f t="shared" si="66"/>
        <v>0.88498232657017761</v>
      </c>
      <c r="V192">
        <f t="shared" si="66"/>
        <v>0.52109647300048045</v>
      </c>
      <c r="W192">
        <f t="shared" si="49"/>
        <v>3.0210964730004806</v>
      </c>
      <c r="X192">
        <f t="shared" si="52"/>
        <v>2.5020630595562476</v>
      </c>
      <c r="Y192">
        <f t="shared" si="53"/>
        <v>2.0259841878007441</v>
      </c>
      <c r="Z192">
        <f t="shared" si="54"/>
        <v>1.5371847269731687</v>
      </c>
      <c r="AA192">
        <f t="shared" si="55"/>
        <v>1.0539980058623266</v>
      </c>
      <c r="AB192">
        <f t="shared" si="50"/>
        <v>0.88498232657017761</v>
      </c>
      <c r="AL192">
        <v>190</v>
      </c>
      <c r="AM192">
        <f t="shared" si="56"/>
        <v>28.673519748438324</v>
      </c>
      <c r="AN192">
        <f t="shared" si="57"/>
        <v>4.9195173608882659</v>
      </c>
      <c r="AO192">
        <f t="shared" si="58"/>
        <v>10.577501881113609</v>
      </c>
      <c r="AP192">
        <f t="shared" si="59"/>
        <v>12.39187947088678</v>
      </c>
      <c r="AQ192">
        <f t="shared" si="60"/>
        <v>19.896567936060169</v>
      </c>
      <c r="AR192">
        <f t="shared" si="61"/>
        <v>18.802746173516656</v>
      </c>
      <c r="AS192">
        <f t="shared" si="62"/>
        <v>28.673519748438324</v>
      </c>
      <c r="AT192">
        <f t="shared" si="63"/>
        <v>19.896567936060169</v>
      </c>
      <c r="AU192">
        <f t="shared" si="65"/>
        <v>4</v>
      </c>
      <c r="AV192">
        <f t="shared" si="68"/>
        <v>0</v>
      </c>
      <c r="AW192">
        <f t="shared" si="68"/>
        <v>0</v>
      </c>
      <c r="AX192">
        <f t="shared" si="68"/>
        <v>0</v>
      </c>
      <c r="AY192">
        <f t="shared" si="68"/>
        <v>1.0539980058623266</v>
      </c>
      <c r="AZ192">
        <f t="shared" si="68"/>
        <v>0</v>
      </c>
      <c r="BA192">
        <f t="shared" si="64"/>
        <v>44.112893442647319</v>
      </c>
    </row>
    <row r="193" spans="1:53" x14ac:dyDescent="0.25">
      <c r="A193">
        <v>191</v>
      </c>
      <c r="B193">
        <v>1259.6880000000001</v>
      </c>
      <c r="C193">
        <v>1370.396</v>
      </c>
      <c r="D193">
        <v>1587.38</v>
      </c>
      <c r="E193">
        <v>2008.8119999999999</v>
      </c>
      <c r="F193">
        <v>2803.4769999999999</v>
      </c>
      <c r="G193">
        <v>4088.9929999999999</v>
      </c>
      <c r="H193">
        <v>4811.2430000000004</v>
      </c>
      <c r="I193">
        <f t="shared" si="69"/>
        <v>84.048000000000101</v>
      </c>
      <c r="J193">
        <f t="shared" si="69"/>
        <v>191.11599999999996</v>
      </c>
      <c r="K193">
        <f t="shared" si="69"/>
        <v>400.82000000000011</v>
      </c>
      <c r="L193">
        <f t="shared" si="69"/>
        <v>807.69199999999989</v>
      </c>
      <c r="M193">
        <f t="shared" si="69"/>
        <v>1573.2369999999999</v>
      </c>
      <c r="N193">
        <f t="shared" si="69"/>
        <v>2800.5129999999999</v>
      </c>
      <c r="O193">
        <f t="shared" si="51"/>
        <v>4491.2430000000004</v>
      </c>
      <c r="P193">
        <f t="shared" si="67"/>
        <v>0.4275272011434913</v>
      </c>
      <c r="Q193">
        <f t="shared" si="67"/>
        <v>0.47995580054998177</v>
      </c>
      <c r="R193">
        <f t="shared" si="67"/>
        <v>0.51037572118170027</v>
      </c>
      <c r="S193">
        <f t="shared" si="66"/>
        <v>0.54807716449195643</v>
      </c>
      <c r="T193">
        <f t="shared" si="66"/>
        <v>0.55565908086712124</v>
      </c>
      <c r="U193">
        <f t="shared" si="66"/>
        <v>0.87655485649200016</v>
      </c>
      <c r="V193">
        <f t="shared" si="66"/>
        <v>0.51746919980500616</v>
      </c>
      <c r="W193">
        <f t="shared" si="49"/>
        <v>3.0174691998050061</v>
      </c>
      <c r="X193">
        <f t="shared" si="52"/>
        <v>2.4799558005499818</v>
      </c>
      <c r="Y193">
        <f t="shared" si="53"/>
        <v>2.0103757211817004</v>
      </c>
      <c r="Z193">
        <f t="shared" si="54"/>
        <v>1.5480771644919564</v>
      </c>
      <c r="AA193">
        <f t="shared" si="55"/>
        <v>1.0556590808671213</v>
      </c>
      <c r="AB193">
        <f t="shared" si="50"/>
        <v>0.87655485649200016</v>
      </c>
      <c r="AL193">
        <v>191</v>
      </c>
      <c r="AM193">
        <f t="shared" si="56"/>
        <v>28.229592340341533</v>
      </c>
      <c r="AN193">
        <f t="shared" si="57"/>
        <v>4.3545343687824891</v>
      </c>
      <c r="AO193">
        <f t="shared" si="58"/>
        <v>9.8088788562829201</v>
      </c>
      <c r="AP193">
        <f t="shared" si="59"/>
        <v>13.033369300243768</v>
      </c>
      <c r="AQ193">
        <f t="shared" si="60"/>
        <v>20.043974298699254</v>
      </c>
      <c r="AR193">
        <f t="shared" si="61"/>
        <v>18.303820924285663</v>
      </c>
      <c r="AS193">
        <f t="shared" si="62"/>
        <v>28.229592340341533</v>
      </c>
      <c r="AT193">
        <f t="shared" si="63"/>
        <v>20.043974298699254</v>
      </c>
      <c r="AU193">
        <f t="shared" si="65"/>
        <v>4</v>
      </c>
      <c r="AV193">
        <f t="shared" si="68"/>
        <v>0</v>
      </c>
      <c r="AW193">
        <f t="shared" si="68"/>
        <v>0</v>
      </c>
      <c r="AX193">
        <f t="shared" si="68"/>
        <v>0</v>
      </c>
      <c r="AY193">
        <f t="shared" si="68"/>
        <v>1.0556590808671213</v>
      </c>
      <c r="AZ193">
        <f t="shared" si="68"/>
        <v>0</v>
      </c>
      <c r="BA193">
        <f t="shared" si="64"/>
        <v>40.83829843153152</v>
      </c>
    </row>
    <row r="194" spans="1:53" x14ac:dyDescent="0.25">
      <c r="A194">
        <v>192</v>
      </c>
      <c r="B194">
        <v>1277.095</v>
      </c>
      <c r="C194">
        <v>1389.7380000000001</v>
      </c>
      <c r="D194">
        <v>1599.258</v>
      </c>
      <c r="E194">
        <v>2000.4570000000001</v>
      </c>
      <c r="F194">
        <v>2790.1489999999999</v>
      </c>
      <c r="G194">
        <v>4146.3029999999999</v>
      </c>
      <c r="H194">
        <v>4877.7520000000004</v>
      </c>
      <c r="I194">
        <f t="shared" si="69"/>
        <v>101.45500000000003</v>
      </c>
      <c r="J194">
        <f t="shared" si="69"/>
        <v>210.45800000000006</v>
      </c>
      <c r="K194">
        <f t="shared" si="69"/>
        <v>412.69800000000004</v>
      </c>
      <c r="L194">
        <f t="shared" si="69"/>
        <v>799.3370000000001</v>
      </c>
      <c r="M194">
        <f t="shared" si="69"/>
        <v>1559.9089999999999</v>
      </c>
      <c r="N194">
        <f t="shared" si="69"/>
        <v>2857.8229999999999</v>
      </c>
      <c r="O194">
        <f t="shared" si="51"/>
        <v>4557.7520000000004</v>
      </c>
      <c r="P194">
        <f t="shared" si="67"/>
        <v>0.51607143765482666</v>
      </c>
      <c r="Q194">
        <f t="shared" si="67"/>
        <v>0.52852999158703673</v>
      </c>
      <c r="R194">
        <f t="shared" si="67"/>
        <v>0.52550032278889602</v>
      </c>
      <c r="S194">
        <f t="shared" si="66"/>
        <v>0.54240769554917856</v>
      </c>
      <c r="T194">
        <f t="shared" si="66"/>
        <v>0.550951700968354</v>
      </c>
      <c r="U194">
        <f t="shared" si="66"/>
        <v>0.89449276959062052</v>
      </c>
      <c r="V194">
        <f t="shared" si="66"/>
        <v>0.52513219176732739</v>
      </c>
      <c r="W194">
        <f t="shared" ref="W194:W257" si="70">V194/MAX(V:V)+2.5</f>
        <v>3.0251321917673275</v>
      </c>
      <c r="X194">
        <f t="shared" si="52"/>
        <v>2.5285299915870367</v>
      </c>
      <c r="Y194">
        <f t="shared" si="53"/>
        <v>2.0255003227888961</v>
      </c>
      <c r="Z194">
        <f t="shared" si="54"/>
        <v>1.5424076955491786</v>
      </c>
      <c r="AA194">
        <f t="shared" si="55"/>
        <v>1.050951700968354</v>
      </c>
      <c r="AB194">
        <f t="shared" ref="AB194:AB257" si="71">U194/MAX(U:U)</f>
        <v>0.89449276959062052</v>
      </c>
      <c r="AL194">
        <v>192</v>
      </c>
      <c r="AM194">
        <f t="shared" si="56"/>
        <v>29.167435170692507</v>
      </c>
      <c r="AN194">
        <f t="shared" si="57"/>
        <v>5.5959181053847669</v>
      </c>
      <c r="AO194">
        <f t="shared" si="58"/>
        <v>10.553674441936289</v>
      </c>
      <c r="AP194">
        <f t="shared" si="59"/>
        <v>12.699476481636895</v>
      </c>
      <c r="AQ194">
        <f t="shared" si="60"/>
        <v>19.626234132581089</v>
      </c>
      <c r="AR194">
        <f t="shared" si="61"/>
        <v>19.36578586517437</v>
      </c>
      <c r="AS194">
        <f t="shared" si="62"/>
        <v>29.167435170692507</v>
      </c>
      <c r="AT194">
        <f t="shared" si="63"/>
        <v>19.626234132581089</v>
      </c>
      <c r="AU194">
        <f t="shared" si="65"/>
        <v>4</v>
      </c>
      <c r="AV194">
        <f t="shared" si="68"/>
        <v>0</v>
      </c>
      <c r="AW194">
        <f t="shared" si="68"/>
        <v>0</v>
      </c>
      <c r="AX194">
        <f t="shared" si="68"/>
        <v>0</v>
      </c>
      <c r="AY194">
        <f t="shared" si="68"/>
        <v>1.050951700968354</v>
      </c>
      <c r="AZ194">
        <f t="shared" si="68"/>
        <v>0</v>
      </c>
      <c r="BA194">
        <f t="shared" si="64"/>
        <v>48.614527747186479</v>
      </c>
    </row>
    <row r="195" spans="1:53" x14ac:dyDescent="0.25">
      <c r="A195">
        <v>193</v>
      </c>
      <c r="B195">
        <v>1273.6969999999999</v>
      </c>
      <c r="C195">
        <v>1389.3979999999999</v>
      </c>
      <c r="D195">
        <v>1619.02</v>
      </c>
      <c r="E195">
        <v>2000.482</v>
      </c>
      <c r="F195">
        <v>2835.643</v>
      </c>
      <c r="G195">
        <v>4100.0540000000001</v>
      </c>
      <c r="H195">
        <v>4920.8720000000003</v>
      </c>
      <c r="I195">
        <f t="shared" si="69"/>
        <v>98.056999999999888</v>
      </c>
      <c r="J195">
        <f t="shared" si="69"/>
        <v>210.11799999999991</v>
      </c>
      <c r="K195">
        <f t="shared" si="69"/>
        <v>432.46</v>
      </c>
      <c r="L195">
        <f t="shared" si="69"/>
        <v>799.36199999999997</v>
      </c>
      <c r="M195">
        <f t="shared" si="69"/>
        <v>1605.403</v>
      </c>
      <c r="N195">
        <f t="shared" si="69"/>
        <v>2811.5740000000001</v>
      </c>
      <c r="O195">
        <f t="shared" ref="O195:O258" si="72">H195-320</f>
        <v>4600.8720000000003</v>
      </c>
      <c r="P195">
        <f t="shared" si="67"/>
        <v>0.49878682137025543</v>
      </c>
      <c r="Q195">
        <f t="shared" si="67"/>
        <v>0.52767613857532103</v>
      </c>
      <c r="R195">
        <f t="shared" si="67"/>
        <v>0.55066385006296603</v>
      </c>
      <c r="S195">
        <f t="shared" si="66"/>
        <v>0.54242465984882771</v>
      </c>
      <c r="T195">
        <f t="shared" si="66"/>
        <v>0.56701994384909538</v>
      </c>
      <c r="U195">
        <f t="shared" si="66"/>
        <v>0.88001692692968714</v>
      </c>
      <c r="V195">
        <f t="shared" si="66"/>
        <v>0.53010036469753663</v>
      </c>
      <c r="W195">
        <f t="shared" si="70"/>
        <v>3.0301003646975366</v>
      </c>
      <c r="X195">
        <f t="shared" ref="X195:X258" si="73">Q195/MAX(Q:Q)+2</f>
        <v>2.527676138575321</v>
      </c>
      <c r="Y195">
        <f t="shared" ref="Y195:Y258" si="74">R195/MAX(R:R)+1.5</f>
        <v>2.0506638500629659</v>
      </c>
      <c r="Z195">
        <f t="shared" ref="Z195:Z258" si="75">S195/MAX(S:S)+1</f>
        <v>1.5424246598488276</v>
      </c>
      <c r="AA195">
        <f t="shared" ref="AA195:AA258" si="76">T195/MAX(T:T)+0.5</f>
        <v>1.0670199438490955</v>
      </c>
      <c r="AB195">
        <f t="shared" si="71"/>
        <v>0.88001692692968714</v>
      </c>
      <c r="AL195">
        <v>193</v>
      </c>
      <c r="AM195">
        <f t="shared" ref="AM195:AM258" si="77">(H195-AK$10)/AK$11</f>
        <v>29.775469915535069</v>
      </c>
      <c r="AN195">
        <f t="shared" ref="AN195:AN258" si="78">(C195-AF$10)/AF$11</f>
        <v>5.5740966561838077</v>
      </c>
      <c r="AO195">
        <f t="shared" ref="AO195:AO258" si="79">(D195-AG$10)/AG$11</f>
        <v>11.792826686731871</v>
      </c>
      <c r="AP195">
        <f t="shared" ref="AP195:AP258" si="80">(E195-AH$10)/AH$11</f>
        <v>12.700475562482511</v>
      </c>
      <c r="AQ195">
        <f t="shared" ref="AQ195:AQ258" si="81">(F195-AI$10)/AI$11</f>
        <v>21.052154834665409</v>
      </c>
      <c r="AR195">
        <f t="shared" ref="AR195:AR258" si="82">(G195-AJ$10)/AJ$11</f>
        <v>18.508783308008752</v>
      </c>
      <c r="AS195">
        <f t="shared" ref="AS195:AS258" si="83">(H195-AK$10)/AK$11</f>
        <v>29.775469915535069</v>
      </c>
      <c r="AT195">
        <f t="shared" ref="AT195:AT258" si="84">INDEX(AN195:AR195,MATCH(MAX(AN195:AR195),AN195:AR195,0))</f>
        <v>21.052154834665409</v>
      </c>
      <c r="AU195">
        <f t="shared" ref="AU195:AU227" si="85">MATCH(MAX(AN195:AR195),AN195:AR195,0)</f>
        <v>4</v>
      </c>
      <c r="AV195">
        <f t="shared" si="68"/>
        <v>0</v>
      </c>
      <c r="AW195">
        <f t="shared" si="68"/>
        <v>0</v>
      </c>
      <c r="AX195">
        <f t="shared" si="68"/>
        <v>0</v>
      </c>
      <c r="AY195">
        <f t="shared" si="68"/>
        <v>1.0670199438490955</v>
      </c>
      <c r="AZ195">
        <f t="shared" si="68"/>
        <v>0</v>
      </c>
      <c r="BA195">
        <f t="shared" ref="BA195:BA258" si="86">(AS195-AT195)/AT195*100</f>
        <v>41.436684982505753</v>
      </c>
    </row>
    <row r="196" spans="1:53" x14ac:dyDescent="0.25">
      <c r="A196">
        <v>194</v>
      </c>
      <c r="B196">
        <v>1271.027</v>
      </c>
      <c r="C196">
        <v>1387.701</v>
      </c>
      <c r="D196">
        <v>1592.1130000000001</v>
      </c>
      <c r="E196">
        <v>2002.4159999999999</v>
      </c>
      <c r="F196">
        <v>2845.3029999999999</v>
      </c>
      <c r="G196">
        <v>4071.2849999999999</v>
      </c>
      <c r="H196">
        <v>4863.3109999999997</v>
      </c>
      <c r="I196">
        <f t="shared" si="69"/>
        <v>95.387000000000043</v>
      </c>
      <c r="J196">
        <f t="shared" si="69"/>
        <v>208.42100000000002</v>
      </c>
      <c r="K196">
        <f t="shared" si="69"/>
        <v>405.55300000000005</v>
      </c>
      <c r="L196">
        <f t="shared" si="69"/>
        <v>801.29599999999994</v>
      </c>
      <c r="M196">
        <f t="shared" si="69"/>
        <v>1615.0629999999999</v>
      </c>
      <c r="N196">
        <f t="shared" si="69"/>
        <v>2782.8049999999998</v>
      </c>
      <c r="O196">
        <f t="shared" si="72"/>
        <v>4543.3109999999997</v>
      </c>
      <c r="P196">
        <f t="shared" si="67"/>
        <v>0.48520532476054368</v>
      </c>
      <c r="Q196">
        <f t="shared" si="67"/>
        <v>0.52341440751390667</v>
      </c>
      <c r="R196">
        <f t="shared" si="67"/>
        <v>0.51640238723716902</v>
      </c>
      <c r="S196">
        <f t="shared" si="66"/>
        <v>0.54373701806969332</v>
      </c>
      <c r="T196">
        <f t="shared" si="66"/>
        <v>0.57043180533034465</v>
      </c>
      <c r="U196">
        <f t="shared" si="66"/>
        <v>0.87101228861291502</v>
      </c>
      <c r="V196">
        <f t="shared" si="66"/>
        <v>0.52346833774865498</v>
      </c>
      <c r="W196">
        <f t="shared" si="70"/>
        <v>3.0234683377486551</v>
      </c>
      <c r="X196">
        <f t="shared" si="73"/>
        <v>2.5234144075139069</v>
      </c>
      <c r="Y196">
        <f t="shared" si="74"/>
        <v>2.0164023872371688</v>
      </c>
      <c r="Z196">
        <f t="shared" si="75"/>
        <v>1.5437370180696934</v>
      </c>
      <c r="AA196">
        <f t="shared" si="76"/>
        <v>1.0704318053303448</v>
      </c>
      <c r="AB196">
        <f t="shared" si="71"/>
        <v>0.87101228861291502</v>
      </c>
      <c r="AL196">
        <v>194</v>
      </c>
      <c r="AM196">
        <f t="shared" si="77"/>
        <v>28.963802755333695</v>
      </c>
      <c r="AN196">
        <f t="shared" si="78"/>
        <v>5.4651819523778977</v>
      </c>
      <c r="AO196">
        <f t="shared" si="79"/>
        <v>10.105655881615247</v>
      </c>
      <c r="AP196">
        <f t="shared" si="80"/>
        <v>12.777764456699829</v>
      </c>
      <c r="AQ196">
        <f t="shared" si="81"/>
        <v>21.35492869456197</v>
      </c>
      <c r="AR196">
        <f t="shared" si="82"/>
        <v>17.975688396397732</v>
      </c>
      <c r="AS196">
        <f t="shared" si="83"/>
        <v>28.963802755333695</v>
      </c>
      <c r="AT196">
        <f t="shared" si="84"/>
        <v>21.35492869456197</v>
      </c>
      <c r="AU196">
        <f t="shared" si="85"/>
        <v>4</v>
      </c>
      <c r="AV196">
        <f t="shared" si="68"/>
        <v>0</v>
      </c>
      <c r="AW196">
        <f t="shared" si="68"/>
        <v>0</v>
      </c>
      <c r="AX196">
        <f t="shared" si="68"/>
        <v>0</v>
      </c>
      <c r="AY196">
        <f t="shared" si="68"/>
        <v>1.0704318053303448</v>
      </c>
      <c r="AZ196">
        <f t="shared" si="68"/>
        <v>0</v>
      </c>
      <c r="BA196">
        <f t="shared" si="86"/>
        <v>35.630528996846166</v>
      </c>
    </row>
    <row r="197" spans="1:53" x14ac:dyDescent="0.25">
      <c r="A197">
        <v>195</v>
      </c>
      <c r="B197">
        <v>1264.588</v>
      </c>
      <c r="C197">
        <v>1399.7059999999999</v>
      </c>
      <c r="D197">
        <v>1621.2059999999999</v>
      </c>
      <c r="E197">
        <v>1996.441</v>
      </c>
      <c r="F197">
        <v>2837.9119999999998</v>
      </c>
      <c r="G197">
        <v>4115.0290000000005</v>
      </c>
      <c r="H197">
        <v>4950.143</v>
      </c>
      <c r="I197">
        <f t="shared" si="69"/>
        <v>88.947999999999965</v>
      </c>
      <c r="J197">
        <f t="shared" si="69"/>
        <v>220.4259999999999</v>
      </c>
      <c r="K197">
        <f t="shared" si="69"/>
        <v>434.6459999999999</v>
      </c>
      <c r="L197">
        <f t="shared" si="69"/>
        <v>795.32100000000003</v>
      </c>
      <c r="M197">
        <f t="shared" si="69"/>
        <v>1607.6719999999998</v>
      </c>
      <c r="N197">
        <f t="shared" si="69"/>
        <v>2826.5490000000004</v>
      </c>
      <c r="O197">
        <f t="shared" si="72"/>
        <v>4630.143</v>
      </c>
      <c r="P197">
        <f t="shared" si="67"/>
        <v>0.45245204510888065</v>
      </c>
      <c r="Q197">
        <f t="shared" si="67"/>
        <v>0.55356295282462098</v>
      </c>
      <c r="R197">
        <f t="shared" si="67"/>
        <v>0.55344734721007238</v>
      </c>
      <c r="S197">
        <f t="shared" si="66"/>
        <v>0.53968255045352365</v>
      </c>
      <c r="T197">
        <f t="shared" si="66"/>
        <v>0.5678213427829415</v>
      </c>
      <c r="U197">
        <f t="shared" si="66"/>
        <v>0.88470407138356688</v>
      </c>
      <c r="V197">
        <f t="shared" si="66"/>
        <v>0.53347289229123218</v>
      </c>
      <c r="W197">
        <f t="shared" si="70"/>
        <v>3.0334728922912322</v>
      </c>
      <c r="X197">
        <f t="shared" si="73"/>
        <v>2.5535629528246209</v>
      </c>
      <c r="Y197">
        <f t="shared" si="74"/>
        <v>2.0534473472100725</v>
      </c>
      <c r="Z197">
        <f t="shared" si="75"/>
        <v>1.5396825504535236</v>
      </c>
      <c r="AA197">
        <f t="shared" si="76"/>
        <v>1.0678213427829415</v>
      </c>
      <c r="AB197">
        <f t="shared" si="71"/>
        <v>0.88470407138356688</v>
      </c>
      <c r="AL197">
        <v>195</v>
      </c>
      <c r="AM197">
        <f t="shared" si="77"/>
        <v>30.188220031868241</v>
      </c>
      <c r="AN197">
        <f t="shared" si="78"/>
        <v>6.2356716513702528</v>
      </c>
      <c r="AO197">
        <f t="shared" si="79"/>
        <v>11.929897165788802</v>
      </c>
      <c r="AP197">
        <f t="shared" si="80"/>
        <v>12.538984134596168</v>
      </c>
      <c r="AQ197">
        <f t="shared" si="81"/>
        <v>21.123272214386446</v>
      </c>
      <c r="AR197">
        <f t="shared" si="82"/>
        <v>18.786272838453851</v>
      </c>
      <c r="AS197">
        <f t="shared" si="83"/>
        <v>30.188220031868241</v>
      </c>
      <c r="AT197">
        <f t="shared" si="84"/>
        <v>21.123272214386446</v>
      </c>
      <c r="AU197">
        <f t="shared" si="85"/>
        <v>4</v>
      </c>
      <c r="AV197">
        <f t="shared" si="68"/>
        <v>0</v>
      </c>
      <c r="AW197">
        <f t="shared" si="68"/>
        <v>0</v>
      </c>
      <c r="AX197">
        <f t="shared" si="68"/>
        <v>0</v>
      </c>
      <c r="AY197">
        <f t="shared" si="68"/>
        <v>1.0678213427829415</v>
      </c>
      <c r="AZ197">
        <f t="shared" si="68"/>
        <v>0</v>
      </c>
      <c r="BA197">
        <f t="shared" si="86"/>
        <v>42.914505505960022</v>
      </c>
    </row>
    <row r="198" spans="1:53" x14ac:dyDescent="0.25">
      <c r="A198">
        <v>196</v>
      </c>
      <c r="B198">
        <v>1274.1130000000001</v>
      </c>
      <c r="C198">
        <v>1372.941</v>
      </c>
      <c r="D198">
        <v>1631.4570000000001</v>
      </c>
      <c r="E198">
        <v>2062.7379999999998</v>
      </c>
      <c r="F198">
        <v>2890.846</v>
      </c>
      <c r="G198">
        <v>4055.3890000000001</v>
      </c>
      <c r="H198">
        <v>5007.6419999999998</v>
      </c>
      <c r="I198">
        <f t="shared" si="69"/>
        <v>98.473000000000056</v>
      </c>
      <c r="J198">
        <f t="shared" si="69"/>
        <v>193.66100000000003</v>
      </c>
      <c r="K198">
        <f t="shared" si="69"/>
        <v>444.89700000000011</v>
      </c>
      <c r="L198">
        <f t="shared" si="69"/>
        <v>861.61799999999982</v>
      </c>
      <c r="M198">
        <f t="shared" si="69"/>
        <v>1660.606</v>
      </c>
      <c r="N198">
        <f t="shared" si="69"/>
        <v>2766.9090000000001</v>
      </c>
      <c r="O198">
        <f t="shared" si="72"/>
        <v>4687.6419999999998</v>
      </c>
      <c r="P198">
        <f t="shared" si="67"/>
        <v>0.50090288975588937</v>
      </c>
      <c r="Q198">
        <f t="shared" si="67"/>
        <v>0.48634714147591018</v>
      </c>
      <c r="R198">
        <f t="shared" si="67"/>
        <v>0.56650024256917053</v>
      </c>
      <c r="S198">
        <f t="shared" si="66"/>
        <v>0.58466983740736633</v>
      </c>
      <c r="T198">
        <f t="shared" si="66"/>
        <v>0.58651735475483158</v>
      </c>
      <c r="U198">
        <f t="shared" si="66"/>
        <v>0.86603687303769838</v>
      </c>
      <c r="V198">
        <f t="shared" si="66"/>
        <v>0.54009777576326612</v>
      </c>
      <c r="W198">
        <f t="shared" si="70"/>
        <v>3.0400977757632663</v>
      </c>
      <c r="X198">
        <f t="shared" si="73"/>
        <v>2.4863471414759104</v>
      </c>
      <c r="Y198">
        <f t="shared" si="74"/>
        <v>2.0665002425691705</v>
      </c>
      <c r="Z198">
        <f t="shared" si="75"/>
        <v>1.5846698374073664</v>
      </c>
      <c r="AA198">
        <f t="shared" si="76"/>
        <v>1.0865173547548315</v>
      </c>
      <c r="AB198">
        <f t="shared" si="71"/>
        <v>0.86603687303769838</v>
      </c>
      <c r="AL198">
        <v>196</v>
      </c>
      <c r="AM198">
        <f t="shared" si="77"/>
        <v>30.99901293060902</v>
      </c>
      <c r="AN198">
        <f t="shared" si="78"/>
        <v>4.5178743341248975</v>
      </c>
      <c r="AO198">
        <f t="shared" si="79"/>
        <v>12.572673689490847</v>
      </c>
      <c r="AP198">
        <f t="shared" si="80"/>
        <v>15.188426647484304</v>
      </c>
      <c r="AQ198">
        <f t="shared" si="81"/>
        <v>22.782385206080544</v>
      </c>
      <c r="AR198">
        <f t="shared" si="82"/>
        <v>17.681132564948307</v>
      </c>
      <c r="AS198">
        <f t="shared" si="83"/>
        <v>30.99901293060902</v>
      </c>
      <c r="AT198">
        <f t="shared" si="84"/>
        <v>22.782385206080544</v>
      </c>
      <c r="AU198">
        <f t="shared" si="85"/>
        <v>4</v>
      </c>
      <c r="AV198">
        <f t="shared" si="68"/>
        <v>0</v>
      </c>
      <c r="AW198">
        <f t="shared" si="68"/>
        <v>0</v>
      </c>
      <c r="AX198">
        <f t="shared" si="68"/>
        <v>0</v>
      </c>
      <c r="AY198">
        <f t="shared" si="68"/>
        <v>1.0865173547548315</v>
      </c>
      <c r="AZ198">
        <f t="shared" si="68"/>
        <v>0</v>
      </c>
      <c r="BA198">
        <f t="shared" si="86"/>
        <v>36.065704491448436</v>
      </c>
    </row>
    <row r="199" spans="1:53" x14ac:dyDescent="0.25">
      <c r="A199">
        <v>197</v>
      </c>
      <c r="B199">
        <v>1273.0050000000001</v>
      </c>
      <c r="C199">
        <v>1391.796</v>
      </c>
      <c r="D199">
        <v>1587.9639999999999</v>
      </c>
      <c r="E199">
        <v>2013.511</v>
      </c>
      <c r="F199">
        <v>2850.3420000000001</v>
      </c>
      <c r="G199">
        <v>4046.17</v>
      </c>
      <c r="H199">
        <v>4877.4830000000002</v>
      </c>
      <c r="I199">
        <f t="shared" si="69"/>
        <v>97.365000000000109</v>
      </c>
      <c r="J199">
        <f t="shared" si="69"/>
        <v>212.51600000000005</v>
      </c>
      <c r="K199">
        <f t="shared" si="69"/>
        <v>401.40399999999994</v>
      </c>
      <c r="L199">
        <f t="shared" si="69"/>
        <v>812.39099999999996</v>
      </c>
      <c r="M199">
        <f t="shared" si="69"/>
        <v>1620.1020000000001</v>
      </c>
      <c r="N199">
        <f t="shared" si="69"/>
        <v>2757.69</v>
      </c>
      <c r="O199">
        <f t="shared" si="72"/>
        <v>4557.4830000000002</v>
      </c>
      <c r="P199">
        <f t="shared" si="67"/>
        <v>0.49526682299800145</v>
      </c>
      <c r="Q199">
        <f t="shared" si="67"/>
        <v>0.53369831364030207</v>
      </c>
      <c r="R199">
        <f t="shared" si="67"/>
        <v>0.51111934530517222</v>
      </c>
      <c r="S199">
        <f t="shared" si="66"/>
        <v>0.55126577425402878</v>
      </c>
      <c r="T199">
        <f t="shared" si="66"/>
        <v>0.57221155377796551</v>
      </c>
      <c r="U199">
        <f t="shared" si="66"/>
        <v>0.86315134484268563</v>
      </c>
      <c r="V199">
        <f t="shared" si="66"/>
        <v>0.52510119829519775</v>
      </c>
      <c r="W199">
        <f t="shared" si="70"/>
        <v>3.0251011982951979</v>
      </c>
      <c r="X199">
        <f t="shared" si="73"/>
        <v>2.533698313640302</v>
      </c>
      <c r="Y199">
        <f t="shared" si="74"/>
        <v>2.0111193453051723</v>
      </c>
      <c r="Z199">
        <f t="shared" si="75"/>
        <v>1.5512657742540288</v>
      </c>
      <c r="AA199">
        <f t="shared" si="76"/>
        <v>1.0722115537779655</v>
      </c>
      <c r="AB199">
        <f t="shared" si="71"/>
        <v>0.86315134484268563</v>
      </c>
      <c r="AL199">
        <v>197</v>
      </c>
      <c r="AM199">
        <f t="shared" si="77"/>
        <v>29.163642004032887</v>
      </c>
      <c r="AN199">
        <f t="shared" si="78"/>
        <v>5.7280020537834577</v>
      </c>
      <c r="AO199">
        <f t="shared" si="79"/>
        <v>9.845497868071222</v>
      </c>
      <c r="AP199">
        <f t="shared" si="80"/>
        <v>13.221156535986886</v>
      </c>
      <c r="AQ199">
        <f t="shared" si="81"/>
        <v>21.512866321893117</v>
      </c>
      <c r="AR199">
        <f t="shared" si="82"/>
        <v>17.510302783233893</v>
      </c>
      <c r="AS199">
        <f t="shared" si="83"/>
        <v>29.163642004032887</v>
      </c>
      <c r="AT199">
        <f t="shared" si="84"/>
        <v>21.512866321893117</v>
      </c>
      <c r="AU199">
        <f t="shared" si="85"/>
        <v>4</v>
      </c>
      <c r="AV199">
        <f t="shared" si="68"/>
        <v>0</v>
      </c>
      <c r="AW199">
        <f t="shared" si="68"/>
        <v>0</v>
      </c>
      <c r="AX199">
        <f t="shared" si="68"/>
        <v>0</v>
      </c>
      <c r="AY199">
        <f t="shared" si="68"/>
        <v>1.0722115537779655</v>
      </c>
      <c r="AZ199">
        <f t="shared" si="68"/>
        <v>0</v>
      </c>
      <c r="BA199">
        <f t="shared" si="86"/>
        <v>35.563720648204665</v>
      </c>
    </row>
    <row r="200" spans="1:53" x14ac:dyDescent="0.25">
      <c r="A200">
        <v>198</v>
      </c>
      <c r="B200">
        <v>1281.6469999999999</v>
      </c>
      <c r="C200">
        <v>1404.4069999999999</v>
      </c>
      <c r="D200">
        <v>1640.3389999999999</v>
      </c>
      <c r="E200">
        <v>2040.403</v>
      </c>
      <c r="F200">
        <v>2864</v>
      </c>
      <c r="G200">
        <v>4150.8059999999996</v>
      </c>
      <c r="H200">
        <v>5091.8639999999996</v>
      </c>
      <c r="I200">
        <f t="shared" si="69"/>
        <v>106.00699999999993</v>
      </c>
      <c r="J200">
        <f t="shared" si="69"/>
        <v>225.12699999999992</v>
      </c>
      <c r="K200">
        <f t="shared" si="69"/>
        <v>453.77899999999994</v>
      </c>
      <c r="L200">
        <f t="shared" si="69"/>
        <v>839.28300000000002</v>
      </c>
      <c r="M200">
        <f t="shared" si="69"/>
        <v>1633.76</v>
      </c>
      <c r="N200">
        <f t="shared" si="69"/>
        <v>2862.3259999999996</v>
      </c>
      <c r="O200">
        <f t="shared" si="72"/>
        <v>4771.8639999999996</v>
      </c>
      <c r="P200">
        <f t="shared" si="67"/>
        <v>0.53922610902838852</v>
      </c>
      <c r="Q200">
        <f t="shared" si="67"/>
        <v>0.56536872637777968</v>
      </c>
      <c r="R200">
        <f t="shared" si="67"/>
        <v>0.57780995055663564</v>
      </c>
      <c r="S200">
        <f t="shared" si="66"/>
        <v>0.56951393210072998</v>
      </c>
      <c r="T200">
        <f t="shared" si="66"/>
        <v>0.57703548795093695</v>
      </c>
      <c r="U200">
        <f t="shared" si="66"/>
        <v>0.89590219940536631</v>
      </c>
      <c r="V200">
        <f t="shared" si="66"/>
        <v>0.54980161297402874</v>
      </c>
      <c r="W200">
        <f t="shared" si="70"/>
        <v>3.0498016129740289</v>
      </c>
      <c r="X200">
        <f t="shared" si="73"/>
        <v>2.5653687263777796</v>
      </c>
      <c r="Y200">
        <f t="shared" si="74"/>
        <v>2.0778099505566354</v>
      </c>
      <c r="Z200">
        <f t="shared" si="75"/>
        <v>1.5695139321007301</v>
      </c>
      <c r="AA200">
        <f t="shared" si="76"/>
        <v>1.077035487950937</v>
      </c>
      <c r="AB200">
        <f t="shared" si="71"/>
        <v>0.89590219940536631</v>
      </c>
      <c r="AL200">
        <v>198</v>
      </c>
      <c r="AM200">
        <f t="shared" si="77"/>
        <v>32.186626619851374</v>
      </c>
      <c r="AN200">
        <f t="shared" si="78"/>
        <v>6.5373852769398582</v>
      </c>
      <c r="AO200">
        <f t="shared" si="79"/>
        <v>13.129608728367183</v>
      </c>
      <c r="AP200">
        <f t="shared" si="80"/>
        <v>14.295847820005591</v>
      </c>
      <c r="AQ200">
        <f t="shared" si="81"/>
        <v>21.940949694405258</v>
      </c>
      <c r="AR200">
        <f t="shared" si="82"/>
        <v>19.449227291257454</v>
      </c>
      <c r="AS200">
        <f t="shared" si="83"/>
        <v>32.186626619851374</v>
      </c>
      <c r="AT200">
        <f t="shared" si="84"/>
        <v>21.940949694405258</v>
      </c>
      <c r="AU200">
        <f t="shared" si="85"/>
        <v>4</v>
      </c>
      <c r="AV200">
        <f t="shared" si="68"/>
        <v>0</v>
      </c>
      <c r="AW200">
        <f t="shared" si="68"/>
        <v>0</v>
      </c>
      <c r="AX200">
        <f t="shared" si="68"/>
        <v>0</v>
      </c>
      <c r="AY200">
        <f t="shared" si="68"/>
        <v>1.077035487950937</v>
      </c>
      <c r="AZ200">
        <f t="shared" si="68"/>
        <v>0</v>
      </c>
      <c r="BA200">
        <f t="shared" si="86"/>
        <v>46.696597313008148</v>
      </c>
    </row>
    <row r="201" spans="1:53" x14ac:dyDescent="0.25">
      <c r="A201">
        <v>199</v>
      </c>
      <c r="B201">
        <v>1280.414</v>
      </c>
      <c r="C201">
        <v>1398.5609999999999</v>
      </c>
      <c r="D201">
        <v>1642.31</v>
      </c>
      <c r="E201">
        <v>2060.1179999999999</v>
      </c>
      <c r="F201">
        <v>2901.38</v>
      </c>
      <c r="G201">
        <v>4070.71</v>
      </c>
      <c r="H201">
        <v>5125.6719999999996</v>
      </c>
      <c r="I201">
        <f t="shared" si="69"/>
        <v>104.77399999999999</v>
      </c>
      <c r="J201">
        <f t="shared" si="69"/>
        <v>219.28099999999992</v>
      </c>
      <c r="K201">
        <f t="shared" si="69"/>
        <v>455.74999999999994</v>
      </c>
      <c r="L201">
        <f t="shared" si="69"/>
        <v>858.99799999999993</v>
      </c>
      <c r="M201">
        <f t="shared" si="69"/>
        <v>1671.14</v>
      </c>
      <c r="N201">
        <f t="shared" si="69"/>
        <v>2782.23</v>
      </c>
      <c r="O201">
        <f t="shared" si="72"/>
        <v>4805.6719999999996</v>
      </c>
      <c r="P201">
        <f t="shared" si="67"/>
        <v>0.53295420441424068</v>
      </c>
      <c r="Q201">
        <f t="shared" si="67"/>
        <v>0.55068747724105016</v>
      </c>
      <c r="R201">
        <f t="shared" si="67"/>
        <v>0.58031968197335415</v>
      </c>
      <c r="S201">
        <f t="shared" si="66"/>
        <v>0.58289197880412535</v>
      </c>
      <c r="T201">
        <f t="shared" si="66"/>
        <v>0.59023790846533686</v>
      </c>
      <c r="U201">
        <f t="shared" si="66"/>
        <v>0.87083231478580447</v>
      </c>
      <c r="V201">
        <f t="shared" si="66"/>
        <v>0.55369688176866039</v>
      </c>
      <c r="W201">
        <f t="shared" si="70"/>
        <v>3.0536968817686603</v>
      </c>
      <c r="X201">
        <f t="shared" si="73"/>
        <v>2.5506874772410502</v>
      </c>
      <c r="Y201">
        <f t="shared" si="74"/>
        <v>2.080319681973354</v>
      </c>
      <c r="Z201">
        <f t="shared" si="75"/>
        <v>1.5828919788041254</v>
      </c>
      <c r="AA201">
        <f t="shared" si="76"/>
        <v>1.0902379084653369</v>
      </c>
      <c r="AB201">
        <f t="shared" si="71"/>
        <v>0.87083231478580447</v>
      </c>
      <c r="AL201">
        <v>199</v>
      </c>
      <c r="AM201">
        <f t="shared" si="77"/>
        <v>32.663352933711238</v>
      </c>
      <c r="AN201">
        <f t="shared" si="78"/>
        <v>6.1621847121494078</v>
      </c>
      <c r="AO201">
        <f t="shared" si="79"/>
        <v>13.253197893152738</v>
      </c>
      <c r="AP201">
        <f t="shared" si="80"/>
        <v>15.08372297486312</v>
      </c>
      <c r="AQ201">
        <f t="shared" si="81"/>
        <v>23.11255289139633</v>
      </c>
      <c r="AR201">
        <f t="shared" si="82"/>
        <v>17.965033539636071</v>
      </c>
      <c r="AS201">
        <f t="shared" si="83"/>
        <v>32.663352933711238</v>
      </c>
      <c r="AT201">
        <f t="shared" si="84"/>
        <v>23.11255289139633</v>
      </c>
      <c r="AU201">
        <f t="shared" si="85"/>
        <v>4</v>
      </c>
      <c r="AV201">
        <f t="shared" si="68"/>
        <v>0</v>
      </c>
      <c r="AW201">
        <f t="shared" si="68"/>
        <v>0</v>
      </c>
      <c r="AX201">
        <f t="shared" si="68"/>
        <v>0</v>
      </c>
      <c r="AY201">
        <f t="shared" si="68"/>
        <v>1.0902379084653369</v>
      </c>
      <c r="AZ201">
        <f t="shared" si="68"/>
        <v>0</v>
      </c>
      <c r="BA201">
        <f t="shared" si="86"/>
        <v>41.322999182276412</v>
      </c>
    </row>
    <row r="202" spans="1:53" x14ac:dyDescent="0.25">
      <c r="A202">
        <v>200</v>
      </c>
      <c r="B202">
        <v>1282.3800000000001</v>
      </c>
      <c r="C202">
        <v>1400.7059999999999</v>
      </c>
      <c r="D202">
        <v>1615.0409999999999</v>
      </c>
      <c r="E202">
        <v>2067.71</v>
      </c>
      <c r="F202">
        <v>2925.9769999999999</v>
      </c>
      <c r="G202">
        <v>4180.6880000000001</v>
      </c>
      <c r="H202">
        <v>5241.7669999999998</v>
      </c>
      <c r="I202">
        <f t="shared" si="69"/>
        <v>106.74000000000011</v>
      </c>
      <c r="J202">
        <f t="shared" si="69"/>
        <v>221.4259999999999</v>
      </c>
      <c r="K202">
        <f t="shared" si="69"/>
        <v>428.48099999999994</v>
      </c>
      <c r="L202">
        <f t="shared" si="69"/>
        <v>866.59</v>
      </c>
      <c r="M202">
        <f t="shared" si="69"/>
        <v>1695.7369999999999</v>
      </c>
      <c r="N202">
        <f t="shared" si="69"/>
        <v>2892.2080000000001</v>
      </c>
      <c r="O202">
        <f t="shared" si="72"/>
        <v>4921.7669999999998</v>
      </c>
      <c r="P202">
        <f t="shared" si="67"/>
        <v>0.54295466221749777</v>
      </c>
      <c r="Q202">
        <f t="shared" si="67"/>
        <v>0.55607428521201907</v>
      </c>
      <c r="R202">
        <f t="shared" si="67"/>
        <v>0.54559727405732261</v>
      </c>
      <c r="S202">
        <f t="shared" si="66"/>
        <v>0.58804369732160855</v>
      </c>
      <c r="T202">
        <f t="shared" si="66"/>
        <v>0.59892544023079142</v>
      </c>
      <c r="U202">
        <f t="shared" si="66"/>
        <v>0.90525520445183261</v>
      </c>
      <c r="V202">
        <f t="shared" si="66"/>
        <v>0.5670730421659852</v>
      </c>
      <c r="W202">
        <f t="shared" si="70"/>
        <v>3.0670730421659851</v>
      </c>
      <c r="X202">
        <f t="shared" si="73"/>
        <v>2.5560742852120191</v>
      </c>
      <c r="Y202">
        <f t="shared" si="74"/>
        <v>2.0455972740573225</v>
      </c>
      <c r="Z202">
        <f t="shared" si="75"/>
        <v>1.5880436973216085</v>
      </c>
      <c r="AA202">
        <f t="shared" si="76"/>
        <v>1.0989254402307913</v>
      </c>
      <c r="AB202">
        <f t="shared" si="71"/>
        <v>0.90525520445183261</v>
      </c>
      <c r="AL202">
        <v>200</v>
      </c>
      <c r="AM202">
        <f t="shared" si="77"/>
        <v>34.300407518648562</v>
      </c>
      <c r="AN202">
        <f t="shared" si="78"/>
        <v>6.2998523843142227</v>
      </c>
      <c r="AO202">
        <f t="shared" si="79"/>
        <v>11.543328317030339</v>
      </c>
      <c r="AP202">
        <f t="shared" si="80"/>
        <v>15.38712384606162</v>
      </c>
      <c r="AQ202">
        <f t="shared" si="81"/>
        <v>23.883497884344138</v>
      </c>
      <c r="AR202">
        <f t="shared" si="82"/>
        <v>20.002946299521927</v>
      </c>
      <c r="AS202">
        <f t="shared" si="83"/>
        <v>34.300407518648562</v>
      </c>
      <c r="AT202">
        <f t="shared" si="84"/>
        <v>23.883497884344138</v>
      </c>
      <c r="AU202">
        <f t="shared" si="85"/>
        <v>4</v>
      </c>
      <c r="AV202">
        <f t="shared" si="68"/>
        <v>0</v>
      </c>
      <c r="AW202">
        <f t="shared" si="68"/>
        <v>0</v>
      </c>
      <c r="AX202">
        <f t="shared" si="68"/>
        <v>0</v>
      </c>
      <c r="AY202">
        <f t="shared" si="68"/>
        <v>1.0989254402307913</v>
      </c>
      <c r="AZ202">
        <f t="shared" si="68"/>
        <v>0</v>
      </c>
      <c r="BA202">
        <f t="shared" si="86"/>
        <v>43.615510947133117</v>
      </c>
    </row>
    <row r="203" spans="1:53" x14ac:dyDescent="0.25">
      <c r="A203">
        <v>201</v>
      </c>
      <c r="B203">
        <v>1267.491</v>
      </c>
      <c r="C203">
        <v>1382.941</v>
      </c>
      <c r="D203">
        <v>1611.0630000000001</v>
      </c>
      <c r="E203">
        <v>2061.9609999999998</v>
      </c>
      <c r="F203">
        <v>2916.1579999999999</v>
      </c>
      <c r="G203">
        <v>4174.1180000000004</v>
      </c>
      <c r="H203">
        <v>5193.0050000000001</v>
      </c>
      <c r="I203">
        <f t="shared" si="69"/>
        <v>91.850999999999985</v>
      </c>
      <c r="J203">
        <f t="shared" si="69"/>
        <v>203.66100000000003</v>
      </c>
      <c r="K203">
        <f t="shared" si="69"/>
        <v>424.5030000000001</v>
      </c>
      <c r="L203">
        <f t="shared" si="69"/>
        <v>860.84099999999978</v>
      </c>
      <c r="M203">
        <f t="shared" si="69"/>
        <v>1685.9179999999999</v>
      </c>
      <c r="N203">
        <f t="shared" si="69"/>
        <v>2885.6380000000004</v>
      </c>
      <c r="O203">
        <f t="shared" si="72"/>
        <v>4873.0050000000001</v>
      </c>
      <c r="P203">
        <f t="shared" si="67"/>
        <v>0.4672187434826619</v>
      </c>
      <c r="Q203">
        <f t="shared" si="67"/>
        <v>0.51146046534989154</v>
      </c>
      <c r="R203">
        <f t="shared" si="67"/>
        <v>0.54053197138065801</v>
      </c>
      <c r="S203">
        <f t="shared" si="66"/>
        <v>0.58414258697426769</v>
      </c>
      <c r="T203">
        <f t="shared" si="66"/>
        <v>0.5954574207810619</v>
      </c>
      <c r="U203">
        <f t="shared" si="66"/>
        <v>0.90319880785336926</v>
      </c>
      <c r="V203">
        <f t="shared" si="66"/>
        <v>0.56145481284263488</v>
      </c>
      <c r="W203">
        <f t="shared" si="70"/>
        <v>3.0614548128426349</v>
      </c>
      <c r="X203">
        <f t="shared" si="73"/>
        <v>2.5114604653498915</v>
      </c>
      <c r="Y203">
        <f t="shared" si="74"/>
        <v>2.0405319713806582</v>
      </c>
      <c r="Z203">
        <f t="shared" si="75"/>
        <v>1.5841425869742678</v>
      </c>
      <c r="AA203">
        <f t="shared" si="76"/>
        <v>1.0954574207810619</v>
      </c>
      <c r="AB203">
        <f t="shared" si="71"/>
        <v>0.90319880785336926</v>
      </c>
      <c r="AL203">
        <v>201</v>
      </c>
      <c r="AM203">
        <f t="shared" si="77"/>
        <v>33.612814980893162</v>
      </c>
      <c r="AN203">
        <f t="shared" si="78"/>
        <v>5.1596816635645997</v>
      </c>
      <c r="AO203">
        <f t="shared" si="79"/>
        <v>11.293892651116128</v>
      </c>
      <c r="AP203">
        <f t="shared" si="80"/>
        <v>15.15737521480237</v>
      </c>
      <c r="AQ203">
        <f t="shared" si="81"/>
        <v>23.575740479548649</v>
      </c>
      <c r="AR203">
        <f t="shared" si="82"/>
        <v>19.881202979653867</v>
      </c>
      <c r="AS203">
        <f t="shared" si="83"/>
        <v>33.612814980893162</v>
      </c>
      <c r="AT203">
        <f t="shared" si="84"/>
        <v>23.575740479548649</v>
      </c>
      <c r="AU203">
        <f t="shared" si="85"/>
        <v>4</v>
      </c>
      <c r="AV203">
        <f t="shared" si="68"/>
        <v>0</v>
      </c>
      <c r="AW203">
        <f t="shared" si="68"/>
        <v>0</v>
      </c>
      <c r="AX203">
        <f t="shared" si="68"/>
        <v>0</v>
      </c>
      <c r="AY203">
        <f t="shared" si="68"/>
        <v>1.0954574207810619</v>
      </c>
      <c r="AZ203">
        <f t="shared" si="68"/>
        <v>0</v>
      </c>
      <c r="BA203">
        <f t="shared" si="86"/>
        <v>42.573740197265138</v>
      </c>
    </row>
    <row r="204" spans="1:53" x14ac:dyDescent="0.25">
      <c r="A204">
        <v>202</v>
      </c>
      <c r="B204">
        <v>1266.7059999999999</v>
      </c>
      <c r="C204">
        <v>1391.6020000000001</v>
      </c>
      <c r="D204">
        <v>1621.059</v>
      </c>
      <c r="E204">
        <v>2061.33</v>
      </c>
      <c r="F204">
        <v>2935.4119999999998</v>
      </c>
      <c r="G204">
        <v>4070.0360000000001</v>
      </c>
      <c r="H204">
        <v>5086.7889999999998</v>
      </c>
      <c r="I204">
        <f t="shared" si="69"/>
        <v>91.065999999999903</v>
      </c>
      <c r="J204">
        <f t="shared" si="69"/>
        <v>212.32200000000009</v>
      </c>
      <c r="K204">
        <f t="shared" si="69"/>
        <v>434.49899999999997</v>
      </c>
      <c r="L204">
        <f t="shared" si="69"/>
        <v>860.20999999999992</v>
      </c>
      <c r="M204">
        <f t="shared" si="69"/>
        <v>1705.1719999999998</v>
      </c>
      <c r="N204">
        <f t="shared" si="69"/>
        <v>2781.556</v>
      </c>
      <c r="O204">
        <f t="shared" si="72"/>
        <v>4766.7889999999998</v>
      </c>
      <c r="P204">
        <f t="shared" si="67"/>
        <v>0.46322568174534895</v>
      </c>
      <c r="Q204">
        <f t="shared" si="67"/>
        <v>0.53321111515714692</v>
      </c>
      <c r="R204">
        <f t="shared" si="67"/>
        <v>0.5532601678502258</v>
      </c>
      <c r="S204">
        <f t="shared" si="66"/>
        <v>0.58371440805112085</v>
      </c>
      <c r="T204">
        <f t="shared" si="66"/>
        <v>0.60225783288871981</v>
      </c>
      <c r="U204">
        <f t="shared" si="66"/>
        <v>0.87062135416063491</v>
      </c>
      <c r="V204">
        <f t="shared" si="66"/>
        <v>0.54921688482883368</v>
      </c>
      <c r="W204">
        <f t="shared" si="70"/>
        <v>3.0492168848288337</v>
      </c>
      <c r="X204">
        <f t="shared" si="73"/>
        <v>2.533211115157147</v>
      </c>
      <c r="Y204">
        <f t="shared" si="74"/>
        <v>2.053260167850226</v>
      </c>
      <c r="Z204">
        <f t="shared" si="75"/>
        <v>1.583714408051121</v>
      </c>
      <c r="AA204">
        <f t="shared" si="76"/>
        <v>1.1022578328887198</v>
      </c>
      <c r="AB204">
        <f t="shared" si="71"/>
        <v>0.87062135416063491</v>
      </c>
      <c r="AL204">
        <v>202</v>
      </c>
      <c r="AM204">
        <f t="shared" si="77"/>
        <v>32.115064089005458</v>
      </c>
      <c r="AN204">
        <f t="shared" si="78"/>
        <v>5.7155509915923295</v>
      </c>
      <c r="AO204">
        <f t="shared" si="79"/>
        <v>11.920679709054419</v>
      </c>
      <c r="AP204">
        <f t="shared" si="80"/>
        <v>15.132158414258875</v>
      </c>
      <c r="AQ204">
        <f t="shared" si="81"/>
        <v>24.179219558062986</v>
      </c>
      <c r="AR204">
        <f t="shared" si="82"/>
        <v>17.952544194492834</v>
      </c>
      <c r="AS204">
        <f t="shared" si="83"/>
        <v>32.115064089005458</v>
      </c>
      <c r="AT204">
        <f t="shared" si="84"/>
        <v>24.179219558062986</v>
      </c>
      <c r="AU204">
        <f t="shared" si="85"/>
        <v>4</v>
      </c>
      <c r="AV204">
        <f t="shared" si="68"/>
        <v>0</v>
      </c>
      <c r="AW204">
        <f t="shared" si="68"/>
        <v>0</v>
      </c>
      <c r="AX204">
        <f t="shared" si="68"/>
        <v>0</v>
      </c>
      <c r="AY204">
        <f t="shared" si="68"/>
        <v>1.1022578328887198</v>
      </c>
      <c r="AZ204">
        <f t="shared" si="68"/>
        <v>0</v>
      </c>
      <c r="BA204">
        <f t="shared" si="86"/>
        <v>32.820929194532766</v>
      </c>
    </row>
    <row r="205" spans="1:53" x14ac:dyDescent="0.25">
      <c r="A205">
        <v>203</v>
      </c>
      <c r="B205">
        <v>1288.4770000000001</v>
      </c>
      <c r="C205">
        <v>1396.722</v>
      </c>
      <c r="D205">
        <v>1641.038</v>
      </c>
      <c r="E205">
        <v>2066.6860000000001</v>
      </c>
      <c r="F205">
        <v>2914.4090000000001</v>
      </c>
      <c r="G205">
        <v>4105.9979999999996</v>
      </c>
      <c r="H205">
        <v>5148.0730000000003</v>
      </c>
      <c r="I205">
        <f t="shared" si="69"/>
        <v>112.83700000000009</v>
      </c>
      <c r="J205">
        <f t="shared" si="69"/>
        <v>217.44199999999998</v>
      </c>
      <c r="K205">
        <f t="shared" si="69"/>
        <v>454.47800000000001</v>
      </c>
      <c r="L205">
        <f t="shared" si="69"/>
        <v>865.56600000000014</v>
      </c>
      <c r="M205">
        <f t="shared" si="69"/>
        <v>1684.1690000000001</v>
      </c>
      <c r="N205">
        <f t="shared" si="69"/>
        <v>2817.5179999999996</v>
      </c>
      <c r="O205">
        <f t="shared" si="72"/>
        <v>4828.0730000000003</v>
      </c>
      <c r="P205">
        <f t="shared" si="67"/>
        <v>0.57396828949443301</v>
      </c>
      <c r="Q205">
        <f t="shared" si="67"/>
        <v>0.54606913698062509</v>
      </c>
      <c r="R205">
        <f t="shared" si="67"/>
        <v>0.57870000751264095</v>
      </c>
      <c r="S205">
        <f t="shared" si="66"/>
        <v>0.58734883960797546</v>
      </c>
      <c r="T205">
        <f t="shared" si="66"/>
        <v>0.59483968312777979</v>
      </c>
      <c r="U205">
        <f t="shared" si="66"/>
        <v>0.88187738680507</v>
      </c>
      <c r="V205">
        <f t="shared" si="66"/>
        <v>0.55627786604068308</v>
      </c>
      <c r="W205">
        <f t="shared" si="70"/>
        <v>3.0562778660406833</v>
      </c>
      <c r="X205">
        <f t="shared" si="73"/>
        <v>2.5460691369806252</v>
      </c>
      <c r="Y205">
        <f t="shared" si="74"/>
        <v>2.0787000075126407</v>
      </c>
      <c r="Z205">
        <f t="shared" si="75"/>
        <v>1.5873488396079756</v>
      </c>
      <c r="AA205">
        <f t="shared" si="76"/>
        <v>1.0948396831277798</v>
      </c>
      <c r="AB205">
        <f t="shared" si="71"/>
        <v>0.88187738680507</v>
      </c>
      <c r="AL205">
        <v>203</v>
      </c>
      <c r="AM205">
        <f t="shared" si="77"/>
        <v>32.979229239815567</v>
      </c>
      <c r="AN205">
        <f t="shared" si="78"/>
        <v>6.04415634426545</v>
      </c>
      <c r="AO205">
        <f t="shared" si="79"/>
        <v>13.173438675696007</v>
      </c>
      <c r="AP205">
        <f t="shared" si="80"/>
        <v>15.346201494624946</v>
      </c>
      <c r="AQ205">
        <f t="shared" si="81"/>
        <v>23.520921485660551</v>
      </c>
      <c r="AR205">
        <f t="shared" si="82"/>
        <v>18.618926731645846</v>
      </c>
      <c r="AS205">
        <f t="shared" si="83"/>
        <v>32.979229239815567</v>
      </c>
      <c r="AT205">
        <f t="shared" si="84"/>
        <v>23.520921485660551</v>
      </c>
      <c r="AU205">
        <f t="shared" si="85"/>
        <v>4</v>
      </c>
      <c r="AV205">
        <f t="shared" si="68"/>
        <v>0</v>
      </c>
      <c r="AW205">
        <f t="shared" si="68"/>
        <v>0</v>
      </c>
      <c r="AX205">
        <f t="shared" si="68"/>
        <v>0</v>
      </c>
      <c r="AY205">
        <f t="shared" si="68"/>
        <v>1.0948396831277798</v>
      </c>
      <c r="AZ205">
        <f t="shared" si="68"/>
        <v>0</v>
      </c>
      <c r="BA205">
        <f t="shared" si="86"/>
        <v>40.212318041711249</v>
      </c>
    </row>
    <row r="206" spans="1:53" x14ac:dyDescent="0.25">
      <c r="A206">
        <v>204</v>
      </c>
      <c r="B206">
        <v>1275.846</v>
      </c>
      <c r="C206">
        <v>1382.462</v>
      </c>
      <c r="D206">
        <v>1624.615</v>
      </c>
      <c r="E206">
        <v>2061.846</v>
      </c>
      <c r="F206">
        <v>2916.2310000000002</v>
      </c>
      <c r="G206">
        <v>4062.692</v>
      </c>
      <c r="H206">
        <v>5066.4319999999998</v>
      </c>
      <c r="I206">
        <f t="shared" si="69"/>
        <v>100.206</v>
      </c>
      <c r="J206">
        <f t="shared" si="69"/>
        <v>203.18199999999999</v>
      </c>
      <c r="K206">
        <f t="shared" si="69"/>
        <v>438.05500000000001</v>
      </c>
      <c r="L206">
        <f t="shared" si="69"/>
        <v>860.726</v>
      </c>
      <c r="M206">
        <f t="shared" si="69"/>
        <v>1685.9910000000002</v>
      </c>
      <c r="N206">
        <f t="shared" si="69"/>
        <v>2774.212</v>
      </c>
      <c r="O206">
        <f t="shared" si="72"/>
        <v>4746.4319999999998</v>
      </c>
      <c r="P206">
        <f t="shared" si="67"/>
        <v>0.50971814579507713</v>
      </c>
      <c r="Q206">
        <f t="shared" si="67"/>
        <v>0.51025753713632771</v>
      </c>
      <c r="R206">
        <f t="shared" si="67"/>
        <v>0.55778812569794345</v>
      </c>
      <c r="S206">
        <f t="shared" si="66"/>
        <v>0.5840645511958813</v>
      </c>
      <c r="T206">
        <f t="shared" si="66"/>
        <v>0.595483203999295</v>
      </c>
      <c r="U206">
        <f t="shared" si="66"/>
        <v>0.86832269714098265</v>
      </c>
      <c r="V206">
        <f t="shared" si="66"/>
        <v>0.54687140485804819</v>
      </c>
      <c r="W206">
        <f t="shared" si="70"/>
        <v>3.0468714048580483</v>
      </c>
      <c r="X206">
        <f t="shared" si="73"/>
        <v>2.5102575371363276</v>
      </c>
      <c r="Y206">
        <f t="shared" si="74"/>
        <v>2.0577881256979436</v>
      </c>
      <c r="Z206">
        <f t="shared" si="75"/>
        <v>1.5840645511958813</v>
      </c>
      <c r="AA206">
        <f t="shared" si="76"/>
        <v>1.095483203999295</v>
      </c>
      <c r="AB206">
        <f t="shared" si="71"/>
        <v>0.86832269714098265</v>
      </c>
      <c r="AL206">
        <v>204</v>
      </c>
      <c r="AM206">
        <f t="shared" si="77"/>
        <v>31.8280102091177</v>
      </c>
      <c r="AN206">
        <f t="shared" si="78"/>
        <v>5.1289390924844351</v>
      </c>
      <c r="AO206">
        <f t="shared" si="79"/>
        <v>12.143654376724349</v>
      </c>
      <c r="AP206">
        <f t="shared" si="80"/>
        <v>15.152779442912516</v>
      </c>
      <c r="AQ206">
        <f t="shared" si="81"/>
        <v>23.57802852217521</v>
      </c>
      <c r="AR206">
        <f t="shared" si="82"/>
        <v>17.816458510914281</v>
      </c>
      <c r="AS206">
        <f t="shared" si="83"/>
        <v>31.8280102091177</v>
      </c>
      <c r="AT206">
        <f t="shared" si="84"/>
        <v>23.57802852217521</v>
      </c>
      <c r="AU206">
        <f t="shared" si="85"/>
        <v>4</v>
      </c>
      <c r="AV206">
        <f t="shared" si="68"/>
        <v>0</v>
      </c>
      <c r="AW206">
        <f t="shared" si="68"/>
        <v>0</v>
      </c>
      <c r="AX206">
        <f t="shared" si="68"/>
        <v>0</v>
      </c>
      <c r="AY206">
        <f t="shared" si="68"/>
        <v>1.095483203999295</v>
      </c>
      <c r="AZ206">
        <f t="shared" si="68"/>
        <v>0</v>
      </c>
      <c r="BA206">
        <f t="shared" si="86"/>
        <v>34.990125146313048</v>
      </c>
    </row>
    <row r="207" spans="1:53" x14ac:dyDescent="0.25">
      <c r="A207">
        <v>205</v>
      </c>
      <c r="B207">
        <v>1276.7190000000001</v>
      </c>
      <c r="C207">
        <v>1398.722</v>
      </c>
      <c r="D207">
        <v>1615.38</v>
      </c>
      <c r="E207">
        <v>2074.0659999999998</v>
      </c>
      <c r="F207">
        <v>2949.0749999999998</v>
      </c>
      <c r="G207">
        <v>4091.163</v>
      </c>
      <c r="H207">
        <v>5132.152</v>
      </c>
      <c r="I207">
        <f t="shared" si="69"/>
        <v>101.07900000000005</v>
      </c>
      <c r="J207">
        <f t="shared" si="69"/>
        <v>219.44199999999998</v>
      </c>
      <c r="K207">
        <f t="shared" si="69"/>
        <v>428.82000000000011</v>
      </c>
      <c r="L207">
        <f t="shared" ref="L207:N270" si="87">E207-1172-182*E$1</f>
        <v>872.9459999999998</v>
      </c>
      <c r="M207">
        <f t="shared" si="87"/>
        <v>1718.8349999999998</v>
      </c>
      <c r="N207">
        <f t="shared" si="87"/>
        <v>2802.683</v>
      </c>
      <c r="O207">
        <f t="shared" si="72"/>
        <v>4812.152</v>
      </c>
      <c r="P207">
        <f t="shared" si="67"/>
        <v>0.51415883738319679</v>
      </c>
      <c r="Q207">
        <f t="shared" si="67"/>
        <v>0.55109180175542138</v>
      </c>
      <c r="R207">
        <f t="shared" si="67"/>
        <v>0.54602893258105067</v>
      </c>
      <c r="S207">
        <f t="shared" si="66"/>
        <v>0.59235670086443271</v>
      </c>
      <c r="T207">
        <f t="shared" si="66"/>
        <v>0.60708353303554285</v>
      </c>
      <c r="U207">
        <f t="shared" si="66"/>
        <v>0.87723406206561749</v>
      </c>
      <c r="V207">
        <f t="shared" si="66"/>
        <v>0.55444349031661389</v>
      </c>
      <c r="W207">
        <f t="shared" si="70"/>
        <v>3.054443490316614</v>
      </c>
      <c r="X207">
        <f t="shared" si="73"/>
        <v>2.5510918017554216</v>
      </c>
      <c r="Y207">
        <f t="shared" si="74"/>
        <v>2.0460289325810508</v>
      </c>
      <c r="Z207">
        <f t="shared" si="75"/>
        <v>1.5923567008644328</v>
      </c>
      <c r="AA207">
        <f t="shared" si="76"/>
        <v>1.1070835330355429</v>
      </c>
      <c r="AB207">
        <f t="shared" si="71"/>
        <v>0.87723406206561749</v>
      </c>
      <c r="AL207">
        <v>205</v>
      </c>
      <c r="AM207">
        <f t="shared" si="77"/>
        <v>32.754727357333223</v>
      </c>
      <c r="AN207">
        <f t="shared" si="78"/>
        <v>6.1725178101533906</v>
      </c>
      <c r="AO207">
        <f t="shared" si="79"/>
        <v>11.564584900928017</v>
      </c>
      <c r="AP207">
        <f t="shared" si="80"/>
        <v>15.641130160252555</v>
      </c>
      <c r="AQ207">
        <f t="shared" si="81"/>
        <v>24.607459645823528</v>
      </c>
      <c r="AR207">
        <f t="shared" si="82"/>
        <v>18.344031427194903</v>
      </c>
      <c r="AS207">
        <f t="shared" si="83"/>
        <v>32.754727357333223</v>
      </c>
      <c r="AT207">
        <f t="shared" si="84"/>
        <v>24.607459645823528</v>
      </c>
      <c r="AU207">
        <f t="shared" si="85"/>
        <v>4</v>
      </c>
      <c r="AV207">
        <f t="shared" ref="AV207:AZ257" si="88">IF(COLUMN(AN207)=(COLUMN($AM207)+$AU207),X207,0)</f>
        <v>0</v>
      </c>
      <c r="AW207">
        <f t="shared" si="88"/>
        <v>0</v>
      </c>
      <c r="AX207">
        <f t="shared" si="88"/>
        <v>0</v>
      </c>
      <c r="AY207">
        <f t="shared" si="88"/>
        <v>1.1070835330355429</v>
      </c>
      <c r="AZ207">
        <f t="shared" si="88"/>
        <v>0</v>
      </c>
      <c r="BA207">
        <f t="shared" si="86"/>
        <v>33.108934562013928</v>
      </c>
    </row>
    <row r="208" spans="1:53" x14ac:dyDescent="0.25">
      <c r="A208">
        <v>206</v>
      </c>
      <c r="B208">
        <v>1295.692</v>
      </c>
      <c r="C208">
        <v>1409.462</v>
      </c>
      <c r="D208">
        <v>1649.8330000000001</v>
      </c>
      <c r="E208">
        <v>2070.348</v>
      </c>
      <c r="F208">
        <v>2973.0140000000001</v>
      </c>
      <c r="G208">
        <v>4135.982</v>
      </c>
      <c r="H208">
        <v>5260.9610000000002</v>
      </c>
      <c r="I208">
        <f t="shared" ref="I208:N271" si="89">B208-1172-182*B$1</f>
        <v>120.05200000000001</v>
      </c>
      <c r="J208">
        <f t="shared" si="89"/>
        <v>230.18199999999999</v>
      </c>
      <c r="K208">
        <f t="shared" si="89"/>
        <v>463.27300000000008</v>
      </c>
      <c r="L208">
        <f t="shared" si="87"/>
        <v>869.22799999999995</v>
      </c>
      <c r="M208">
        <f t="shared" si="87"/>
        <v>1742.7740000000001</v>
      </c>
      <c r="N208">
        <f t="shared" si="87"/>
        <v>2847.502</v>
      </c>
      <c r="O208">
        <f t="shared" si="72"/>
        <v>4940.9610000000002</v>
      </c>
      <c r="P208">
        <f t="shared" si="67"/>
        <v>0.61066885055775699</v>
      </c>
      <c r="Q208">
        <f t="shared" si="67"/>
        <v>0.57806351159607738</v>
      </c>
      <c r="R208">
        <f t="shared" si="67"/>
        <v>0.58989893587897269</v>
      </c>
      <c r="S208">
        <f t="shared" si="66"/>
        <v>0.58983377022059691</v>
      </c>
      <c r="T208">
        <f t="shared" si="66"/>
        <v>0.61553866264212997</v>
      </c>
      <c r="U208">
        <f t="shared" si="66"/>
        <v>0.89126231764347585</v>
      </c>
      <c r="V208">
        <f t="shared" si="66"/>
        <v>0.56928452433719201</v>
      </c>
      <c r="W208">
        <f t="shared" si="70"/>
        <v>3.069284524337192</v>
      </c>
      <c r="X208">
        <f t="shared" si="73"/>
        <v>2.5780635115960773</v>
      </c>
      <c r="Y208">
        <f t="shared" si="74"/>
        <v>2.0898989358789728</v>
      </c>
      <c r="Z208">
        <f t="shared" si="75"/>
        <v>1.5898337702205969</v>
      </c>
      <c r="AA208">
        <f t="shared" si="76"/>
        <v>1.11553866264213</v>
      </c>
      <c r="AB208">
        <f t="shared" si="71"/>
        <v>0.89126231764347585</v>
      </c>
      <c r="AL208">
        <v>206</v>
      </c>
      <c r="AM208">
        <f t="shared" si="77"/>
        <v>34.571061945654783</v>
      </c>
      <c r="AN208">
        <f t="shared" si="78"/>
        <v>6.8618188819716313</v>
      </c>
      <c r="AO208">
        <f t="shared" si="79"/>
        <v>13.724918485076497</v>
      </c>
      <c r="AP208">
        <f t="shared" si="80"/>
        <v>15.492546856891654</v>
      </c>
      <c r="AQ208">
        <f t="shared" si="81"/>
        <v>25.357780912082745</v>
      </c>
      <c r="AR208">
        <f t="shared" si="82"/>
        <v>19.174535818848906</v>
      </c>
      <c r="AS208">
        <f t="shared" si="83"/>
        <v>34.571061945654783</v>
      </c>
      <c r="AT208">
        <f t="shared" si="84"/>
        <v>25.357780912082745</v>
      </c>
      <c r="AU208">
        <f t="shared" si="85"/>
        <v>4</v>
      </c>
      <c r="AV208">
        <f t="shared" si="88"/>
        <v>0</v>
      </c>
      <c r="AW208">
        <f t="shared" si="88"/>
        <v>0</v>
      </c>
      <c r="AX208">
        <f t="shared" si="88"/>
        <v>0</v>
      </c>
      <c r="AY208">
        <f t="shared" si="88"/>
        <v>1.11553866264213</v>
      </c>
      <c r="AZ208">
        <f t="shared" si="88"/>
        <v>0</v>
      </c>
      <c r="BA208">
        <f t="shared" si="86"/>
        <v>36.333151806599908</v>
      </c>
    </row>
    <row r="209" spans="1:53" x14ac:dyDescent="0.25">
      <c r="A209">
        <v>207</v>
      </c>
      <c r="B209">
        <v>1283.8009999999999</v>
      </c>
      <c r="C209">
        <v>1409.3209999999999</v>
      </c>
      <c r="D209">
        <v>1664.249</v>
      </c>
      <c r="E209">
        <v>2087.9499999999998</v>
      </c>
      <c r="F209">
        <v>3029.9029999999998</v>
      </c>
      <c r="G209">
        <v>4286.1400000000003</v>
      </c>
      <c r="H209">
        <v>5544.4620000000004</v>
      </c>
      <c r="I209">
        <f t="shared" si="89"/>
        <v>108.16099999999993</v>
      </c>
      <c r="J209">
        <f t="shared" si="89"/>
        <v>230.04099999999991</v>
      </c>
      <c r="K209">
        <f t="shared" si="89"/>
        <v>477.68900000000002</v>
      </c>
      <c r="L209">
        <f t="shared" si="87"/>
        <v>886.82999999999981</v>
      </c>
      <c r="M209">
        <f t="shared" si="87"/>
        <v>1799.6629999999998</v>
      </c>
      <c r="N209">
        <f t="shared" si="87"/>
        <v>2997.6600000000003</v>
      </c>
      <c r="O209">
        <f t="shared" si="72"/>
        <v>5224.4620000000004</v>
      </c>
      <c r="P209">
        <f t="shared" si="67"/>
        <v>0.55018286696745999</v>
      </c>
      <c r="Q209">
        <f t="shared" si="67"/>
        <v>0.57770941372945406</v>
      </c>
      <c r="R209">
        <f t="shared" si="67"/>
        <v>0.60825524643372386</v>
      </c>
      <c r="S209">
        <f t="shared" si="66"/>
        <v>0.60177799431763812</v>
      </c>
      <c r="T209">
        <f t="shared" si="66"/>
        <v>0.63563155993061826</v>
      </c>
      <c r="U209">
        <f t="shared" si="66"/>
        <v>0.93826146535003041</v>
      </c>
      <c r="V209">
        <f t="shared" si="66"/>
        <v>0.60194876352752735</v>
      </c>
      <c r="W209">
        <f t="shared" si="70"/>
        <v>3.1019487635275276</v>
      </c>
      <c r="X209">
        <f t="shared" si="73"/>
        <v>2.5777094137294538</v>
      </c>
      <c r="Y209">
        <f t="shared" si="74"/>
        <v>2.1082552464337239</v>
      </c>
      <c r="Z209">
        <f t="shared" si="75"/>
        <v>1.6017779943176382</v>
      </c>
      <c r="AA209">
        <f t="shared" si="76"/>
        <v>1.1356315599306184</v>
      </c>
      <c r="AB209">
        <f t="shared" si="71"/>
        <v>0.93826146535003041</v>
      </c>
      <c r="AL209">
        <v>207</v>
      </c>
      <c r="AM209">
        <f t="shared" si="77"/>
        <v>38.568707080107743</v>
      </c>
      <c r="AN209">
        <f t="shared" si="78"/>
        <v>6.8527693986265268</v>
      </c>
      <c r="AO209">
        <f t="shared" si="79"/>
        <v>14.628856282919484</v>
      </c>
      <c r="AP209">
        <f t="shared" si="80"/>
        <v>16.195979698677206</v>
      </c>
      <c r="AQ209">
        <f t="shared" si="81"/>
        <v>27.140855665256218</v>
      </c>
      <c r="AR209">
        <f t="shared" si="82"/>
        <v>21.956991439054228</v>
      </c>
      <c r="AS209">
        <f t="shared" si="83"/>
        <v>38.568707080107743</v>
      </c>
      <c r="AT209">
        <f t="shared" si="84"/>
        <v>27.140855665256218</v>
      </c>
      <c r="AU209">
        <f t="shared" si="85"/>
        <v>4</v>
      </c>
      <c r="AV209">
        <f t="shared" si="88"/>
        <v>0</v>
      </c>
      <c r="AW209">
        <f t="shared" si="88"/>
        <v>0</v>
      </c>
      <c r="AX209">
        <f t="shared" si="88"/>
        <v>0</v>
      </c>
      <c r="AY209">
        <f t="shared" si="88"/>
        <v>1.1356315599306184</v>
      </c>
      <c r="AZ209">
        <f t="shared" si="88"/>
        <v>0</v>
      </c>
      <c r="BA209">
        <f t="shared" si="86"/>
        <v>42.105715294306812</v>
      </c>
    </row>
    <row r="210" spans="1:53" x14ac:dyDescent="0.25">
      <c r="A210">
        <v>208</v>
      </c>
      <c r="B210">
        <v>1292.059</v>
      </c>
      <c r="C210">
        <v>1397.2349999999999</v>
      </c>
      <c r="D210">
        <v>1674.6469999999999</v>
      </c>
      <c r="E210">
        <v>2081.2939999999999</v>
      </c>
      <c r="F210">
        <v>3004.9409999999998</v>
      </c>
      <c r="G210">
        <v>4210.8239999999996</v>
      </c>
      <c r="H210">
        <v>5413.4359999999997</v>
      </c>
      <c r="I210">
        <f t="shared" si="89"/>
        <v>116.41899999999997</v>
      </c>
      <c r="J210">
        <f t="shared" si="89"/>
        <v>217.9549999999999</v>
      </c>
      <c r="K210">
        <f t="shared" si="89"/>
        <v>488.08699999999993</v>
      </c>
      <c r="L210">
        <f t="shared" si="87"/>
        <v>880.17399999999986</v>
      </c>
      <c r="M210">
        <f t="shared" si="87"/>
        <v>1774.7009999999998</v>
      </c>
      <c r="N210">
        <f t="shared" si="87"/>
        <v>2922.3439999999996</v>
      </c>
      <c r="O210">
        <f t="shared" si="72"/>
        <v>5093.4359999999997</v>
      </c>
      <c r="P210">
        <f t="shared" si="67"/>
        <v>0.59218885910341756</v>
      </c>
      <c r="Q210">
        <f t="shared" si="67"/>
        <v>0.54735745049536011</v>
      </c>
      <c r="R210">
        <f t="shared" si="67"/>
        <v>0.62149532115266815</v>
      </c>
      <c r="S210">
        <f t="shared" si="66"/>
        <v>0.59726141917902276</v>
      </c>
      <c r="T210">
        <f t="shared" si="66"/>
        <v>0.62681511207399843</v>
      </c>
      <c r="U210">
        <f t="shared" si="66"/>
        <v>0.91468771098018742</v>
      </c>
      <c r="V210">
        <f t="shared" si="66"/>
        <v>0.5868522926009595</v>
      </c>
      <c r="W210">
        <f t="shared" si="70"/>
        <v>3.0868522926009594</v>
      </c>
      <c r="X210">
        <f t="shared" si="73"/>
        <v>2.54735745049536</v>
      </c>
      <c r="Y210">
        <f t="shared" si="74"/>
        <v>2.1214953211526684</v>
      </c>
      <c r="Z210">
        <f t="shared" si="75"/>
        <v>1.5972614191790226</v>
      </c>
      <c r="AA210">
        <f t="shared" si="76"/>
        <v>1.1268151120739984</v>
      </c>
      <c r="AB210">
        <f t="shared" si="71"/>
        <v>0.91468771098018742</v>
      </c>
      <c r="AL210">
        <v>208</v>
      </c>
      <c r="AM210">
        <f t="shared" si="77"/>
        <v>36.721110594074759</v>
      </c>
      <c r="AN210">
        <f t="shared" si="78"/>
        <v>6.0770810602657015</v>
      </c>
      <c r="AO210">
        <f t="shared" si="79"/>
        <v>15.280850263355896</v>
      </c>
      <c r="AP210">
        <f t="shared" si="80"/>
        <v>15.929984414338799</v>
      </c>
      <c r="AQ210">
        <f t="shared" si="81"/>
        <v>26.358470459175667</v>
      </c>
      <c r="AR210">
        <f t="shared" si="82"/>
        <v>20.561371974947185</v>
      </c>
      <c r="AS210">
        <f t="shared" si="83"/>
        <v>36.721110594074759</v>
      </c>
      <c r="AT210">
        <f t="shared" si="84"/>
        <v>26.358470459175667</v>
      </c>
      <c r="AU210">
        <f t="shared" si="85"/>
        <v>4</v>
      </c>
      <c r="AV210">
        <f t="shared" si="88"/>
        <v>0</v>
      </c>
      <c r="AW210">
        <f t="shared" si="88"/>
        <v>0</v>
      </c>
      <c r="AX210">
        <f t="shared" si="88"/>
        <v>0</v>
      </c>
      <c r="AY210">
        <f t="shared" si="88"/>
        <v>1.1268151120739984</v>
      </c>
      <c r="AZ210">
        <f t="shared" si="88"/>
        <v>0</v>
      </c>
      <c r="BA210">
        <f t="shared" si="86"/>
        <v>39.314269585364904</v>
      </c>
    </row>
    <row r="211" spans="1:53" x14ac:dyDescent="0.25">
      <c r="A211">
        <v>209</v>
      </c>
      <c r="B211">
        <v>1279.1130000000001</v>
      </c>
      <c r="C211">
        <v>1379.991</v>
      </c>
      <c r="D211">
        <v>1647.7149999999999</v>
      </c>
      <c r="E211">
        <v>2089.4340000000002</v>
      </c>
      <c r="F211">
        <v>3034.3330000000001</v>
      </c>
      <c r="G211">
        <v>4211.308</v>
      </c>
      <c r="H211">
        <v>5399.7179999999998</v>
      </c>
      <c r="I211">
        <f t="shared" si="89"/>
        <v>103.47300000000006</v>
      </c>
      <c r="J211">
        <f t="shared" si="89"/>
        <v>200.71099999999998</v>
      </c>
      <c r="K211">
        <f t="shared" si="89"/>
        <v>461.15499999999992</v>
      </c>
      <c r="L211">
        <f t="shared" si="87"/>
        <v>888.31400000000019</v>
      </c>
      <c r="M211">
        <f t="shared" si="87"/>
        <v>1804.0930000000001</v>
      </c>
      <c r="N211">
        <f t="shared" si="87"/>
        <v>2922.828</v>
      </c>
      <c r="O211">
        <f t="shared" si="72"/>
        <v>5079.7179999999998</v>
      </c>
      <c r="P211">
        <f t="shared" si="67"/>
        <v>0.52633640400628745</v>
      </c>
      <c r="Q211">
        <f t="shared" si="67"/>
        <v>0.50405203480706695</v>
      </c>
      <c r="R211">
        <f t="shared" si="67"/>
        <v>0.58720202510240727</v>
      </c>
      <c r="S211">
        <f t="shared" si="66"/>
        <v>0.60278499514481754</v>
      </c>
      <c r="T211">
        <f t="shared" si="66"/>
        <v>0.63719621276311678</v>
      </c>
      <c r="U211">
        <f t="shared" si="66"/>
        <v>0.91483920199292057</v>
      </c>
      <c r="V211">
        <f t="shared" si="66"/>
        <v>0.58527174073972088</v>
      </c>
      <c r="W211">
        <f t="shared" si="70"/>
        <v>3.0852717407397208</v>
      </c>
      <c r="X211">
        <f t="shared" si="73"/>
        <v>2.5040520348070672</v>
      </c>
      <c r="Y211">
        <f t="shared" si="74"/>
        <v>2.0872020251024073</v>
      </c>
      <c r="Z211">
        <f t="shared" si="75"/>
        <v>1.6027849951448174</v>
      </c>
      <c r="AA211">
        <f t="shared" si="76"/>
        <v>1.1371962127631168</v>
      </c>
      <c r="AB211">
        <f t="shared" si="71"/>
        <v>0.91483920199292057</v>
      </c>
      <c r="AL211">
        <v>209</v>
      </c>
      <c r="AM211">
        <f t="shared" si="77"/>
        <v>36.527673195425635</v>
      </c>
      <c r="AN211">
        <f t="shared" si="78"/>
        <v>4.9703485013798847</v>
      </c>
      <c r="AO211">
        <f t="shared" si="79"/>
        <v>13.592111863556548</v>
      </c>
      <c r="AP211">
        <f t="shared" si="80"/>
        <v>16.255285137673344</v>
      </c>
      <c r="AQ211">
        <f t="shared" si="81"/>
        <v>27.279705375333016</v>
      </c>
      <c r="AR211">
        <f t="shared" si="82"/>
        <v>20.570340584812662</v>
      </c>
      <c r="AS211">
        <f t="shared" si="83"/>
        <v>36.527673195425635</v>
      </c>
      <c r="AT211">
        <f t="shared" si="84"/>
        <v>27.279705375333016</v>
      </c>
      <c r="AU211">
        <f t="shared" si="85"/>
        <v>4</v>
      </c>
      <c r="AV211">
        <f t="shared" si="88"/>
        <v>0</v>
      </c>
      <c r="AW211">
        <f t="shared" si="88"/>
        <v>0</v>
      </c>
      <c r="AX211">
        <f t="shared" si="88"/>
        <v>0</v>
      </c>
      <c r="AY211">
        <f t="shared" si="88"/>
        <v>1.1371962127631168</v>
      </c>
      <c r="AZ211">
        <f t="shared" si="88"/>
        <v>0</v>
      </c>
      <c r="BA211">
        <f t="shared" si="86"/>
        <v>33.900541420270834</v>
      </c>
    </row>
    <row r="212" spans="1:53" x14ac:dyDescent="0.25">
      <c r="A212">
        <v>210</v>
      </c>
      <c r="B212">
        <v>1286.376</v>
      </c>
      <c r="C212">
        <v>1399.4480000000001</v>
      </c>
      <c r="D212">
        <v>1666.9590000000001</v>
      </c>
      <c r="E212">
        <v>2118.3440000000001</v>
      </c>
      <c r="F212">
        <v>3033.1309999999999</v>
      </c>
      <c r="G212">
        <v>4252.7960000000003</v>
      </c>
      <c r="H212">
        <v>5574.8320000000003</v>
      </c>
      <c r="I212">
        <f t="shared" si="89"/>
        <v>110.73599999999998</v>
      </c>
      <c r="J212">
        <f t="shared" si="89"/>
        <v>220.16800000000009</v>
      </c>
      <c r="K212">
        <f t="shared" si="89"/>
        <v>480.39900000000006</v>
      </c>
      <c r="L212">
        <f t="shared" si="87"/>
        <v>917.22400000000005</v>
      </c>
      <c r="M212">
        <f t="shared" si="87"/>
        <v>1802.8909999999998</v>
      </c>
      <c r="N212">
        <f t="shared" si="87"/>
        <v>2964.3160000000003</v>
      </c>
      <c r="O212">
        <f t="shared" si="72"/>
        <v>5254.8320000000003</v>
      </c>
      <c r="P212">
        <f t="shared" si="67"/>
        <v>0.56328112680641518</v>
      </c>
      <c r="Q212">
        <f t="shared" si="67"/>
        <v>0.55291502906867274</v>
      </c>
      <c r="R212">
        <f t="shared" si="67"/>
        <v>0.61170596796558963</v>
      </c>
      <c r="S212">
        <f t="shared" si="66"/>
        <v>0.62240251125920576</v>
      </c>
      <c r="T212">
        <f t="shared" si="66"/>
        <v>0.63677167264919732</v>
      </c>
      <c r="U212">
        <f t="shared" si="66"/>
        <v>0.92782486136537856</v>
      </c>
      <c r="V212">
        <f t="shared" si="66"/>
        <v>0.60544791500921691</v>
      </c>
      <c r="W212">
        <f t="shared" si="70"/>
        <v>3.1054479150092167</v>
      </c>
      <c r="X212">
        <f t="shared" si="73"/>
        <v>2.5529150290686728</v>
      </c>
      <c r="Y212">
        <f t="shared" si="74"/>
        <v>2.1117059679655896</v>
      </c>
      <c r="Z212">
        <f t="shared" si="75"/>
        <v>1.6224025112592058</v>
      </c>
      <c r="AA212">
        <f t="shared" si="76"/>
        <v>1.1367716726491972</v>
      </c>
      <c r="AB212">
        <f t="shared" si="71"/>
        <v>0.92782486136537856</v>
      </c>
      <c r="AL212">
        <v>210</v>
      </c>
      <c r="AM212">
        <f t="shared" si="77"/>
        <v>38.996954185879275</v>
      </c>
      <c r="AN212">
        <f t="shared" si="78"/>
        <v>6.2191130222707205</v>
      </c>
      <c r="AO212">
        <f t="shared" si="79"/>
        <v>14.798783546526208</v>
      </c>
      <c r="AP212">
        <f t="shared" si="80"/>
        <v>17.41062222755065</v>
      </c>
      <c r="AQ212">
        <f t="shared" si="81"/>
        <v>27.24203102961917</v>
      </c>
      <c r="AR212">
        <f t="shared" si="82"/>
        <v>21.339120927991708</v>
      </c>
      <c r="AS212">
        <f t="shared" si="83"/>
        <v>38.996954185879275</v>
      </c>
      <c r="AT212">
        <f t="shared" si="84"/>
        <v>27.24203102961917</v>
      </c>
      <c r="AU212">
        <f t="shared" si="85"/>
        <v>4</v>
      </c>
      <c r="AV212">
        <f t="shared" si="88"/>
        <v>0</v>
      </c>
      <c r="AW212">
        <f t="shared" si="88"/>
        <v>0</v>
      </c>
      <c r="AX212">
        <f t="shared" si="88"/>
        <v>0</v>
      </c>
      <c r="AY212">
        <f t="shared" si="88"/>
        <v>1.1367716726491972</v>
      </c>
      <c r="AZ212">
        <f t="shared" si="88"/>
        <v>0</v>
      </c>
      <c r="BA212">
        <f t="shared" si="86"/>
        <v>43.149951424251178</v>
      </c>
    </row>
    <row r="213" spans="1:53" x14ac:dyDescent="0.25">
      <c r="A213">
        <v>211</v>
      </c>
      <c r="B213">
        <v>1284.547</v>
      </c>
      <c r="C213">
        <v>1395.5319999999999</v>
      </c>
      <c r="D213">
        <v>1659.6179999999999</v>
      </c>
      <c r="E213">
        <v>2145.9659999999999</v>
      </c>
      <c r="F213">
        <v>3031.373</v>
      </c>
      <c r="G213">
        <v>4231.4570000000003</v>
      </c>
      <c r="H213">
        <v>5559.5320000000002</v>
      </c>
      <c r="I213">
        <f t="shared" si="89"/>
        <v>108.90700000000002</v>
      </c>
      <c r="J213">
        <f t="shared" si="89"/>
        <v>216.25199999999992</v>
      </c>
      <c r="K213">
        <f t="shared" si="89"/>
        <v>473.05799999999994</v>
      </c>
      <c r="L213">
        <f t="shared" si="87"/>
        <v>944.84599999999989</v>
      </c>
      <c r="M213">
        <f t="shared" si="87"/>
        <v>1801.133</v>
      </c>
      <c r="N213">
        <f t="shared" si="87"/>
        <v>2942.9770000000003</v>
      </c>
      <c r="O213">
        <f t="shared" si="72"/>
        <v>5239.5320000000002</v>
      </c>
      <c r="P213">
        <f t="shared" si="67"/>
        <v>0.55397754729361981</v>
      </c>
      <c r="Q213">
        <f t="shared" si="67"/>
        <v>0.54308065143962114</v>
      </c>
      <c r="R213">
        <f t="shared" si="67"/>
        <v>0.60235845993406689</v>
      </c>
      <c r="S213">
        <f t="shared" si="66"/>
        <v>0.64114602665566467</v>
      </c>
      <c r="T213">
        <f t="shared" si="66"/>
        <v>0.63615075624298234</v>
      </c>
      <c r="U213">
        <f t="shared" si="66"/>
        <v>0.92114579789283524</v>
      </c>
      <c r="V213">
        <f t="shared" si="66"/>
        <v>0.60368508927099329</v>
      </c>
      <c r="W213">
        <f t="shared" si="70"/>
        <v>3.1036850892709933</v>
      </c>
      <c r="X213">
        <f t="shared" si="73"/>
        <v>2.5430806514396211</v>
      </c>
      <c r="Y213">
        <f t="shared" si="74"/>
        <v>2.102358459934067</v>
      </c>
      <c r="Z213">
        <f t="shared" si="75"/>
        <v>1.6411460266556648</v>
      </c>
      <c r="AA213">
        <f t="shared" si="76"/>
        <v>1.1361507562429822</v>
      </c>
      <c r="AB213">
        <f t="shared" si="71"/>
        <v>0.92114579789283524</v>
      </c>
      <c r="AL213">
        <v>211</v>
      </c>
      <c r="AM213">
        <f t="shared" si="77"/>
        <v>38.781209018994041</v>
      </c>
      <c r="AN213">
        <f t="shared" si="78"/>
        <v>5.9677812720621226</v>
      </c>
      <c r="AO213">
        <f t="shared" si="79"/>
        <v>14.338475043892641</v>
      </c>
      <c r="AP213">
        <f t="shared" si="80"/>
        <v>18.514486672261512</v>
      </c>
      <c r="AQ213">
        <f t="shared" si="81"/>
        <v>27.186929948283964</v>
      </c>
      <c r="AR213">
        <f t="shared" si="82"/>
        <v>20.943705295927074</v>
      </c>
      <c r="AS213">
        <f t="shared" si="83"/>
        <v>38.781209018994041</v>
      </c>
      <c r="AT213">
        <f t="shared" si="84"/>
        <v>27.186929948283964</v>
      </c>
      <c r="AU213">
        <f t="shared" si="85"/>
        <v>4</v>
      </c>
      <c r="AV213">
        <f t="shared" si="88"/>
        <v>0</v>
      </c>
      <c r="AW213">
        <f t="shared" si="88"/>
        <v>0</v>
      </c>
      <c r="AX213">
        <f t="shared" si="88"/>
        <v>0</v>
      </c>
      <c r="AY213">
        <f t="shared" si="88"/>
        <v>1.1361507562429822</v>
      </c>
      <c r="AZ213">
        <f t="shared" si="88"/>
        <v>0</v>
      </c>
      <c r="BA213">
        <f t="shared" si="86"/>
        <v>42.646518355567046</v>
      </c>
    </row>
    <row r="214" spans="1:53" x14ac:dyDescent="0.25">
      <c r="A214">
        <v>212</v>
      </c>
      <c r="B214">
        <v>1296.9010000000001</v>
      </c>
      <c r="C214">
        <v>1398.701</v>
      </c>
      <c r="D214">
        <v>1657.2439999999999</v>
      </c>
      <c r="E214">
        <v>2133.9</v>
      </c>
      <c r="F214">
        <v>3075.2809999999999</v>
      </c>
      <c r="G214">
        <v>4129.05</v>
      </c>
      <c r="H214">
        <v>5496.6059999999998</v>
      </c>
      <c r="I214">
        <f t="shared" si="89"/>
        <v>121.26100000000007</v>
      </c>
      <c r="J214">
        <f t="shared" si="89"/>
        <v>219.42100000000002</v>
      </c>
      <c r="K214">
        <f t="shared" si="89"/>
        <v>470.68399999999991</v>
      </c>
      <c r="L214">
        <f t="shared" si="87"/>
        <v>932.78000000000009</v>
      </c>
      <c r="M214">
        <f t="shared" si="87"/>
        <v>1845.0409999999999</v>
      </c>
      <c r="N214">
        <f t="shared" si="87"/>
        <v>2840.57</v>
      </c>
      <c r="O214">
        <f t="shared" si="72"/>
        <v>5176.6059999999998</v>
      </c>
      <c r="P214">
        <f t="shared" si="67"/>
        <v>0.61681867430350357</v>
      </c>
      <c r="Q214">
        <f t="shared" si="67"/>
        <v>0.55103906377528611</v>
      </c>
      <c r="R214">
        <f t="shared" si="67"/>
        <v>0.59933557693899342</v>
      </c>
      <c r="S214">
        <f t="shared" si="66"/>
        <v>0.63295837707295266</v>
      </c>
      <c r="T214">
        <f t="shared" si="66"/>
        <v>0.65165883221800303</v>
      </c>
      <c r="U214">
        <f t="shared" si="66"/>
        <v>0.88909261578342291</v>
      </c>
      <c r="V214">
        <f t="shared" si="66"/>
        <v>0.59643492114004826</v>
      </c>
      <c r="W214">
        <f t="shared" si="70"/>
        <v>3.0964349211400481</v>
      </c>
      <c r="X214">
        <f t="shared" si="73"/>
        <v>2.5510390637752862</v>
      </c>
      <c r="Y214">
        <f t="shared" si="74"/>
        <v>2.0993355769389934</v>
      </c>
      <c r="Z214">
        <f t="shared" si="75"/>
        <v>1.6329583770729528</v>
      </c>
      <c r="AA214">
        <f t="shared" si="76"/>
        <v>1.151658832218003</v>
      </c>
      <c r="AB214">
        <f t="shared" si="71"/>
        <v>0.88909261578342291</v>
      </c>
      <c r="AL214">
        <v>212</v>
      </c>
      <c r="AM214">
        <f t="shared" si="77"/>
        <v>37.893890040469842</v>
      </c>
      <c r="AN214">
        <f t="shared" si="78"/>
        <v>6.1711700147615698</v>
      </c>
      <c r="AO214">
        <f t="shared" si="79"/>
        <v>14.18961625282166</v>
      </c>
      <c r="AP214">
        <f t="shared" si="80"/>
        <v>18.032290292930504</v>
      </c>
      <c r="AQ214">
        <f t="shared" si="81"/>
        <v>28.563140573577801</v>
      </c>
      <c r="AR214">
        <f t="shared" si="82"/>
        <v>19.046084571767416</v>
      </c>
      <c r="AS214">
        <f t="shared" si="83"/>
        <v>37.893890040469842</v>
      </c>
      <c r="AT214">
        <f t="shared" si="84"/>
        <v>28.563140573577801</v>
      </c>
      <c r="AU214">
        <f t="shared" si="85"/>
        <v>4</v>
      </c>
      <c r="AV214">
        <f t="shared" si="88"/>
        <v>0</v>
      </c>
      <c r="AW214">
        <f t="shared" si="88"/>
        <v>0</v>
      </c>
      <c r="AX214">
        <f t="shared" si="88"/>
        <v>0</v>
      </c>
      <c r="AY214">
        <f t="shared" si="88"/>
        <v>1.151658832218003</v>
      </c>
      <c r="AZ214">
        <f t="shared" si="88"/>
        <v>0</v>
      </c>
      <c r="BA214">
        <f t="shared" si="86"/>
        <v>32.667099203801861</v>
      </c>
    </row>
    <row r="215" spans="1:53" x14ac:dyDescent="0.25">
      <c r="A215">
        <v>213</v>
      </c>
      <c r="B215">
        <v>1298.5809999999999</v>
      </c>
      <c r="C215">
        <v>1417.462</v>
      </c>
      <c r="D215">
        <v>1688.038</v>
      </c>
      <c r="E215">
        <v>2139.6559999999999</v>
      </c>
      <c r="F215">
        <v>3140.9430000000002</v>
      </c>
      <c r="G215">
        <v>4108.2349999999997</v>
      </c>
      <c r="H215">
        <v>5644.201</v>
      </c>
      <c r="I215">
        <f t="shared" si="89"/>
        <v>122.9409999999999</v>
      </c>
      <c r="J215">
        <f t="shared" si="89"/>
        <v>238.18199999999999</v>
      </c>
      <c r="K215">
        <f t="shared" si="89"/>
        <v>501.47800000000001</v>
      </c>
      <c r="L215">
        <f t="shared" si="87"/>
        <v>938.53599999999994</v>
      </c>
      <c r="M215">
        <f t="shared" si="87"/>
        <v>1910.7030000000002</v>
      </c>
      <c r="N215">
        <f t="shared" si="87"/>
        <v>2819.7549999999997</v>
      </c>
      <c r="O215">
        <f t="shared" si="72"/>
        <v>5324.201</v>
      </c>
      <c r="P215">
        <f t="shared" si="67"/>
        <v>0.62536433509163647</v>
      </c>
      <c r="Q215">
        <f t="shared" si="67"/>
        <v>0.59815417069526244</v>
      </c>
      <c r="R215">
        <f t="shared" si="67"/>
        <v>0.63854646950440763</v>
      </c>
      <c r="S215">
        <f t="shared" si="66"/>
        <v>0.63686423742419496</v>
      </c>
      <c r="T215">
        <f t="shared" si="66"/>
        <v>0.67485030722647088</v>
      </c>
      <c r="U215">
        <f t="shared" si="66"/>
        <v>0.88257756324202019</v>
      </c>
      <c r="V215">
        <f t="shared" si="66"/>
        <v>0.61344042864548043</v>
      </c>
      <c r="W215">
        <f t="shared" si="70"/>
        <v>3.1134404286454807</v>
      </c>
      <c r="X215">
        <f t="shared" si="73"/>
        <v>2.5981541706952624</v>
      </c>
      <c r="Y215">
        <f t="shared" si="74"/>
        <v>2.1385464695044076</v>
      </c>
      <c r="Z215">
        <f t="shared" si="75"/>
        <v>1.6368642374241951</v>
      </c>
      <c r="AA215">
        <f t="shared" si="76"/>
        <v>1.1748503072264709</v>
      </c>
      <c r="AB215">
        <f t="shared" si="71"/>
        <v>0.88257756324202019</v>
      </c>
      <c r="AL215">
        <v>213</v>
      </c>
      <c r="AM215">
        <f t="shared" si="77"/>
        <v>39.97512585134735</v>
      </c>
      <c r="AN215">
        <f t="shared" si="78"/>
        <v>7.3752647455233937</v>
      </c>
      <c r="AO215">
        <f t="shared" si="79"/>
        <v>16.120516679207419</v>
      </c>
      <c r="AP215">
        <f t="shared" si="80"/>
        <v>18.262318666826513</v>
      </c>
      <c r="AQ215">
        <f t="shared" si="81"/>
        <v>30.621187901582825</v>
      </c>
      <c r="AR215">
        <f t="shared" si="82"/>
        <v>18.66037875699514</v>
      </c>
      <c r="AS215">
        <f t="shared" si="83"/>
        <v>39.97512585134735</v>
      </c>
      <c r="AT215">
        <f t="shared" si="84"/>
        <v>30.621187901582825</v>
      </c>
      <c r="AU215">
        <f t="shared" si="85"/>
        <v>4</v>
      </c>
      <c r="AV215">
        <f t="shared" si="88"/>
        <v>0</v>
      </c>
      <c r="AW215">
        <f t="shared" si="88"/>
        <v>0</v>
      </c>
      <c r="AX215">
        <f t="shared" si="88"/>
        <v>0</v>
      </c>
      <c r="AY215">
        <f t="shared" si="88"/>
        <v>1.1748503072264709</v>
      </c>
      <c r="AZ215">
        <f t="shared" si="88"/>
        <v>0</v>
      </c>
      <c r="BA215">
        <f t="shared" si="86"/>
        <v>30.547273279626801</v>
      </c>
    </row>
    <row r="216" spans="1:53" x14ac:dyDescent="0.25">
      <c r="A216">
        <v>214</v>
      </c>
      <c r="B216">
        <v>1297.1669999999999</v>
      </c>
      <c r="C216">
        <v>1438.67</v>
      </c>
      <c r="D216">
        <v>1697.453</v>
      </c>
      <c r="E216">
        <v>2170.7779999999998</v>
      </c>
      <c r="F216">
        <v>3186.7469999999998</v>
      </c>
      <c r="G216">
        <v>4154.9179999999997</v>
      </c>
      <c r="H216">
        <v>5847.8320000000003</v>
      </c>
      <c r="I216">
        <f t="shared" si="89"/>
        <v>121.52699999999992</v>
      </c>
      <c r="J216">
        <f t="shared" si="89"/>
        <v>259.3900000000001</v>
      </c>
      <c r="K216">
        <f t="shared" si="89"/>
        <v>510.89299999999997</v>
      </c>
      <c r="L216">
        <f t="shared" si="87"/>
        <v>969.65799999999979</v>
      </c>
      <c r="M216">
        <f t="shared" si="87"/>
        <v>1956.5069999999998</v>
      </c>
      <c r="N216">
        <f t="shared" si="87"/>
        <v>2866.4379999999996</v>
      </c>
      <c r="O216">
        <f t="shared" si="72"/>
        <v>5527.8320000000003</v>
      </c>
      <c r="P216">
        <f t="shared" si="67"/>
        <v>0.61817173726162389</v>
      </c>
      <c r="Q216">
        <f t="shared" si="67"/>
        <v>0.65141450796720235</v>
      </c>
      <c r="R216">
        <f t="shared" si="67"/>
        <v>0.65053486183743914</v>
      </c>
      <c r="S216">
        <f t="shared" si="66"/>
        <v>0.65798275477154844</v>
      </c>
      <c r="T216">
        <f t="shared" si="66"/>
        <v>0.69102804048600996</v>
      </c>
      <c r="U216">
        <f t="shared" si="66"/>
        <v>0.89718924701767699</v>
      </c>
      <c r="V216">
        <f t="shared" ref="V216:V279" si="90">O216/MAX(O:O)</f>
        <v>0.63690225661281452</v>
      </c>
      <c r="W216">
        <f t="shared" si="70"/>
        <v>3.1369022566128146</v>
      </c>
      <c r="X216">
        <f t="shared" si="73"/>
        <v>2.6514145079672025</v>
      </c>
      <c r="Y216">
        <f t="shared" si="74"/>
        <v>2.1505348618374391</v>
      </c>
      <c r="Z216">
        <f t="shared" si="75"/>
        <v>1.6579827547715484</v>
      </c>
      <c r="AA216">
        <f t="shared" si="76"/>
        <v>1.1910280404860099</v>
      </c>
      <c r="AB216">
        <f t="shared" si="71"/>
        <v>0.89718924701767699</v>
      </c>
      <c r="AL216">
        <v>214</v>
      </c>
      <c r="AM216">
        <f t="shared" si="77"/>
        <v>42.846524810694198</v>
      </c>
      <c r="AN216">
        <f t="shared" si="78"/>
        <v>8.736409729799119</v>
      </c>
      <c r="AO216">
        <f t="shared" si="79"/>
        <v>16.710872836719329</v>
      </c>
      <c r="AP216">
        <f t="shared" si="80"/>
        <v>19.506054429924458</v>
      </c>
      <c r="AQ216">
        <f t="shared" si="81"/>
        <v>32.056824949067533</v>
      </c>
      <c r="AR216">
        <f t="shared" si="82"/>
        <v>19.525423414742612</v>
      </c>
      <c r="AS216">
        <f t="shared" si="83"/>
        <v>42.846524810694198</v>
      </c>
      <c r="AT216">
        <f t="shared" si="84"/>
        <v>32.056824949067533</v>
      </c>
      <c r="AU216">
        <f t="shared" si="85"/>
        <v>4</v>
      </c>
      <c r="AV216">
        <f t="shared" si="88"/>
        <v>0</v>
      </c>
      <c r="AW216">
        <f t="shared" si="88"/>
        <v>0</v>
      </c>
      <c r="AX216">
        <f t="shared" si="88"/>
        <v>0</v>
      </c>
      <c r="AY216">
        <f t="shared" si="88"/>
        <v>1.1910280404860099</v>
      </c>
      <c r="AZ216">
        <f t="shared" si="88"/>
        <v>0</v>
      </c>
      <c r="BA216">
        <f t="shared" si="86"/>
        <v>33.658042799839151</v>
      </c>
    </row>
    <row r="217" spans="1:53" x14ac:dyDescent="0.25">
      <c r="A217">
        <v>215</v>
      </c>
      <c r="B217">
        <v>1294.2080000000001</v>
      </c>
      <c r="C217">
        <v>1447.6610000000001</v>
      </c>
      <c r="D217">
        <v>1707.1289999999999</v>
      </c>
      <c r="E217">
        <v>2190.3119999999999</v>
      </c>
      <c r="F217">
        <v>3220.337</v>
      </c>
      <c r="G217">
        <v>4180.5469999999996</v>
      </c>
      <c r="H217">
        <v>5973.2359999999999</v>
      </c>
      <c r="I217">
        <f t="shared" si="89"/>
        <v>118.56800000000008</v>
      </c>
      <c r="J217">
        <f t="shared" si="89"/>
        <v>268.38100000000009</v>
      </c>
      <c r="K217">
        <f t="shared" si="89"/>
        <v>520.56899999999996</v>
      </c>
      <c r="L217">
        <f t="shared" si="87"/>
        <v>989.19199999999989</v>
      </c>
      <c r="M217">
        <f t="shared" si="87"/>
        <v>1990.097</v>
      </c>
      <c r="N217">
        <f t="shared" si="87"/>
        <v>2892.0669999999996</v>
      </c>
      <c r="O217">
        <f t="shared" si="72"/>
        <v>5653.2359999999999</v>
      </c>
      <c r="P217">
        <f t="shared" si="67"/>
        <v>0.60312018352823926</v>
      </c>
      <c r="Q217">
        <f t="shared" si="67"/>
        <v>0.67399389746229899</v>
      </c>
      <c r="R217">
        <f t="shared" si="67"/>
        <v>0.66285559303387176</v>
      </c>
      <c r="S217">
        <f t="shared" si="67"/>
        <v>0.67123797994548351</v>
      </c>
      <c r="T217">
        <f t="shared" si="67"/>
        <v>0.70289185282091349</v>
      </c>
      <c r="U217">
        <f t="shared" si="67"/>
        <v>0.90521107173944526</v>
      </c>
      <c r="V217">
        <f t="shared" si="90"/>
        <v>0.65135097549361143</v>
      </c>
      <c r="W217">
        <f t="shared" si="70"/>
        <v>3.1513509754936115</v>
      </c>
      <c r="X217">
        <f t="shared" si="73"/>
        <v>2.673993897462299</v>
      </c>
      <c r="Y217">
        <f t="shared" si="74"/>
        <v>2.1628555930338718</v>
      </c>
      <c r="Z217">
        <f t="shared" si="75"/>
        <v>1.6712379799454835</v>
      </c>
      <c r="AA217">
        <f t="shared" si="76"/>
        <v>1.2028918528209136</v>
      </c>
      <c r="AB217">
        <f t="shared" si="71"/>
        <v>0.90521107173944526</v>
      </c>
      <c r="AL217">
        <v>215</v>
      </c>
      <c r="AM217">
        <f t="shared" si="77"/>
        <v>44.614845523640312</v>
      </c>
      <c r="AN217">
        <f t="shared" si="78"/>
        <v>9.313458699698355</v>
      </c>
      <c r="AO217">
        <f t="shared" si="79"/>
        <v>17.317594682718823</v>
      </c>
      <c r="AP217">
        <f t="shared" si="80"/>
        <v>20.28669623945969</v>
      </c>
      <c r="AQ217">
        <f t="shared" si="81"/>
        <v>33.109637987776203</v>
      </c>
      <c r="AR217">
        <f t="shared" si="82"/>
        <v>20.000333543342098</v>
      </c>
      <c r="AS217">
        <f t="shared" si="83"/>
        <v>44.614845523640312</v>
      </c>
      <c r="AT217">
        <f t="shared" si="84"/>
        <v>33.109637987776203</v>
      </c>
      <c r="AU217">
        <f t="shared" si="85"/>
        <v>4</v>
      </c>
      <c r="AV217">
        <f t="shared" si="88"/>
        <v>0</v>
      </c>
      <c r="AW217">
        <f t="shared" si="88"/>
        <v>0</v>
      </c>
      <c r="AX217">
        <f t="shared" si="88"/>
        <v>0</v>
      </c>
      <c r="AY217">
        <f t="shared" si="88"/>
        <v>1.2028918528209136</v>
      </c>
      <c r="AZ217">
        <f t="shared" si="88"/>
        <v>0</v>
      </c>
      <c r="BA217">
        <f t="shared" si="86"/>
        <v>34.748817066836352</v>
      </c>
    </row>
    <row r="218" spans="1:53" x14ac:dyDescent="0.25">
      <c r="A218">
        <v>216</v>
      </c>
      <c r="B218">
        <v>1297.2349999999999</v>
      </c>
      <c r="C218">
        <v>1447.145</v>
      </c>
      <c r="D218">
        <v>1709.796</v>
      </c>
      <c r="E218">
        <v>2202.7779999999998</v>
      </c>
      <c r="F218">
        <v>3257.498</v>
      </c>
      <c r="G218">
        <v>4214.33</v>
      </c>
      <c r="H218">
        <v>6057.2290000000003</v>
      </c>
      <c r="I218">
        <f t="shared" si="89"/>
        <v>121.5949999999999</v>
      </c>
      <c r="J218">
        <f t="shared" si="89"/>
        <v>267.86500000000001</v>
      </c>
      <c r="K218">
        <f t="shared" si="89"/>
        <v>523.2360000000001</v>
      </c>
      <c r="L218">
        <f t="shared" si="87"/>
        <v>1001.6579999999998</v>
      </c>
      <c r="M218">
        <f t="shared" si="87"/>
        <v>2027.258</v>
      </c>
      <c r="N218">
        <f t="shared" si="87"/>
        <v>2925.85</v>
      </c>
      <c r="O218">
        <f t="shared" si="72"/>
        <v>5737.2290000000003</v>
      </c>
      <c r="P218">
        <f t="shared" ref="P218:U260" si="91">I218/MAX(I:I)</f>
        <v>0.61851763305542928</v>
      </c>
      <c r="Q218">
        <f t="shared" si="91"/>
        <v>0.67269804995040128</v>
      </c>
      <c r="R218">
        <f t="shared" si="91"/>
        <v>0.66625156141966002</v>
      </c>
      <c r="S218">
        <f t="shared" si="91"/>
        <v>0.67969705832258354</v>
      </c>
      <c r="T218">
        <f t="shared" si="91"/>
        <v>0.71601692368061431</v>
      </c>
      <c r="U218">
        <f t="shared" si="91"/>
        <v>0.91578508182862162</v>
      </c>
      <c r="V218">
        <f t="shared" si="90"/>
        <v>0.66102842792698502</v>
      </c>
      <c r="W218">
        <f t="shared" si="70"/>
        <v>3.1610284279269849</v>
      </c>
      <c r="X218">
        <f t="shared" si="73"/>
        <v>2.6726980499504012</v>
      </c>
      <c r="Y218">
        <f t="shared" si="74"/>
        <v>2.16625156141966</v>
      </c>
      <c r="Z218">
        <f t="shared" si="75"/>
        <v>1.6796970583225836</v>
      </c>
      <c r="AA218">
        <f t="shared" si="76"/>
        <v>1.2160169236806144</v>
      </c>
      <c r="AB218">
        <f t="shared" si="71"/>
        <v>0.91578508182862162</v>
      </c>
      <c r="AL218">
        <v>216</v>
      </c>
      <c r="AM218">
        <f t="shared" si="77"/>
        <v>45.799230085875038</v>
      </c>
      <c r="AN218">
        <f t="shared" si="78"/>
        <v>9.2803414414992602</v>
      </c>
      <c r="AO218">
        <f t="shared" si="79"/>
        <v>17.484825683471279</v>
      </c>
      <c r="AP218">
        <f t="shared" si="80"/>
        <v>20.784877912320653</v>
      </c>
      <c r="AQ218">
        <f t="shared" si="81"/>
        <v>34.27437705688763</v>
      </c>
      <c r="AR218">
        <f t="shared" si="82"/>
        <v>20.626338805914838</v>
      </c>
      <c r="AS218">
        <f t="shared" si="83"/>
        <v>45.799230085875038</v>
      </c>
      <c r="AT218">
        <f t="shared" si="84"/>
        <v>34.27437705688763</v>
      </c>
      <c r="AU218">
        <f t="shared" si="85"/>
        <v>4</v>
      </c>
      <c r="AV218">
        <f t="shared" si="88"/>
        <v>0</v>
      </c>
      <c r="AW218">
        <f t="shared" si="88"/>
        <v>0</v>
      </c>
      <c r="AX218">
        <f t="shared" si="88"/>
        <v>0</v>
      </c>
      <c r="AY218">
        <f t="shared" si="88"/>
        <v>1.2160169236806144</v>
      </c>
      <c r="AZ218">
        <f t="shared" si="88"/>
        <v>0</v>
      </c>
      <c r="BA218">
        <f t="shared" si="86"/>
        <v>33.625273509300513</v>
      </c>
    </row>
    <row r="219" spans="1:53" x14ac:dyDescent="0.25">
      <c r="A219">
        <v>217</v>
      </c>
      <c r="B219">
        <v>1294.932</v>
      </c>
      <c r="C219">
        <v>1453.414</v>
      </c>
      <c r="D219">
        <v>1699.414</v>
      </c>
      <c r="E219">
        <v>2236.817</v>
      </c>
      <c r="F219">
        <v>3293.0450000000001</v>
      </c>
      <c r="G219">
        <v>4230.5590000000002</v>
      </c>
      <c r="H219">
        <v>6178.0810000000001</v>
      </c>
      <c r="I219">
        <f t="shared" si="89"/>
        <v>119.29200000000002</v>
      </c>
      <c r="J219">
        <f t="shared" si="89"/>
        <v>274.13400000000001</v>
      </c>
      <c r="K219">
        <f t="shared" si="89"/>
        <v>512.85400000000004</v>
      </c>
      <c r="L219">
        <f t="shared" si="87"/>
        <v>1035.6970000000001</v>
      </c>
      <c r="M219">
        <f t="shared" si="87"/>
        <v>2062.8050000000003</v>
      </c>
      <c r="N219">
        <f t="shared" si="87"/>
        <v>2942.0790000000002</v>
      </c>
      <c r="O219">
        <f t="shared" si="72"/>
        <v>5858.0810000000001</v>
      </c>
      <c r="P219">
        <f t="shared" si="91"/>
        <v>0.60680295639169657</v>
      </c>
      <c r="Q219">
        <f t="shared" si="91"/>
        <v>0.68844159268700023</v>
      </c>
      <c r="R219">
        <f t="shared" si="91"/>
        <v>0.6530318599643723</v>
      </c>
      <c r="S219">
        <f t="shared" si="91"/>
        <v>0.70279497015301129</v>
      </c>
      <c r="T219">
        <f t="shared" si="91"/>
        <v>0.72857193818102572</v>
      </c>
      <c r="U219">
        <f t="shared" si="91"/>
        <v>0.92086472572458244</v>
      </c>
      <c r="V219">
        <f t="shared" si="90"/>
        <v>0.67495267734631825</v>
      </c>
      <c r="W219">
        <f t="shared" si="70"/>
        <v>3.1749526773463184</v>
      </c>
      <c r="X219">
        <f t="shared" si="73"/>
        <v>2.688441592687</v>
      </c>
      <c r="Y219">
        <f t="shared" si="74"/>
        <v>2.1530318599643721</v>
      </c>
      <c r="Z219">
        <f t="shared" si="75"/>
        <v>1.7027949701530112</v>
      </c>
      <c r="AA219">
        <f t="shared" si="76"/>
        <v>1.2285719381810258</v>
      </c>
      <c r="AB219">
        <f t="shared" si="71"/>
        <v>0.92086472572458244</v>
      </c>
      <c r="AL219">
        <v>217</v>
      </c>
      <c r="AM219">
        <f t="shared" si="77"/>
        <v>47.503363086424976</v>
      </c>
      <c r="AN219">
        <f t="shared" si="78"/>
        <v>9.6826904563250107</v>
      </c>
      <c r="AO219">
        <f t="shared" si="79"/>
        <v>16.833834963631798</v>
      </c>
      <c r="AP219">
        <f t="shared" si="80"/>
        <v>22.14518642848579</v>
      </c>
      <c r="AQ219">
        <f t="shared" si="81"/>
        <v>35.388528443817577</v>
      </c>
      <c r="AR219">
        <f t="shared" si="82"/>
        <v>20.9270651891932</v>
      </c>
      <c r="AS219">
        <f t="shared" si="83"/>
        <v>47.503363086424976</v>
      </c>
      <c r="AT219">
        <f t="shared" si="84"/>
        <v>35.388528443817577</v>
      </c>
      <c r="AU219">
        <f t="shared" si="85"/>
        <v>4</v>
      </c>
      <c r="AV219">
        <f t="shared" si="88"/>
        <v>0</v>
      </c>
      <c r="AW219">
        <f t="shared" si="88"/>
        <v>0</v>
      </c>
      <c r="AX219">
        <f t="shared" si="88"/>
        <v>0</v>
      </c>
      <c r="AY219">
        <f t="shared" si="88"/>
        <v>1.2285719381810258</v>
      </c>
      <c r="AZ219">
        <f t="shared" si="88"/>
        <v>0</v>
      </c>
      <c r="BA219">
        <f t="shared" si="86"/>
        <v>34.233790370347755</v>
      </c>
    </row>
    <row r="220" spans="1:53" x14ac:dyDescent="0.25">
      <c r="A220">
        <v>218</v>
      </c>
      <c r="B220">
        <v>1304.271</v>
      </c>
      <c r="C220">
        <v>1457.14</v>
      </c>
      <c r="D220">
        <v>1740.588</v>
      </c>
      <c r="E220">
        <v>2293.181</v>
      </c>
      <c r="F220">
        <v>3382.873</v>
      </c>
      <c r="G220">
        <v>4223.018</v>
      </c>
      <c r="H220">
        <v>6415.7529999999997</v>
      </c>
      <c r="I220">
        <f t="shared" si="89"/>
        <v>128.63099999999997</v>
      </c>
      <c r="J220">
        <f t="shared" si="89"/>
        <v>277.86000000000013</v>
      </c>
      <c r="K220">
        <f t="shared" si="89"/>
        <v>554.02800000000002</v>
      </c>
      <c r="L220">
        <f t="shared" si="87"/>
        <v>1092.0610000000001</v>
      </c>
      <c r="M220">
        <f t="shared" si="87"/>
        <v>2152.6330000000003</v>
      </c>
      <c r="N220">
        <f t="shared" si="87"/>
        <v>2934.538</v>
      </c>
      <c r="O220">
        <f t="shared" si="72"/>
        <v>6095.7529999999997</v>
      </c>
      <c r="P220">
        <f t="shared" si="91"/>
        <v>0.65430767430858972</v>
      </c>
      <c r="Q220">
        <f t="shared" si="91"/>
        <v>0.69779881716244596</v>
      </c>
      <c r="R220">
        <f t="shared" si="91"/>
        <v>0.70545990732711694</v>
      </c>
      <c r="S220">
        <f t="shared" si="91"/>
        <v>0.74104200157021571</v>
      </c>
      <c r="T220">
        <f t="shared" si="91"/>
        <v>0.76029871800894211</v>
      </c>
      <c r="U220">
        <f t="shared" si="91"/>
        <v>0.91850440810677236</v>
      </c>
      <c r="V220">
        <f t="shared" si="90"/>
        <v>0.70233661975514694</v>
      </c>
      <c r="W220">
        <f t="shared" si="70"/>
        <v>3.2023366197551471</v>
      </c>
      <c r="X220">
        <f t="shared" si="73"/>
        <v>2.6977988171624459</v>
      </c>
      <c r="Y220">
        <f t="shared" si="74"/>
        <v>2.2054599073271168</v>
      </c>
      <c r="Z220">
        <f t="shared" si="75"/>
        <v>1.7410420015702157</v>
      </c>
      <c r="AA220">
        <f t="shared" si="76"/>
        <v>1.2602987180089422</v>
      </c>
      <c r="AB220">
        <f t="shared" si="71"/>
        <v>0.91850440810677236</v>
      </c>
      <c r="AL220">
        <v>218</v>
      </c>
      <c r="AM220">
        <f t="shared" si="77"/>
        <v>50.854773890604505</v>
      </c>
      <c r="AN220">
        <f t="shared" si="78"/>
        <v>9.921827867274251</v>
      </c>
      <c r="AO220">
        <f t="shared" si="79"/>
        <v>19.415600702282408</v>
      </c>
      <c r="AP220">
        <f t="shared" si="80"/>
        <v>24.397674139791388</v>
      </c>
      <c r="AQ220">
        <f t="shared" si="81"/>
        <v>38.204011910358872</v>
      </c>
      <c r="AR220">
        <f t="shared" si="82"/>
        <v>20.787329059037173</v>
      </c>
      <c r="AS220">
        <f t="shared" si="83"/>
        <v>50.854773890604505</v>
      </c>
      <c r="AT220">
        <f t="shared" si="84"/>
        <v>38.204011910358872</v>
      </c>
      <c r="AU220">
        <f t="shared" si="85"/>
        <v>4</v>
      </c>
      <c r="AV220">
        <f t="shared" si="88"/>
        <v>0</v>
      </c>
      <c r="AW220">
        <f t="shared" si="88"/>
        <v>0</v>
      </c>
      <c r="AX220">
        <f t="shared" si="88"/>
        <v>0</v>
      </c>
      <c r="AY220">
        <f t="shared" si="88"/>
        <v>1.2602987180089422</v>
      </c>
      <c r="AZ220">
        <f t="shared" si="88"/>
        <v>0</v>
      </c>
      <c r="BA220">
        <f t="shared" si="86"/>
        <v>33.113700231088629</v>
      </c>
    </row>
    <row r="221" spans="1:53" x14ac:dyDescent="0.25">
      <c r="A221">
        <v>219</v>
      </c>
      <c r="B221">
        <v>1305.3530000000001</v>
      </c>
      <c r="C221">
        <v>1466.4770000000001</v>
      </c>
      <c r="D221">
        <v>1775.3689999999999</v>
      </c>
      <c r="E221">
        <v>2302.4160000000002</v>
      </c>
      <c r="F221">
        <v>3482.989</v>
      </c>
      <c r="G221">
        <v>4169.8059999999996</v>
      </c>
      <c r="H221">
        <v>6571.3829999999998</v>
      </c>
      <c r="I221">
        <f t="shared" si="89"/>
        <v>129.71300000000008</v>
      </c>
      <c r="J221">
        <f t="shared" si="89"/>
        <v>287.19700000000012</v>
      </c>
      <c r="K221">
        <f t="shared" si="89"/>
        <v>588.80899999999997</v>
      </c>
      <c r="L221">
        <f t="shared" si="87"/>
        <v>1101.2960000000003</v>
      </c>
      <c r="M221">
        <f t="shared" si="87"/>
        <v>2252.7490000000003</v>
      </c>
      <c r="N221">
        <f t="shared" si="87"/>
        <v>2881.3259999999996</v>
      </c>
      <c r="O221">
        <f t="shared" si="72"/>
        <v>6251.3829999999998</v>
      </c>
      <c r="P221">
        <f t="shared" si="91"/>
        <v>0.65981148679237644</v>
      </c>
      <c r="Q221">
        <f t="shared" si="91"/>
        <v>0.72124712766358234</v>
      </c>
      <c r="R221">
        <f t="shared" si="91"/>
        <v>0.74974756253000274</v>
      </c>
      <c r="S221">
        <f t="shared" si="91"/>
        <v>0.74730861386064729</v>
      </c>
      <c r="T221">
        <f t="shared" si="91"/>
        <v>0.79565916563386629</v>
      </c>
      <c r="U221">
        <f t="shared" si="91"/>
        <v>0.90184916064901988</v>
      </c>
      <c r="V221">
        <f t="shared" si="90"/>
        <v>0.72026789881656783</v>
      </c>
      <c r="W221">
        <f t="shared" si="70"/>
        <v>3.2202678988165676</v>
      </c>
      <c r="X221">
        <f t="shared" si="73"/>
        <v>2.7212471276635823</v>
      </c>
      <c r="Y221">
        <f t="shared" si="74"/>
        <v>2.2497475625300027</v>
      </c>
      <c r="Z221">
        <f t="shared" si="75"/>
        <v>1.7473086138606473</v>
      </c>
      <c r="AA221">
        <f t="shared" si="76"/>
        <v>1.2956591656338663</v>
      </c>
      <c r="AB221">
        <f t="shared" si="71"/>
        <v>0.90184916064901988</v>
      </c>
      <c r="AL221">
        <v>219</v>
      </c>
      <c r="AM221">
        <f t="shared" si="77"/>
        <v>53.049311166575009</v>
      </c>
      <c r="AN221">
        <f t="shared" si="78"/>
        <v>10.5210833707721</v>
      </c>
      <c r="AO221">
        <f t="shared" si="79"/>
        <v>21.596501128668159</v>
      </c>
      <c r="AP221">
        <f t="shared" si="80"/>
        <v>24.766734604164171</v>
      </c>
      <c r="AQ221">
        <f t="shared" si="81"/>
        <v>41.341952671994981</v>
      </c>
      <c r="AR221">
        <f t="shared" si="82"/>
        <v>19.801300819034203</v>
      </c>
      <c r="AS221">
        <f t="shared" si="83"/>
        <v>53.049311166575009</v>
      </c>
      <c r="AT221">
        <f t="shared" si="84"/>
        <v>41.341952671994981</v>
      </c>
      <c r="AU221">
        <f t="shared" si="85"/>
        <v>4</v>
      </c>
      <c r="AV221">
        <f t="shared" si="88"/>
        <v>0</v>
      </c>
      <c r="AW221">
        <f t="shared" si="88"/>
        <v>0</v>
      </c>
      <c r="AX221">
        <f t="shared" si="88"/>
        <v>0</v>
      </c>
      <c r="AY221">
        <f t="shared" si="88"/>
        <v>1.2956591656338663</v>
      </c>
      <c r="AZ221">
        <f t="shared" si="88"/>
        <v>0</v>
      </c>
      <c r="BA221">
        <f t="shared" si="86"/>
        <v>28.318349129431873</v>
      </c>
    </row>
    <row r="222" spans="1:53" x14ac:dyDescent="0.25">
      <c r="A222">
        <v>220</v>
      </c>
      <c r="B222">
        <v>1328.8420000000001</v>
      </c>
      <c r="C222">
        <v>1481.38</v>
      </c>
      <c r="D222">
        <v>1803.652</v>
      </c>
      <c r="E222">
        <v>2407.7959999999998</v>
      </c>
      <c r="F222">
        <v>3595.8510000000001</v>
      </c>
      <c r="G222">
        <v>4305.674</v>
      </c>
      <c r="H222">
        <v>7151.058</v>
      </c>
      <c r="I222">
        <f t="shared" si="89"/>
        <v>153.20200000000011</v>
      </c>
      <c r="J222">
        <f t="shared" si="89"/>
        <v>302.10000000000014</v>
      </c>
      <c r="K222">
        <f t="shared" si="89"/>
        <v>617.0920000000001</v>
      </c>
      <c r="L222">
        <f t="shared" si="87"/>
        <v>1206.6759999999999</v>
      </c>
      <c r="M222">
        <f t="shared" si="87"/>
        <v>2365.6110000000003</v>
      </c>
      <c r="N222">
        <f t="shared" si="87"/>
        <v>3017.194</v>
      </c>
      <c r="O222">
        <f t="shared" si="72"/>
        <v>6831.058</v>
      </c>
      <c r="P222">
        <f t="shared" si="91"/>
        <v>0.77929305003789651</v>
      </c>
      <c r="Q222">
        <f t="shared" si="91"/>
        <v>0.7586735142329768</v>
      </c>
      <c r="R222">
        <f t="shared" si="91"/>
        <v>0.78576112603028236</v>
      </c>
      <c r="S222">
        <f t="shared" si="91"/>
        <v>0.81881652974214936</v>
      </c>
      <c r="T222">
        <f t="shared" si="91"/>
        <v>0.835521433801234</v>
      </c>
      <c r="U222">
        <f t="shared" si="91"/>
        <v>0.94437556750442653</v>
      </c>
      <c r="V222">
        <f t="shared" si="90"/>
        <v>0.78705652690838279</v>
      </c>
      <c r="W222">
        <f t="shared" si="70"/>
        <v>3.2870565269083829</v>
      </c>
      <c r="X222">
        <f t="shared" si="73"/>
        <v>2.758673514232977</v>
      </c>
      <c r="Y222">
        <f t="shared" si="74"/>
        <v>2.2857611260302821</v>
      </c>
      <c r="Z222">
        <f t="shared" si="75"/>
        <v>1.8188165297421492</v>
      </c>
      <c r="AA222">
        <f t="shared" si="76"/>
        <v>1.335521433801234</v>
      </c>
      <c r="AB222">
        <f t="shared" si="71"/>
        <v>0.94437556750442653</v>
      </c>
      <c r="AL222">
        <v>220</v>
      </c>
      <c r="AM222">
        <f t="shared" si="77"/>
        <v>61.223303298221865</v>
      </c>
      <c r="AN222">
        <f t="shared" si="78"/>
        <v>11.47756883383609</v>
      </c>
      <c r="AO222">
        <f t="shared" si="79"/>
        <v>23.369952345121643</v>
      </c>
      <c r="AP222">
        <f t="shared" si="80"/>
        <v>28.978060184630127</v>
      </c>
      <c r="AQ222">
        <f t="shared" si="81"/>
        <v>44.879391944836229</v>
      </c>
      <c r="AR222">
        <f t="shared" si="82"/>
        <v>22.318960085980063</v>
      </c>
      <c r="AS222">
        <f t="shared" si="83"/>
        <v>61.223303298221865</v>
      </c>
      <c r="AT222">
        <f t="shared" si="84"/>
        <v>44.879391944836229</v>
      </c>
      <c r="AU222">
        <f t="shared" si="85"/>
        <v>4</v>
      </c>
      <c r="AV222">
        <f t="shared" si="88"/>
        <v>0</v>
      </c>
      <c r="AW222">
        <f t="shared" si="88"/>
        <v>0</v>
      </c>
      <c r="AX222">
        <f t="shared" si="88"/>
        <v>0</v>
      </c>
      <c r="AY222">
        <f t="shared" si="88"/>
        <v>1.335521433801234</v>
      </c>
      <c r="AZ222">
        <f t="shared" si="88"/>
        <v>0</v>
      </c>
      <c r="BA222">
        <f t="shared" si="86"/>
        <v>36.417408180295432</v>
      </c>
    </row>
    <row r="223" spans="1:53" x14ac:dyDescent="0.25">
      <c r="A223">
        <v>221</v>
      </c>
      <c r="B223">
        <v>1316.5</v>
      </c>
      <c r="C223">
        <v>1501</v>
      </c>
      <c r="D223">
        <v>1833</v>
      </c>
      <c r="E223">
        <v>2439</v>
      </c>
      <c r="F223">
        <v>3678</v>
      </c>
      <c r="G223">
        <v>4130</v>
      </c>
      <c r="H223">
        <v>7143.8829999999998</v>
      </c>
      <c r="I223">
        <f t="shared" si="89"/>
        <v>140.86000000000001</v>
      </c>
      <c r="J223">
        <f t="shared" si="89"/>
        <v>321.72000000000003</v>
      </c>
      <c r="K223">
        <f t="shared" si="89"/>
        <v>646.44000000000005</v>
      </c>
      <c r="L223">
        <f t="shared" si="87"/>
        <v>1237.8800000000001</v>
      </c>
      <c r="M223">
        <f t="shared" si="87"/>
        <v>2447.7600000000002</v>
      </c>
      <c r="N223">
        <f t="shared" si="87"/>
        <v>2841.52</v>
      </c>
      <c r="O223">
        <f t="shared" si="72"/>
        <v>6823.8829999999998</v>
      </c>
      <c r="P223">
        <f t="shared" si="91"/>
        <v>0.71651296346221349</v>
      </c>
      <c r="Q223">
        <f t="shared" si="91"/>
        <v>0.8079458556737279</v>
      </c>
      <c r="R223">
        <f t="shared" si="91"/>
        <v>0.82313078489271563</v>
      </c>
      <c r="S223">
        <f t="shared" si="91"/>
        <v>0.8399906899923526</v>
      </c>
      <c r="T223">
        <f t="shared" si="91"/>
        <v>0.86453603098789633</v>
      </c>
      <c r="U223">
        <f t="shared" si="91"/>
        <v>0.88938996384560554</v>
      </c>
      <c r="V223">
        <f t="shared" si="90"/>
        <v>0.78622984228931381</v>
      </c>
      <c r="W223">
        <f t="shared" si="70"/>
        <v>3.2862298422893139</v>
      </c>
      <c r="X223">
        <f t="shared" si="73"/>
        <v>2.807945855673728</v>
      </c>
      <c r="Y223">
        <f t="shared" si="74"/>
        <v>2.3231307848927156</v>
      </c>
      <c r="Z223">
        <f t="shared" si="75"/>
        <v>1.8399906899923526</v>
      </c>
      <c r="AA223">
        <f t="shared" si="76"/>
        <v>1.3645360309878964</v>
      </c>
      <c r="AB223">
        <f t="shared" si="71"/>
        <v>0.88938996384560554</v>
      </c>
      <c r="AL223">
        <v>221</v>
      </c>
      <c r="AM223">
        <f t="shared" si="77"/>
        <v>61.122128685646601</v>
      </c>
      <c r="AN223">
        <f t="shared" si="78"/>
        <v>12.736794814196779</v>
      </c>
      <c r="AO223">
        <f t="shared" si="79"/>
        <v>25.210183095058934</v>
      </c>
      <c r="AP223">
        <f t="shared" si="80"/>
        <v>30.225072932901725</v>
      </c>
      <c r="AQ223">
        <f t="shared" si="81"/>
        <v>47.454192132894526</v>
      </c>
      <c r="AR223">
        <f t="shared" si="82"/>
        <v>19.06368824815625</v>
      </c>
      <c r="AS223">
        <f t="shared" si="83"/>
        <v>61.122128685646601</v>
      </c>
      <c r="AT223">
        <f t="shared" si="84"/>
        <v>47.454192132894526</v>
      </c>
      <c r="AU223">
        <f t="shared" si="85"/>
        <v>4</v>
      </c>
      <c r="AV223">
        <f t="shared" si="88"/>
        <v>0</v>
      </c>
      <c r="AW223">
        <f t="shared" si="88"/>
        <v>0</v>
      </c>
      <c r="AX223">
        <f t="shared" si="88"/>
        <v>0</v>
      </c>
      <c r="AY223">
        <f t="shared" si="88"/>
        <v>1.3645360309878964</v>
      </c>
      <c r="AZ223">
        <f t="shared" si="88"/>
        <v>0</v>
      </c>
      <c r="BA223">
        <f t="shared" si="86"/>
        <v>28.802379596886379</v>
      </c>
    </row>
    <row r="224" spans="1:53" x14ac:dyDescent="0.25">
      <c r="A224">
        <v>222</v>
      </c>
      <c r="B224">
        <v>1326.204</v>
      </c>
      <c r="C224">
        <v>1477.778</v>
      </c>
      <c r="D224">
        <v>1834.4929999999999</v>
      </c>
      <c r="E224">
        <v>2443.9769999999999</v>
      </c>
      <c r="F224">
        <v>3735.8229999999999</v>
      </c>
      <c r="G224">
        <v>4231.8999999999996</v>
      </c>
      <c r="H224">
        <v>7364.277</v>
      </c>
      <c r="I224">
        <f t="shared" si="89"/>
        <v>150.56399999999996</v>
      </c>
      <c r="J224">
        <f t="shared" si="89"/>
        <v>298.49800000000005</v>
      </c>
      <c r="K224">
        <f t="shared" si="89"/>
        <v>647.93299999999999</v>
      </c>
      <c r="L224">
        <f t="shared" si="87"/>
        <v>1242.857</v>
      </c>
      <c r="M224">
        <f t="shared" si="87"/>
        <v>2505.5830000000001</v>
      </c>
      <c r="N224">
        <f t="shared" si="87"/>
        <v>2943.4199999999996</v>
      </c>
      <c r="O224">
        <f t="shared" si="72"/>
        <v>7044.277</v>
      </c>
      <c r="P224">
        <f t="shared" si="91"/>
        <v>0.7658743279193857</v>
      </c>
      <c r="Q224">
        <f t="shared" si="91"/>
        <v>0.74962769497356851</v>
      </c>
      <c r="R224">
        <f t="shared" si="91"/>
        <v>0.82503186505768811</v>
      </c>
      <c r="S224">
        <f t="shared" si="91"/>
        <v>0.84336794276652438</v>
      </c>
      <c r="T224">
        <f t="shared" si="91"/>
        <v>0.88495881219185957</v>
      </c>
      <c r="U224">
        <f t="shared" si="91"/>
        <v>0.92128445598920017</v>
      </c>
      <c r="V224">
        <f t="shared" si="90"/>
        <v>0.81162305900500364</v>
      </c>
      <c r="W224">
        <f t="shared" si="70"/>
        <v>3.3116230590050035</v>
      </c>
      <c r="X224">
        <f t="shared" si="73"/>
        <v>2.7496276949735687</v>
      </c>
      <c r="Y224">
        <f t="shared" si="74"/>
        <v>2.3250318650576882</v>
      </c>
      <c r="Z224">
        <f t="shared" si="75"/>
        <v>1.8433679427665244</v>
      </c>
      <c r="AA224">
        <f t="shared" si="76"/>
        <v>1.3849588121918597</v>
      </c>
      <c r="AB224">
        <f t="shared" si="71"/>
        <v>0.92128445598920017</v>
      </c>
      <c r="AL224">
        <v>222</v>
      </c>
      <c r="AM224">
        <f t="shared" si="77"/>
        <v>64.229902562150116</v>
      </c>
      <c r="AN224">
        <f t="shared" si="78"/>
        <v>11.246389833771904</v>
      </c>
      <c r="AO224">
        <f t="shared" si="79"/>
        <v>25.303799849510899</v>
      </c>
      <c r="AP224">
        <f t="shared" si="80"/>
        <v>30.423969947648153</v>
      </c>
      <c r="AQ224">
        <f t="shared" si="81"/>
        <v>49.266541294467942</v>
      </c>
      <c r="AR224">
        <f t="shared" si="82"/>
        <v>20.951914168179961</v>
      </c>
      <c r="AS224">
        <f t="shared" si="83"/>
        <v>64.229902562150116</v>
      </c>
      <c r="AT224">
        <f t="shared" si="84"/>
        <v>49.266541294467942</v>
      </c>
      <c r="AU224">
        <f t="shared" si="85"/>
        <v>4</v>
      </c>
      <c r="AV224">
        <f t="shared" si="88"/>
        <v>0</v>
      </c>
      <c r="AW224">
        <f t="shared" si="88"/>
        <v>0</v>
      </c>
      <c r="AX224">
        <f t="shared" si="88"/>
        <v>0</v>
      </c>
      <c r="AY224">
        <f t="shared" si="88"/>
        <v>1.3849588121918597</v>
      </c>
      <c r="AZ224">
        <f t="shared" si="88"/>
        <v>0</v>
      </c>
      <c r="BA224">
        <f t="shared" si="86"/>
        <v>30.372258483187625</v>
      </c>
    </row>
    <row r="225" spans="1:53" x14ac:dyDescent="0.25">
      <c r="A225">
        <v>223</v>
      </c>
      <c r="B225">
        <v>1316.0340000000001</v>
      </c>
      <c r="C225">
        <v>1484.4639999999999</v>
      </c>
      <c r="D225">
        <v>1847.33</v>
      </c>
      <c r="E225">
        <v>2449.31</v>
      </c>
      <c r="F225">
        <v>3717.9340000000002</v>
      </c>
      <c r="G225">
        <v>4302.9639999999999</v>
      </c>
      <c r="H225">
        <v>7465.4620000000004</v>
      </c>
      <c r="I225">
        <f t="shared" si="89"/>
        <v>140.39400000000012</v>
      </c>
      <c r="J225">
        <f t="shared" si="89"/>
        <v>305.18399999999997</v>
      </c>
      <c r="K225">
        <f t="shared" si="89"/>
        <v>660.77</v>
      </c>
      <c r="L225">
        <f t="shared" si="87"/>
        <v>1248.19</v>
      </c>
      <c r="M225">
        <f t="shared" si="87"/>
        <v>2487.6940000000004</v>
      </c>
      <c r="N225">
        <f t="shared" si="87"/>
        <v>3014.4839999999999</v>
      </c>
      <c r="O225">
        <f t="shared" si="72"/>
        <v>7145.4620000000004</v>
      </c>
      <c r="P225">
        <f t="shared" si="91"/>
        <v>0.71414255993407694</v>
      </c>
      <c r="Q225">
        <f t="shared" si="91"/>
        <v>0.76641846331571217</v>
      </c>
      <c r="R225">
        <f t="shared" si="91"/>
        <v>0.84137758915531169</v>
      </c>
      <c r="S225">
        <f t="shared" si="91"/>
        <v>0.8469867671677016</v>
      </c>
      <c r="T225">
        <f t="shared" si="91"/>
        <v>0.87864051094568252</v>
      </c>
      <c r="U225">
        <f t="shared" si="91"/>
        <v>0.94352734303230545</v>
      </c>
      <c r="V225">
        <f t="shared" si="90"/>
        <v>0.82328132843782431</v>
      </c>
      <c r="W225">
        <f t="shared" si="70"/>
        <v>3.3232813284378242</v>
      </c>
      <c r="X225">
        <f t="shared" si="73"/>
        <v>2.7664184633157123</v>
      </c>
      <c r="Y225">
        <f t="shared" si="74"/>
        <v>2.3413775891553117</v>
      </c>
      <c r="Z225">
        <f t="shared" si="75"/>
        <v>1.8469867671677016</v>
      </c>
      <c r="AA225">
        <f t="shared" si="76"/>
        <v>1.3786405109456825</v>
      </c>
      <c r="AB225">
        <f t="shared" si="71"/>
        <v>0.94352734303230545</v>
      </c>
      <c r="AL225">
        <v>223</v>
      </c>
      <c r="AM225">
        <f t="shared" si="77"/>
        <v>65.656711366809091</v>
      </c>
      <c r="AN225">
        <f t="shared" si="78"/>
        <v>11.675502214235284</v>
      </c>
      <c r="AO225">
        <f t="shared" si="79"/>
        <v>26.108728367193368</v>
      </c>
      <c r="AP225">
        <f t="shared" si="80"/>
        <v>30.63709387363625</v>
      </c>
      <c r="AQ225">
        <f t="shared" si="81"/>
        <v>48.705845478765085</v>
      </c>
      <c r="AR225">
        <f t="shared" si="82"/>
        <v>22.268743282807694</v>
      </c>
      <c r="AS225">
        <f t="shared" si="83"/>
        <v>65.656711366809091</v>
      </c>
      <c r="AT225">
        <f t="shared" si="84"/>
        <v>48.705845478765085</v>
      </c>
      <c r="AU225">
        <f t="shared" si="85"/>
        <v>4</v>
      </c>
      <c r="AV225">
        <f t="shared" si="88"/>
        <v>0</v>
      </c>
      <c r="AW225">
        <f t="shared" si="88"/>
        <v>0</v>
      </c>
      <c r="AX225">
        <f t="shared" si="88"/>
        <v>0</v>
      </c>
      <c r="AY225">
        <f t="shared" si="88"/>
        <v>1.3786405109456825</v>
      </c>
      <c r="AZ225">
        <f t="shared" si="88"/>
        <v>0</v>
      </c>
      <c r="BA225">
        <f t="shared" si="86"/>
        <v>34.802528775389582</v>
      </c>
    </row>
    <row r="226" spans="1:53" x14ac:dyDescent="0.25">
      <c r="A226">
        <v>224</v>
      </c>
      <c r="B226">
        <v>1329.588</v>
      </c>
      <c r="C226">
        <v>1481.403</v>
      </c>
      <c r="D226">
        <v>1864.163</v>
      </c>
      <c r="E226">
        <v>2444.9409999999998</v>
      </c>
      <c r="F226">
        <v>3710.471</v>
      </c>
      <c r="G226">
        <v>4303.9179999999997</v>
      </c>
      <c r="H226">
        <v>7483.2240000000002</v>
      </c>
      <c r="I226">
        <f t="shared" si="89"/>
        <v>153.94799999999998</v>
      </c>
      <c r="J226">
        <f t="shared" si="89"/>
        <v>302.12300000000005</v>
      </c>
      <c r="K226">
        <f t="shared" si="89"/>
        <v>677.60300000000007</v>
      </c>
      <c r="L226">
        <f t="shared" si="87"/>
        <v>1243.8209999999999</v>
      </c>
      <c r="M226">
        <f t="shared" si="87"/>
        <v>2480.2310000000002</v>
      </c>
      <c r="N226">
        <f t="shared" si="87"/>
        <v>3015.4379999999996</v>
      </c>
      <c r="O226">
        <f t="shared" si="72"/>
        <v>7163.2240000000002</v>
      </c>
      <c r="P226">
        <f t="shared" si="91"/>
        <v>0.78308773036405521</v>
      </c>
      <c r="Q226">
        <f t="shared" si="91"/>
        <v>0.75873127487788672</v>
      </c>
      <c r="R226">
        <f t="shared" si="91"/>
        <v>0.86281153585121406</v>
      </c>
      <c r="S226">
        <f t="shared" si="91"/>
        <v>0.84402208616099927</v>
      </c>
      <c r="T226">
        <f t="shared" si="91"/>
        <v>0.87600461837481658</v>
      </c>
      <c r="U226">
        <f t="shared" si="91"/>
        <v>0.94382594308632872</v>
      </c>
      <c r="V226">
        <f t="shared" si="90"/>
        <v>0.8253278193373228</v>
      </c>
      <c r="W226">
        <f t="shared" si="70"/>
        <v>3.325327819337323</v>
      </c>
      <c r="X226">
        <f t="shared" si="73"/>
        <v>2.7587312748778867</v>
      </c>
      <c r="Y226">
        <f t="shared" si="74"/>
        <v>2.3628115358512138</v>
      </c>
      <c r="Z226">
        <f t="shared" si="75"/>
        <v>1.8440220861609993</v>
      </c>
      <c r="AA226">
        <f t="shared" si="76"/>
        <v>1.3760046183748167</v>
      </c>
      <c r="AB226">
        <f t="shared" si="71"/>
        <v>0.94382594308632872</v>
      </c>
      <c r="AL226">
        <v>224</v>
      </c>
      <c r="AM226">
        <f t="shared" si="77"/>
        <v>65.907173174274149</v>
      </c>
      <c r="AN226">
        <f t="shared" si="78"/>
        <v>11.479044990693795</v>
      </c>
      <c r="AO226">
        <f t="shared" si="79"/>
        <v>27.164221218961618</v>
      </c>
      <c r="AP226">
        <f t="shared" si="80"/>
        <v>30.462494505055336</v>
      </c>
      <c r="AQ226">
        <f t="shared" si="81"/>
        <v>48.471932299012686</v>
      </c>
      <c r="AR226">
        <f t="shared" si="82"/>
        <v>22.286421079939217</v>
      </c>
      <c r="AS226">
        <f t="shared" si="83"/>
        <v>65.907173174274149</v>
      </c>
      <c r="AT226">
        <f t="shared" si="84"/>
        <v>48.471932299012686</v>
      </c>
      <c r="AU226">
        <f t="shared" si="85"/>
        <v>4</v>
      </c>
      <c r="AV226">
        <f t="shared" si="88"/>
        <v>0</v>
      </c>
      <c r="AW226">
        <f t="shared" si="88"/>
        <v>0</v>
      </c>
      <c r="AX226">
        <f t="shared" si="88"/>
        <v>0</v>
      </c>
      <c r="AY226">
        <f t="shared" si="88"/>
        <v>1.3760046183748167</v>
      </c>
      <c r="AZ226">
        <f t="shared" si="88"/>
        <v>0</v>
      </c>
      <c r="BA226">
        <f t="shared" si="86"/>
        <v>35.969766519121414</v>
      </c>
    </row>
    <row r="227" spans="1:53" x14ac:dyDescent="0.25">
      <c r="A227">
        <v>225</v>
      </c>
      <c r="B227">
        <v>1314.02</v>
      </c>
      <c r="C227">
        <v>1475.2670000000001</v>
      </c>
      <c r="D227">
        <v>1848.36</v>
      </c>
      <c r="E227">
        <v>2442.143</v>
      </c>
      <c r="F227">
        <v>3728.9659999999999</v>
      </c>
      <c r="G227">
        <v>4247.509</v>
      </c>
      <c r="H227">
        <v>7380.0730000000003</v>
      </c>
      <c r="I227">
        <f t="shared" si="89"/>
        <v>138.38</v>
      </c>
      <c r="J227">
        <f t="shared" si="89"/>
        <v>295.98700000000008</v>
      </c>
      <c r="K227">
        <f t="shared" si="89"/>
        <v>661.8</v>
      </c>
      <c r="L227">
        <f t="shared" si="87"/>
        <v>1241.0230000000001</v>
      </c>
      <c r="M227">
        <f t="shared" si="87"/>
        <v>2498.7260000000001</v>
      </c>
      <c r="N227">
        <f t="shared" si="87"/>
        <v>2959.029</v>
      </c>
      <c r="O227">
        <f t="shared" si="72"/>
        <v>7060.0730000000003</v>
      </c>
      <c r="P227">
        <f t="shared" si="91"/>
        <v>0.70389794039401599</v>
      </c>
      <c r="Q227">
        <f t="shared" si="91"/>
        <v>0.74332173934881185</v>
      </c>
      <c r="R227">
        <f t="shared" si="91"/>
        <v>0.84268911800321633</v>
      </c>
      <c r="S227">
        <f t="shared" si="91"/>
        <v>0.8421234417442558</v>
      </c>
      <c r="T227">
        <f t="shared" si="91"/>
        <v>0.88253695565180501</v>
      </c>
      <c r="U227">
        <f t="shared" si="91"/>
        <v>0.92617004114984181</v>
      </c>
      <c r="V227">
        <f t="shared" si="90"/>
        <v>0.81344303255800887</v>
      </c>
      <c r="W227">
        <f t="shared" si="70"/>
        <v>3.3134430325580091</v>
      </c>
      <c r="X227">
        <f t="shared" si="73"/>
        <v>2.7433217393488118</v>
      </c>
      <c r="Y227">
        <f t="shared" si="74"/>
        <v>2.3426891180032161</v>
      </c>
      <c r="Z227">
        <f t="shared" si="75"/>
        <v>1.8421234417442558</v>
      </c>
      <c r="AA227">
        <f t="shared" si="76"/>
        <v>1.382536955651805</v>
      </c>
      <c r="AB227">
        <f t="shared" si="71"/>
        <v>0.92617004114984181</v>
      </c>
      <c r="AL227">
        <v>225</v>
      </c>
      <c r="AM227">
        <f t="shared" si="77"/>
        <v>64.452641820720004</v>
      </c>
      <c r="AN227">
        <f t="shared" si="78"/>
        <v>11.085232013349597</v>
      </c>
      <c r="AO227">
        <f t="shared" si="79"/>
        <v>26.173313268121383</v>
      </c>
      <c r="AP227">
        <f t="shared" si="80"/>
        <v>30.35067737681333</v>
      </c>
      <c r="AQ227">
        <f t="shared" si="81"/>
        <v>49.051622002820864</v>
      </c>
      <c r="AR227">
        <f t="shared" si="82"/>
        <v>21.241151836341402</v>
      </c>
      <c r="AS227">
        <f t="shared" si="83"/>
        <v>64.452641820720004</v>
      </c>
      <c r="AT227">
        <f t="shared" si="84"/>
        <v>49.051622002820864</v>
      </c>
      <c r="AU227">
        <f t="shared" si="85"/>
        <v>4</v>
      </c>
      <c r="AV227">
        <f t="shared" si="88"/>
        <v>0</v>
      </c>
      <c r="AW227">
        <f t="shared" si="88"/>
        <v>0</v>
      </c>
      <c r="AX227">
        <f t="shared" si="88"/>
        <v>0</v>
      </c>
      <c r="AY227">
        <f t="shared" si="88"/>
        <v>1.382536955651805</v>
      </c>
      <c r="AZ227">
        <f t="shared" si="88"/>
        <v>0</v>
      </c>
      <c r="BA227">
        <f t="shared" si="86"/>
        <v>31.397575022113351</v>
      </c>
    </row>
    <row r="228" spans="1:53" x14ac:dyDescent="0.25">
      <c r="A228">
        <v>226</v>
      </c>
      <c r="B228">
        <v>1326.6469999999999</v>
      </c>
      <c r="C228">
        <v>1492.0050000000001</v>
      </c>
      <c r="D228">
        <v>1853.471</v>
      </c>
      <c r="E228">
        <v>2450.982</v>
      </c>
      <c r="F228">
        <v>3732.7559999999999</v>
      </c>
      <c r="G228">
        <v>4240.308</v>
      </c>
      <c r="H228">
        <v>7443.2690000000002</v>
      </c>
      <c r="I228">
        <f t="shared" si="89"/>
        <v>151.00699999999995</v>
      </c>
      <c r="J228">
        <f t="shared" si="89"/>
        <v>312.72500000000014</v>
      </c>
      <c r="K228">
        <f t="shared" si="89"/>
        <v>666.91100000000006</v>
      </c>
      <c r="L228">
        <f t="shared" si="87"/>
        <v>1249.8620000000001</v>
      </c>
      <c r="M228">
        <f t="shared" si="87"/>
        <v>2502.5160000000001</v>
      </c>
      <c r="N228">
        <f t="shared" si="87"/>
        <v>2951.828</v>
      </c>
      <c r="O228">
        <f t="shared" si="72"/>
        <v>7123.2690000000002</v>
      </c>
      <c r="P228">
        <f t="shared" si="91"/>
        <v>0.76812773728197092</v>
      </c>
      <c r="Q228">
        <f t="shared" si="91"/>
        <v>0.78535642084908197</v>
      </c>
      <c r="R228">
        <f t="shared" si="91"/>
        <v>0.8491971024125764</v>
      </c>
      <c r="S228">
        <f t="shared" si="91"/>
        <v>0.8481213395282432</v>
      </c>
      <c r="T228">
        <f t="shared" si="91"/>
        <v>0.88387556383130139</v>
      </c>
      <c r="U228">
        <f t="shared" si="91"/>
        <v>0.9239161428384971</v>
      </c>
      <c r="V228">
        <f t="shared" si="90"/>
        <v>0.82072430937845198</v>
      </c>
      <c r="W228">
        <f t="shared" si="70"/>
        <v>3.320724309378452</v>
      </c>
      <c r="X228">
        <f t="shared" si="73"/>
        <v>2.785356420849082</v>
      </c>
      <c r="Y228">
        <f t="shared" si="74"/>
        <v>2.3491971024125764</v>
      </c>
      <c r="Z228">
        <f t="shared" si="75"/>
        <v>1.8481213395282432</v>
      </c>
      <c r="AA228">
        <f t="shared" si="76"/>
        <v>1.3838755638313014</v>
      </c>
      <c r="AB228">
        <f t="shared" si="71"/>
        <v>0.9239161428384971</v>
      </c>
      <c r="AL228">
        <v>226</v>
      </c>
      <c r="AM228">
        <f t="shared" si="77"/>
        <v>65.343768066895109</v>
      </c>
      <c r="AN228">
        <f t="shared" si="78"/>
        <v>12.159489121365773</v>
      </c>
      <c r="AO228">
        <f t="shared" si="79"/>
        <v>26.493792325056429</v>
      </c>
      <c r="AP228">
        <f t="shared" si="80"/>
        <v>30.703912400591452</v>
      </c>
      <c r="AQ228">
        <f t="shared" si="81"/>
        <v>49.170412161103265</v>
      </c>
      <c r="AR228">
        <f t="shared" si="82"/>
        <v>21.107715969314015</v>
      </c>
      <c r="AS228">
        <f t="shared" si="83"/>
        <v>65.343768066895109</v>
      </c>
      <c r="AT228">
        <f t="shared" si="84"/>
        <v>49.170412161103265</v>
      </c>
      <c r="AU228">
        <v>3</v>
      </c>
      <c r="AV228">
        <f t="shared" si="88"/>
        <v>0</v>
      </c>
      <c r="AW228">
        <f t="shared" si="88"/>
        <v>0</v>
      </c>
      <c r="AX228">
        <f t="shared" si="88"/>
        <v>1.8481213395282432</v>
      </c>
      <c r="AY228">
        <f t="shared" si="88"/>
        <v>0</v>
      </c>
      <c r="AZ228">
        <f t="shared" si="88"/>
        <v>0</v>
      </c>
      <c r="BA228">
        <f t="shared" si="86"/>
        <v>32.892455431939489</v>
      </c>
    </row>
    <row r="229" spans="1:53" x14ac:dyDescent="0.25">
      <c r="A229">
        <v>227</v>
      </c>
      <c r="B229">
        <v>1346.953</v>
      </c>
      <c r="C229">
        <v>1506.8689999999999</v>
      </c>
      <c r="D229">
        <v>1862.55</v>
      </c>
      <c r="E229">
        <v>2461.654</v>
      </c>
      <c r="F229">
        <v>3765.6129999999998</v>
      </c>
      <c r="G229">
        <v>4295.1450000000004</v>
      </c>
      <c r="H229">
        <v>7666.8689999999997</v>
      </c>
      <c r="I229">
        <f t="shared" si="89"/>
        <v>171.31299999999999</v>
      </c>
      <c r="J229">
        <f t="shared" si="89"/>
        <v>327.58899999999994</v>
      </c>
      <c r="K229">
        <f t="shared" si="89"/>
        <v>675.99</v>
      </c>
      <c r="L229">
        <f t="shared" si="87"/>
        <v>1260.5340000000001</v>
      </c>
      <c r="M229">
        <f t="shared" si="87"/>
        <v>2535.373</v>
      </c>
      <c r="N229">
        <f t="shared" si="87"/>
        <v>3006.6650000000004</v>
      </c>
      <c r="O229">
        <f t="shared" si="72"/>
        <v>7346.8689999999997</v>
      </c>
      <c r="P229">
        <f t="shared" si="91"/>
        <v>0.87141832535568764</v>
      </c>
      <c r="Q229">
        <f t="shared" si="91"/>
        <v>0.82268486545536734</v>
      </c>
      <c r="R229">
        <f t="shared" si="91"/>
        <v>0.86075765620881572</v>
      </c>
      <c r="S229">
        <f t="shared" si="91"/>
        <v>0.85536305976251348</v>
      </c>
      <c r="T229">
        <f t="shared" si="91"/>
        <v>0.89548048439956351</v>
      </c>
      <c r="U229">
        <f t="shared" si="91"/>
        <v>0.94108001198156199</v>
      </c>
      <c r="V229">
        <f t="shared" si="90"/>
        <v>0.84648691297758893</v>
      </c>
      <c r="W229">
        <f t="shared" si="70"/>
        <v>3.3464869129775892</v>
      </c>
      <c r="X229">
        <f t="shared" si="73"/>
        <v>2.8226848654553676</v>
      </c>
      <c r="Y229">
        <f t="shared" si="74"/>
        <v>2.3607576562088157</v>
      </c>
      <c r="Z229">
        <f t="shared" si="75"/>
        <v>1.8553630597625135</v>
      </c>
      <c r="AA229">
        <f t="shared" si="76"/>
        <v>1.3954804843995636</v>
      </c>
      <c r="AB229">
        <f t="shared" si="71"/>
        <v>0.94108001198156199</v>
      </c>
      <c r="AL229">
        <v>227</v>
      </c>
      <c r="AM229">
        <f t="shared" si="77"/>
        <v>68.496749721505424</v>
      </c>
      <c r="AN229">
        <f t="shared" si="78"/>
        <v>13.113471535844933</v>
      </c>
      <c r="AO229">
        <f t="shared" si="79"/>
        <v>27.063080010032596</v>
      </c>
      <c r="AP229">
        <f t="shared" si="80"/>
        <v>31.130400031970584</v>
      </c>
      <c r="AQ229">
        <f t="shared" si="81"/>
        <v>50.200250744397415</v>
      </c>
      <c r="AR229">
        <f t="shared" si="82"/>
        <v>22.123855761034736</v>
      </c>
      <c r="AS229">
        <f t="shared" si="83"/>
        <v>68.496749721505424</v>
      </c>
      <c r="AT229">
        <f t="shared" si="84"/>
        <v>50.200250744397415</v>
      </c>
      <c r="AU229">
        <v>3</v>
      </c>
      <c r="AV229">
        <f t="shared" si="88"/>
        <v>0</v>
      </c>
      <c r="AW229">
        <f t="shared" si="88"/>
        <v>0</v>
      </c>
      <c r="AX229">
        <f t="shared" si="88"/>
        <v>1.8553630597625135</v>
      </c>
      <c r="AY229">
        <f t="shared" si="88"/>
        <v>0</v>
      </c>
      <c r="AZ229">
        <f t="shared" si="88"/>
        <v>0</v>
      </c>
      <c r="BA229">
        <f t="shared" si="86"/>
        <v>36.447027068186479</v>
      </c>
    </row>
    <row r="230" spans="1:53" x14ac:dyDescent="0.25">
      <c r="A230">
        <v>228</v>
      </c>
      <c r="B230">
        <v>1348.1179999999999</v>
      </c>
      <c r="C230">
        <v>1500.4159999999999</v>
      </c>
      <c r="D230">
        <v>1886.4480000000001</v>
      </c>
      <c r="E230">
        <v>2504.9</v>
      </c>
      <c r="F230">
        <v>3782.6060000000002</v>
      </c>
      <c r="G230">
        <v>4302.7690000000002</v>
      </c>
      <c r="H230">
        <v>7832.232</v>
      </c>
      <c r="I230">
        <f t="shared" si="89"/>
        <v>172.47799999999995</v>
      </c>
      <c r="J230">
        <f t="shared" si="89"/>
        <v>321.13599999999997</v>
      </c>
      <c r="K230">
        <f t="shared" si="89"/>
        <v>699.88800000000015</v>
      </c>
      <c r="L230">
        <f t="shared" si="87"/>
        <v>1303.7800000000002</v>
      </c>
      <c r="M230">
        <f t="shared" si="87"/>
        <v>2552.3660000000004</v>
      </c>
      <c r="N230">
        <f t="shared" si="87"/>
        <v>3014.2890000000002</v>
      </c>
      <c r="O230">
        <f t="shared" si="72"/>
        <v>7512.232</v>
      </c>
      <c r="P230">
        <f t="shared" si="91"/>
        <v>0.87734433417603019</v>
      </c>
      <c r="Q230">
        <f t="shared" si="91"/>
        <v>0.80647923755948725</v>
      </c>
      <c r="R230">
        <f t="shared" si="91"/>
        <v>0.89118767213816141</v>
      </c>
      <c r="S230">
        <f t="shared" si="91"/>
        <v>0.88470858386776541</v>
      </c>
      <c r="T230">
        <f t="shared" si="91"/>
        <v>0.90148232313153787</v>
      </c>
      <c r="U230">
        <f t="shared" si="91"/>
        <v>0.94346630843006796</v>
      </c>
      <c r="V230">
        <f t="shared" si="90"/>
        <v>0.8655396026867308</v>
      </c>
      <c r="W230">
        <f t="shared" si="70"/>
        <v>3.3655396026867308</v>
      </c>
      <c r="X230">
        <f t="shared" si="73"/>
        <v>2.8064792375594871</v>
      </c>
      <c r="Y230">
        <f t="shared" si="74"/>
        <v>2.3911876721381615</v>
      </c>
      <c r="Z230">
        <f t="shared" si="75"/>
        <v>1.8847085838677655</v>
      </c>
      <c r="AA230">
        <f t="shared" si="76"/>
        <v>1.4014823231315379</v>
      </c>
      <c r="AB230">
        <f t="shared" si="71"/>
        <v>0.94346630843006796</v>
      </c>
      <c r="AL230">
        <v>228</v>
      </c>
      <c r="AM230">
        <f t="shared" si="77"/>
        <v>70.828531945795788</v>
      </c>
      <c r="AN230">
        <f t="shared" si="78"/>
        <v>12.699313266157496</v>
      </c>
      <c r="AO230">
        <f t="shared" si="79"/>
        <v>28.561575119137196</v>
      </c>
      <c r="AP230">
        <f t="shared" si="80"/>
        <v>32.858650041961397</v>
      </c>
      <c r="AQ230">
        <f t="shared" si="81"/>
        <v>50.732863187588151</v>
      </c>
      <c r="AR230">
        <f t="shared" si="82"/>
        <v>22.265129896601572</v>
      </c>
      <c r="AS230">
        <f t="shared" si="83"/>
        <v>70.828531945795788</v>
      </c>
      <c r="AT230">
        <f t="shared" si="84"/>
        <v>50.732863187588151</v>
      </c>
      <c r="AU230">
        <v>3</v>
      </c>
      <c r="AV230">
        <f t="shared" si="88"/>
        <v>0</v>
      </c>
      <c r="AW230">
        <f t="shared" si="88"/>
        <v>0</v>
      </c>
      <c r="AX230">
        <f t="shared" si="88"/>
        <v>1.8847085838677655</v>
      </c>
      <c r="AY230">
        <f t="shared" si="88"/>
        <v>0</v>
      </c>
      <c r="AZ230">
        <f t="shared" si="88"/>
        <v>0</v>
      </c>
      <c r="BA230">
        <f t="shared" si="86"/>
        <v>39.610752272944971</v>
      </c>
    </row>
    <row r="231" spans="1:53" x14ac:dyDescent="0.25">
      <c r="A231">
        <v>229</v>
      </c>
      <c r="B231">
        <v>1335.7170000000001</v>
      </c>
      <c r="C231">
        <v>1497.002</v>
      </c>
      <c r="D231">
        <v>1881.7809999999999</v>
      </c>
      <c r="E231">
        <v>2540.1970000000001</v>
      </c>
      <c r="F231">
        <v>3837.7489999999998</v>
      </c>
      <c r="G231">
        <v>4342.3819999999996</v>
      </c>
      <c r="H231">
        <v>7963.47</v>
      </c>
      <c r="I231">
        <f t="shared" si="89"/>
        <v>160.07700000000011</v>
      </c>
      <c r="J231">
        <f t="shared" si="89"/>
        <v>317.72199999999998</v>
      </c>
      <c r="K231">
        <f t="shared" si="89"/>
        <v>695.221</v>
      </c>
      <c r="L231">
        <f t="shared" si="87"/>
        <v>1339.0770000000002</v>
      </c>
      <c r="M231">
        <f t="shared" si="87"/>
        <v>2607.509</v>
      </c>
      <c r="N231">
        <f t="shared" si="87"/>
        <v>3053.9019999999996</v>
      </c>
      <c r="O231">
        <f t="shared" si="72"/>
        <v>7643.47</v>
      </c>
      <c r="P231">
        <f t="shared" si="91"/>
        <v>0.81426413213219373</v>
      </c>
      <c r="Q231">
        <f t="shared" si="91"/>
        <v>0.79790554878891007</v>
      </c>
      <c r="R231">
        <f t="shared" si="91"/>
        <v>0.88524504579527663</v>
      </c>
      <c r="S231">
        <f t="shared" si="91"/>
        <v>0.9086601392565431</v>
      </c>
      <c r="T231">
        <f t="shared" si="91"/>
        <v>0.92095854235105501</v>
      </c>
      <c r="U231">
        <f t="shared" si="91"/>
        <v>0.95586509662716512</v>
      </c>
      <c r="V231">
        <f t="shared" si="90"/>
        <v>0.88066049969542293</v>
      </c>
      <c r="W231">
        <f t="shared" si="70"/>
        <v>3.380660499695423</v>
      </c>
      <c r="X231">
        <f t="shared" si="73"/>
        <v>2.79790554878891</v>
      </c>
      <c r="Y231">
        <f t="shared" si="74"/>
        <v>2.3852450457952767</v>
      </c>
      <c r="Z231">
        <f t="shared" si="75"/>
        <v>1.908660139256543</v>
      </c>
      <c r="AA231">
        <f t="shared" si="76"/>
        <v>1.4209585423510549</v>
      </c>
      <c r="AB231">
        <f t="shared" si="71"/>
        <v>0.95586509662716512</v>
      </c>
      <c r="AL231">
        <v>229</v>
      </c>
      <c r="AM231">
        <f t="shared" si="77"/>
        <v>72.679117841984294</v>
      </c>
      <c r="AN231">
        <f t="shared" si="78"/>
        <v>12.480200243886783</v>
      </c>
      <c r="AO231">
        <f t="shared" si="79"/>
        <v>28.268936543767232</v>
      </c>
      <c r="AP231">
        <f t="shared" si="80"/>
        <v>34.269232306278226</v>
      </c>
      <c r="AQ231">
        <f t="shared" si="81"/>
        <v>52.461212976022551</v>
      </c>
      <c r="AR231">
        <f t="shared" si="82"/>
        <v>22.999166141644736</v>
      </c>
      <c r="AS231">
        <f t="shared" si="83"/>
        <v>72.679117841984294</v>
      </c>
      <c r="AT231">
        <f t="shared" si="84"/>
        <v>52.461212976022551</v>
      </c>
      <c r="AU231">
        <v>3</v>
      </c>
      <c r="AV231">
        <f t="shared" si="88"/>
        <v>0</v>
      </c>
      <c r="AW231">
        <f t="shared" si="88"/>
        <v>0</v>
      </c>
      <c r="AX231">
        <f t="shared" si="88"/>
        <v>1.908660139256543</v>
      </c>
      <c r="AY231">
        <f t="shared" si="88"/>
        <v>0</v>
      </c>
      <c r="AZ231">
        <f t="shared" si="88"/>
        <v>0</v>
      </c>
      <c r="BA231">
        <f t="shared" si="86"/>
        <v>38.538767441771419</v>
      </c>
    </row>
    <row r="232" spans="1:53" x14ac:dyDescent="0.25">
      <c r="A232">
        <v>230</v>
      </c>
      <c r="B232">
        <v>1332.62</v>
      </c>
      <c r="C232">
        <v>1523.376</v>
      </c>
      <c r="D232">
        <v>1886.3979999999999</v>
      </c>
      <c r="E232">
        <v>2520.9180000000001</v>
      </c>
      <c r="F232">
        <v>3908.0230000000001</v>
      </c>
      <c r="G232">
        <v>4354.4979999999996</v>
      </c>
      <c r="H232">
        <v>8121.3429999999998</v>
      </c>
      <c r="I232">
        <f t="shared" si="89"/>
        <v>156.9799999999999</v>
      </c>
      <c r="J232">
        <f t="shared" si="89"/>
        <v>344.096</v>
      </c>
      <c r="K232">
        <f t="shared" si="89"/>
        <v>699.83799999999997</v>
      </c>
      <c r="L232">
        <f t="shared" si="87"/>
        <v>1319.7980000000002</v>
      </c>
      <c r="M232">
        <f t="shared" si="87"/>
        <v>2677.7830000000004</v>
      </c>
      <c r="N232">
        <f t="shared" si="87"/>
        <v>3066.0179999999996</v>
      </c>
      <c r="O232">
        <f t="shared" si="72"/>
        <v>7801.3429999999998</v>
      </c>
      <c r="P232">
        <f t="shared" si="91"/>
        <v>0.79851061340549612</v>
      </c>
      <c r="Q232">
        <f t="shared" si="91"/>
        <v>0.86413942917414854</v>
      </c>
      <c r="R232">
        <f t="shared" si="91"/>
        <v>0.89112400568923378</v>
      </c>
      <c r="S232">
        <f t="shared" si="91"/>
        <v>0.8955779499390305</v>
      </c>
      <c r="T232">
        <f t="shared" si="91"/>
        <v>0.94577895164021886</v>
      </c>
      <c r="U232">
        <f t="shared" si="91"/>
        <v>0.95965737991285494</v>
      </c>
      <c r="V232">
        <f t="shared" si="90"/>
        <v>0.89885021131441478</v>
      </c>
      <c r="W232">
        <f t="shared" si="70"/>
        <v>3.3988502113144148</v>
      </c>
      <c r="X232">
        <f t="shared" si="73"/>
        <v>2.8641394291741484</v>
      </c>
      <c r="Y232">
        <f t="shared" si="74"/>
        <v>2.3911240056892336</v>
      </c>
      <c r="Z232">
        <f t="shared" si="75"/>
        <v>1.8955779499390304</v>
      </c>
      <c r="AA232">
        <f t="shared" si="76"/>
        <v>1.4457789516402189</v>
      </c>
      <c r="AB232">
        <f t="shared" si="71"/>
        <v>0.95965737991285494</v>
      </c>
      <c r="AL232">
        <v>230</v>
      </c>
      <c r="AM232">
        <f t="shared" si="77"/>
        <v>74.905283641439993</v>
      </c>
      <c r="AN232">
        <f t="shared" si="78"/>
        <v>14.172902894551054</v>
      </c>
      <c r="AO232">
        <f t="shared" si="79"/>
        <v>28.558439929771748</v>
      </c>
      <c r="AP232">
        <f t="shared" si="80"/>
        <v>33.498781121368339</v>
      </c>
      <c r="AQ232">
        <f t="shared" si="81"/>
        <v>54.663814449145896</v>
      </c>
      <c r="AR232">
        <f t="shared" si="82"/>
        <v>23.223677871252264</v>
      </c>
      <c r="AS232">
        <f t="shared" si="83"/>
        <v>74.905283641439993</v>
      </c>
      <c r="AT232">
        <f t="shared" si="84"/>
        <v>54.663814449145896</v>
      </c>
      <c r="AU232">
        <v>3</v>
      </c>
      <c r="AV232">
        <f t="shared" si="88"/>
        <v>0</v>
      </c>
      <c r="AW232">
        <f t="shared" si="88"/>
        <v>0</v>
      </c>
      <c r="AX232">
        <f t="shared" si="88"/>
        <v>1.8955779499390304</v>
      </c>
      <c r="AY232">
        <f t="shared" si="88"/>
        <v>0</v>
      </c>
      <c r="AZ232">
        <f t="shared" si="88"/>
        <v>0</v>
      </c>
      <c r="BA232">
        <f t="shared" si="86"/>
        <v>37.029009768655769</v>
      </c>
    </row>
    <row r="233" spans="1:53" x14ac:dyDescent="0.25">
      <c r="A233">
        <v>231</v>
      </c>
      <c r="B233">
        <v>1345.0050000000001</v>
      </c>
      <c r="C233">
        <v>1525.615</v>
      </c>
      <c r="D233">
        <v>1901.5630000000001</v>
      </c>
      <c r="E233">
        <v>2572.21</v>
      </c>
      <c r="F233">
        <v>3931.7689999999998</v>
      </c>
      <c r="G233">
        <v>4361.2309999999998</v>
      </c>
      <c r="H233">
        <v>8257.6170000000002</v>
      </c>
      <c r="I233">
        <f t="shared" si="89"/>
        <v>169.36500000000012</v>
      </c>
      <c r="J233">
        <f t="shared" si="89"/>
        <v>346.33500000000004</v>
      </c>
      <c r="K233">
        <f t="shared" si="89"/>
        <v>715.00300000000016</v>
      </c>
      <c r="L233">
        <f t="shared" si="87"/>
        <v>1371.0900000000001</v>
      </c>
      <c r="M233">
        <f t="shared" si="87"/>
        <v>2701.529</v>
      </c>
      <c r="N233">
        <f t="shared" si="87"/>
        <v>3072.7509999999997</v>
      </c>
      <c r="O233">
        <f t="shared" si="72"/>
        <v>7937.6170000000002</v>
      </c>
      <c r="P233">
        <f t="shared" si="91"/>
        <v>0.86150942820373322</v>
      </c>
      <c r="Q233">
        <f t="shared" si="91"/>
        <v>0.869762302389533</v>
      </c>
      <c r="R233">
        <f t="shared" si="91"/>
        <v>0.91043403964891789</v>
      </c>
      <c r="S233">
        <f t="shared" si="91"/>
        <v>0.93038326424339568</v>
      </c>
      <c r="T233">
        <f t="shared" si="91"/>
        <v>0.95416591465613476</v>
      </c>
      <c r="U233">
        <f t="shared" si="91"/>
        <v>0.96176479517882973</v>
      </c>
      <c r="V233">
        <f t="shared" si="90"/>
        <v>0.91455134299093011</v>
      </c>
      <c r="W233">
        <f t="shared" si="70"/>
        <v>3.4145513429909302</v>
      </c>
      <c r="X233">
        <f t="shared" si="73"/>
        <v>2.8697623023895331</v>
      </c>
      <c r="Y233">
        <f t="shared" si="74"/>
        <v>2.4104340396489179</v>
      </c>
      <c r="Z233">
        <f t="shared" si="75"/>
        <v>1.9303832642433956</v>
      </c>
      <c r="AA233">
        <f t="shared" si="76"/>
        <v>1.4541659146561348</v>
      </c>
      <c r="AB233">
        <f t="shared" si="71"/>
        <v>0.96176479517882973</v>
      </c>
      <c r="AL233">
        <v>231</v>
      </c>
      <c r="AM233">
        <f t="shared" si="77"/>
        <v>76.826882129813725</v>
      </c>
      <c r="AN233">
        <f t="shared" si="78"/>
        <v>14.316603555612605</v>
      </c>
      <c r="AO233">
        <f t="shared" si="79"/>
        <v>29.509342864309005</v>
      </c>
      <c r="AP233">
        <f t="shared" si="80"/>
        <v>35.548575310714142</v>
      </c>
      <c r="AQ233">
        <f t="shared" si="81"/>
        <v>55.408086506817099</v>
      </c>
      <c r="AR233">
        <f t="shared" si="82"/>
        <v>23.348441611384946</v>
      </c>
      <c r="AS233">
        <f t="shared" si="83"/>
        <v>76.826882129813725</v>
      </c>
      <c r="AT233">
        <f t="shared" si="84"/>
        <v>55.408086506817099</v>
      </c>
      <c r="AU233">
        <v>3</v>
      </c>
      <c r="AV233">
        <f t="shared" si="88"/>
        <v>0</v>
      </c>
      <c r="AW233">
        <f t="shared" si="88"/>
        <v>0</v>
      </c>
      <c r="AX233">
        <f t="shared" si="88"/>
        <v>1.9303832642433956</v>
      </c>
      <c r="AY233">
        <f t="shared" si="88"/>
        <v>0</v>
      </c>
      <c r="AZ233">
        <f t="shared" si="88"/>
        <v>0</v>
      </c>
      <c r="BA233">
        <f t="shared" si="86"/>
        <v>38.656443442350927</v>
      </c>
    </row>
    <row r="234" spans="1:53" x14ac:dyDescent="0.25">
      <c r="A234">
        <v>232</v>
      </c>
      <c r="B234">
        <v>1356.973</v>
      </c>
      <c r="C234">
        <v>1528.652</v>
      </c>
      <c r="D234">
        <v>1927.366</v>
      </c>
      <c r="E234">
        <v>2614.9679999999998</v>
      </c>
      <c r="F234">
        <v>3971.7869999999998</v>
      </c>
      <c r="G234">
        <v>4359.62</v>
      </c>
      <c r="H234">
        <v>8472.1540000000005</v>
      </c>
      <c r="I234">
        <f t="shared" si="89"/>
        <v>181.33299999999997</v>
      </c>
      <c r="J234">
        <f t="shared" si="89"/>
        <v>349.37200000000007</v>
      </c>
      <c r="K234">
        <f t="shared" si="89"/>
        <v>740.80600000000004</v>
      </c>
      <c r="L234">
        <f t="shared" si="87"/>
        <v>1413.848</v>
      </c>
      <c r="M234">
        <f t="shared" si="87"/>
        <v>2741.547</v>
      </c>
      <c r="N234">
        <f t="shared" si="87"/>
        <v>3071.14</v>
      </c>
      <c r="O234">
        <f t="shared" si="72"/>
        <v>8152.1540000000005</v>
      </c>
      <c r="P234">
        <f t="shared" si="91"/>
        <v>0.92238708791348512</v>
      </c>
      <c r="Q234">
        <f t="shared" si="91"/>
        <v>0.87738921885006127</v>
      </c>
      <c r="R234">
        <f t="shared" si="91"/>
        <v>0.94328974728239756</v>
      </c>
      <c r="S234">
        <f t="shared" si="91"/>
        <v>0.95939764521949422</v>
      </c>
      <c r="T234">
        <f t="shared" si="91"/>
        <v>0.96830006297462745</v>
      </c>
      <c r="U234">
        <f t="shared" si="91"/>
        <v>0.96126055546495992</v>
      </c>
      <c r="V234">
        <f t="shared" si="90"/>
        <v>0.93926973157924887</v>
      </c>
      <c r="W234">
        <f t="shared" si="70"/>
        <v>3.4392697315792491</v>
      </c>
      <c r="X234">
        <f t="shared" si="73"/>
        <v>2.8773892188500612</v>
      </c>
      <c r="Y234">
        <f t="shared" si="74"/>
        <v>2.4432897472823978</v>
      </c>
      <c r="Z234">
        <f t="shared" si="75"/>
        <v>1.9593976452194943</v>
      </c>
      <c r="AA234">
        <f t="shared" si="76"/>
        <v>1.4683000629746275</v>
      </c>
      <c r="AB234">
        <f t="shared" si="71"/>
        <v>0.96126055546495992</v>
      </c>
      <c r="AL234">
        <v>232</v>
      </c>
      <c r="AM234">
        <f t="shared" si="77"/>
        <v>79.852066500274972</v>
      </c>
      <c r="AN234">
        <f t="shared" si="78"/>
        <v>14.511520441563446</v>
      </c>
      <c r="AO234">
        <f t="shared" si="79"/>
        <v>31.127288688236764</v>
      </c>
      <c r="AP234">
        <f t="shared" si="80"/>
        <v>37.257323262598398</v>
      </c>
      <c r="AQ234">
        <f t="shared" si="81"/>
        <v>56.662372668860669</v>
      </c>
      <c r="AR234">
        <f t="shared" si="82"/>
        <v>23.318589482266614</v>
      </c>
      <c r="AS234">
        <f t="shared" si="83"/>
        <v>79.852066500274972</v>
      </c>
      <c r="AT234">
        <f t="shared" si="84"/>
        <v>56.662372668860669</v>
      </c>
      <c r="AU234">
        <v>3</v>
      </c>
      <c r="AV234">
        <f t="shared" si="88"/>
        <v>0</v>
      </c>
      <c r="AW234">
        <f t="shared" si="88"/>
        <v>0</v>
      </c>
      <c r="AX234">
        <f t="shared" si="88"/>
        <v>1.9593976452194943</v>
      </c>
      <c r="AY234">
        <f t="shared" si="88"/>
        <v>0</v>
      </c>
      <c r="AZ234">
        <f t="shared" si="88"/>
        <v>0</v>
      </c>
      <c r="BA234">
        <f t="shared" si="86"/>
        <v>40.926090347357466</v>
      </c>
    </row>
    <row r="235" spans="1:53" x14ac:dyDescent="0.25">
      <c r="A235">
        <v>233</v>
      </c>
      <c r="B235">
        <v>1349.3030000000001</v>
      </c>
      <c r="C235">
        <v>1553.231</v>
      </c>
      <c r="D235">
        <v>1949.364</v>
      </c>
      <c r="E235">
        <v>2614.1</v>
      </c>
      <c r="F235">
        <v>3977.529</v>
      </c>
      <c r="G235">
        <v>4321.8710000000001</v>
      </c>
      <c r="H235">
        <v>8534.9419999999991</v>
      </c>
      <c r="I235">
        <f t="shared" si="89"/>
        <v>173.66300000000012</v>
      </c>
      <c r="J235">
        <f t="shared" si="89"/>
        <v>373.95100000000002</v>
      </c>
      <c r="K235">
        <f t="shared" si="89"/>
        <v>762.80400000000009</v>
      </c>
      <c r="L235">
        <f t="shared" si="87"/>
        <v>1412.98</v>
      </c>
      <c r="M235">
        <f t="shared" si="87"/>
        <v>2747.2890000000002</v>
      </c>
      <c r="N235">
        <f t="shared" si="87"/>
        <v>3033.3910000000001</v>
      </c>
      <c r="O235">
        <f t="shared" si="72"/>
        <v>8214.9419999999991</v>
      </c>
      <c r="P235">
        <f t="shared" si="91"/>
        <v>0.88337207705337539</v>
      </c>
      <c r="Q235">
        <f t="shared" si="91"/>
        <v>0.93911525759991987</v>
      </c>
      <c r="R235">
        <f t="shared" si="91"/>
        <v>0.97130043815250156</v>
      </c>
      <c r="S235">
        <f t="shared" si="91"/>
        <v>0.95880864473567251</v>
      </c>
      <c r="T235">
        <f t="shared" si="91"/>
        <v>0.97032810734578012</v>
      </c>
      <c r="U235">
        <f t="shared" si="91"/>
        <v>0.9494451954656612</v>
      </c>
      <c r="V235">
        <f t="shared" si="90"/>
        <v>0.94650399971333909</v>
      </c>
      <c r="W235">
        <f t="shared" si="70"/>
        <v>3.4465039997133391</v>
      </c>
      <c r="X235">
        <f t="shared" si="73"/>
        <v>2.9391152575999198</v>
      </c>
      <c r="Y235">
        <f t="shared" si="74"/>
        <v>2.4713004381525017</v>
      </c>
      <c r="Z235">
        <f t="shared" si="75"/>
        <v>1.9588086447356725</v>
      </c>
      <c r="AA235">
        <f t="shared" si="76"/>
        <v>1.4703281073457801</v>
      </c>
      <c r="AB235">
        <f t="shared" si="71"/>
        <v>0.9494451954656612</v>
      </c>
      <c r="AL235">
        <v>233</v>
      </c>
      <c r="AM235">
        <f t="shared" si="77"/>
        <v>80.737439541999791</v>
      </c>
      <c r="AN235">
        <f t="shared" si="78"/>
        <v>16.089018676593287</v>
      </c>
      <c r="AO235">
        <f t="shared" si="79"/>
        <v>32.506646601454726</v>
      </c>
      <c r="AP235">
        <f t="shared" si="80"/>
        <v>37.222635175638402</v>
      </c>
      <c r="AQ235">
        <f t="shared" si="81"/>
        <v>56.84234446011596</v>
      </c>
      <c r="AR235">
        <f t="shared" si="82"/>
        <v>22.619093503316908</v>
      </c>
      <c r="AS235">
        <f t="shared" si="83"/>
        <v>80.737439541999791</v>
      </c>
      <c r="AT235">
        <f t="shared" si="84"/>
        <v>56.84234446011596</v>
      </c>
      <c r="AU235">
        <v>3</v>
      </c>
      <c r="AV235">
        <f t="shared" si="88"/>
        <v>0</v>
      </c>
      <c r="AW235">
        <f t="shared" si="88"/>
        <v>0</v>
      </c>
      <c r="AX235">
        <f t="shared" si="88"/>
        <v>1.9588086447356725</v>
      </c>
      <c r="AY235">
        <f t="shared" si="88"/>
        <v>0</v>
      </c>
      <c r="AZ235">
        <f t="shared" si="88"/>
        <v>0</v>
      </c>
      <c r="BA235">
        <f t="shared" si="86"/>
        <v>42.037490375946895</v>
      </c>
    </row>
    <row r="236" spans="1:53" x14ac:dyDescent="0.25">
      <c r="A236">
        <v>234</v>
      </c>
      <c r="B236">
        <v>1341.6469999999999</v>
      </c>
      <c r="C236">
        <v>1549.2940000000001</v>
      </c>
      <c r="D236">
        <v>1931.1769999999999</v>
      </c>
      <c r="E236">
        <v>2631.2939999999999</v>
      </c>
      <c r="F236">
        <v>3962.471</v>
      </c>
      <c r="G236">
        <v>4251</v>
      </c>
      <c r="H236">
        <v>8501.5429999999997</v>
      </c>
      <c r="I236">
        <f t="shared" si="89"/>
        <v>166.00699999999995</v>
      </c>
      <c r="J236">
        <f t="shared" si="89"/>
        <v>370.01400000000012</v>
      </c>
      <c r="K236">
        <f t="shared" si="89"/>
        <v>744.61699999999996</v>
      </c>
      <c r="L236">
        <f t="shared" si="87"/>
        <v>1430.174</v>
      </c>
      <c r="M236">
        <f t="shared" si="87"/>
        <v>2732.2310000000002</v>
      </c>
      <c r="N236">
        <f t="shared" si="87"/>
        <v>2962.52</v>
      </c>
      <c r="O236">
        <f t="shared" si="72"/>
        <v>8181.5429999999997</v>
      </c>
      <c r="P236">
        <f t="shared" si="91"/>
        <v>0.84442828003316506</v>
      </c>
      <c r="Q236">
        <f t="shared" si="91"/>
        <v>0.92922814199073367</v>
      </c>
      <c r="R236">
        <f t="shared" si="91"/>
        <v>0.94814240401964478</v>
      </c>
      <c r="S236">
        <f t="shared" si="91"/>
        <v>0.970476011462438</v>
      </c>
      <c r="T236">
        <f t="shared" si="91"/>
        <v>0.96500970049436663</v>
      </c>
      <c r="U236">
        <f t="shared" si="91"/>
        <v>0.92726271702887308</v>
      </c>
      <c r="V236">
        <f t="shared" si="90"/>
        <v>0.94265585482242875</v>
      </c>
      <c r="W236">
        <f t="shared" si="70"/>
        <v>3.4426558548224286</v>
      </c>
      <c r="X236">
        <f t="shared" si="73"/>
        <v>2.9292281419907336</v>
      </c>
      <c r="Y236">
        <f t="shared" si="74"/>
        <v>2.4481424040196447</v>
      </c>
      <c r="Z236">
        <f t="shared" si="75"/>
        <v>1.970476011462438</v>
      </c>
      <c r="AA236">
        <f t="shared" si="76"/>
        <v>1.4650097004943667</v>
      </c>
      <c r="AB236">
        <f t="shared" si="71"/>
        <v>0.92726271702887308</v>
      </c>
      <c r="AL236">
        <v>234</v>
      </c>
      <c r="AM236">
        <f t="shared" si="77"/>
        <v>80.2664805335815</v>
      </c>
      <c r="AN236">
        <f t="shared" si="78"/>
        <v>15.836339130992883</v>
      </c>
      <c r="AO236">
        <f t="shared" si="79"/>
        <v>31.366252821670418</v>
      </c>
      <c r="AP236">
        <f t="shared" si="80"/>
        <v>37.909763018023412</v>
      </c>
      <c r="AQ236">
        <f t="shared" si="81"/>
        <v>56.37038081805359</v>
      </c>
      <c r="AR236">
        <f t="shared" si="82"/>
        <v>21.305840714523963</v>
      </c>
      <c r="AS236">
        <f t="shared" si="83"/>
        <v>80.2664805335815</v>
      </c>
      <c r="AT236">
        <f t="shared" si="84"/>
        <v>56.37038081805359</v>
      </c>
      <c r="AU236">
        <v>3</v>
      </c>
      <c r="AV236">
        <f t="shared" si="88"/>
        <v>0</v>
      </c>
      <c r="AW236">
        <f t="shared" si="88"/>
        <v>0</v>
      </c>
      <c r="AX236">
        <f t="shared" si="88"/>
        <v>1.970476011462438</v>
      </c>
      <c r="AY236">
        <f t="shared" si="88"/>
        <v>0</v>
      </c>
      <c r="AZ236">
        <f t="shared" si="88"/>
        <v>0</v>
      </c>
      <c r="BA236">
        <f t="shared" si="86"/>
        <v>42.391233425683673</v>
      </c>
    </row>
    <row r="237" spans="1:53" x14ac:dyDescent="0.25">
      <c r="A237">
        <v>235</v>
      </c>
      <c r="B237">
        <v>1350.905</v>
      </c>
      <c r="C237">
        <v>1577.4749999999999</v>
      </c>
      <c r="D237">
        <v>1971.903</v>
      </c>
      <c r="E237">
        <v>2648</v>
      </c>
      <c r="F237">
        <v>4060.7869999999998</v>
      </c>
      <c r="G237">
        <v>4451.0519999999997</v>
      </c>
      <c r="H237">
        <v>8999.2469999999994</v>
      </c>
      <c r="I237">
        <f t="shared" si="89"/>
        <v>175.26499999999999</v>
      </c>
      <c r="J237">
        <f t="shared" si="89"/>
        <v>398.19499999999994</v>
      </c>
      <c r="K237">
        <f t="shared" si="89"/>
        <v>785.34300000000007</v>
      </c>
      <c r="L237">
        <f t="shared" si="87"/>
        <v>1446.88</v>
      </c>
      <c r="M237">
        <f t="shared" si="87"/>
        <v>2830.547</v>
      </c>
      <c r="N237">
        <f t="shared" si="87"/>
        <v>3162.5719999999997</v>
      </c>
      <c r="O237">
        <f t="shared" si="72"/>
        <v>8679.2469999999994</v>
      </c>
      <c r="P237">
        <f t="shared" si="91"/>
        <v>0.89152097501920224</v>
      </c>
      <c r="Q237">
        <f t="shared" si="91"/>
        <v>1</v>
      </c>
      <c r="R237">
        <f t="shared" si="91"/>
        <v>1</v>
      </c>
      <c r="S237">
        <f t="shared" si="91"/>
        <v>0.98181223506005033</v>
      </c>
      <c r="T237">
        <f t="shared" si="91"/>
        <v>0.99973439753272242</v>
      </c>
      <c r="U237">
        <f t="shared" si="91"/>
        <v>0.98987858496126169</v>
      </c>
      <c r="V237">
        <f t="shared" si="90"/>
        <v>1</v>
      </c>
      <c r="W237">
        <f t="shared" si="70"/>
        <v>3.5</v>
      </c>
      <c r="X237">
        <f t="shared" si="73"/>
        <v>3</v>
      </c>
      <c r="Y237">
        <f t="shared" si="74"/>
        <v>2.5</v>
      </c>
      <c r="Z237">
        <f t="shared" si="75"/>
        <v>1.9818122350600502</v>
      </c>
      <c r="AA237">
        <f t="shared" si="76"/>
        <v>1.4997343975327224</v>
      </c>
      <c r="AB237">
        <f t="shared" si="71"/>
        <v>0.98987858496126169</v>
      </c>
      <c r="AL237">
        <v>235</v>
      </c>
      <c r="AM237">
        <f t="shared" si="77"/>
        <v>87.284600307401604</v>
      </c>
      <c r="AN237">
        <f t="shared" si="78"/>
        <v>17.645016366086896</v>
      </c>
      <c r="AO237">
        <f t="shared" si="79"/>
        <v>33.919927263606716</v>
      </c>
      <c r="AP237">
        <f t="shared" si="80"/>
        <v>38.577388802301876</v>
      </c>
      <c r="AQ237">
        <f t="shared" si="81"/>
        <v>59.451904090267973</v>
      </c>
      <c r="AR237">
        <f t="shared" si="82"/>
        <v>25.012841418671012</v>
      </c>
      <c r="AS237">
        <f t="shared" si="83"/>
        <v>87.284600307401604</v>
      </c>
      <c r="AT237">
        <f t="shared" si="84"/>
        <v>59.451904090267973</v>
      </c>
      <c r="AU237">
        <v>3</v>
      </c>
      <c r="AV237">
        <f t="shared" si="88"/>
        <v>0</v>
      </c>
      <c r="AW237">
        <f t="shared" si="88"/>
        <v>0</v>
      </c>
      <c r="AX237">
        <f t="shared" si="88"/>
        <v>1.9818122350600502</v>
      </c>
      <c r="AY237">
        <f t="shared" si="88"/>
        <v>0</v>
      </c>
      <c r="AZ237">
        <f t="shared" si="88"/>
        <v>0</v>
      </c>
      <c r="BA237">
        <f t="shared" si="86"/>
        <v>46.815483276825319</v>
      </c>
    </row>
    <row r="238" spans="1:53" x14ac:dyDescent="0.25">
      <c r="A238">
        <v>236</v>
      </c>
      <c r="B238">
        <v>1350.059</v>
      </c>
      <c r="C238">
        <v>1536.4480000000001</v>
      </c>
      <c r="D238">
        <v>1969.3620000000001</v>
      </c>
      <c r="E238">
        <v>2671.7240000000002</v>
      </c>
      <c r="F238">
        <v>3977.3980000000001</v>
      </c>
      <c r="G238">
        <v>4291.09</v>
      </c>
      <c r="H238">
        <v>8684.777</v>
      </c>
      <c r="I238">
        <f t="shared" si="89"/>
        <v>174.41899999999998</v>
      </c>
      <c r="J238">
        <f t="shared" si="89"/>
        <v>357.16800000000012</v>
      </c>
      <c r="K238">
        <f t="shared" si="89"/>
        <v>782.80200000000013</v>
      </c>
      <c r="L238">
        <f t="shared" si="87"/>
        <v>1470.6040000000003</v>
      </c>
      <c r="M238">
        <f t="shared" si="87"/>
        <v>2747.1580000000004</v>
      </c>
      <c r="N238">
        <f t="shared" si="87"/>
        <v>3002.61</v>
      </c>
      <c r="O238">
        <f t="shared" si="72"/>
        <v>8364.777</v>
      </c>
      <c r="P238">
        <f t="shared" si="91"/>
        <v>0.88721762440803487</v>
      </c>
      <c r="Q238">
        <f t="shared" si="91"/>
        <v>0.89696756614221718</v>
      </c>
      <c r="R238">
        <f t="shared" si="91"/>
        <v>0.99676447106550903</v>
      </c>
      <c r="S238">
        <f t="shared" si="91"/>
        <v>0.99791067685519907</v>
      </c>
      <c r="T238">
        <f t="shared" si="91"/>
        <v>0.97028183883086883</v>
      </c>
      <c r="U238">
        <f t="shared" si="91"/>
        <v>0.93981080525298222</v>
      </c>
      <c r="V238">
        <f t="shared" si="90"/>
        <v>0.96376759412423685</v>
      </c>
      <c r="W238">
        <f t="shared" si="70"/>
        <v>3.4637675941242367</v>
      </c>
      <c r="X238">
        <f t="shared" si="73"/>
        <v>2.8969675661422172</v>
      </c>
      <c r="Y238">
        <f t="shared" si="74"/>
        <v>2.496764471065509</v>
      </c>
      <c r="Z238">
        <f t="shared" si="75"/>
        <v>1.9979106768551991</v>
      </c>
      <c r="AA238">
        <f t="shared" si="76"/>
        <v>1.4702818388308687</v>
      </c>
      <c r="AB238">
        <f t="shared" si="71"/>
        <v>0.93981080525298222</v>
      </c>
      <c r="AL238">
        <v>236</v>
      </c>
      <c r="AM238">
        <f t="shared" si="77"/>
        <v>82.850261573388607</v>
      </c>
      <c r="AN238">
        <f t="shared" si="78"/>
        <v>15.011873435594641</v>
      </c>
      <c r="AO238">
        <f t="shared" si="79"/>
        <v>33.76059694005518</v>
      </c>
      <c r="AP238">
        <f t="shared" si="80"/>
        <v>39.525476561563366</v>
      </c>
      <c r="AQ238">
        <f t="shared" si="81"/>
        <v>56.838238520608051</v>
      </c>
      <c r="AR238">
        <f t="shared" si="82"/>
        <v>22.048715858132905</v>
      </c>
      <c r="AS238">
        <f t="shared" si="83"/>
        <v>82.850261573388607</v>
      </c>
      <c r="AT238">
        <f t="shared" si="84"/>
        <v>56.838238520608051</v>
      </c>
      <c r="AU238">
        <v>3</v>
      </c>
      <c r="AV238">
        <f t="shared" si="88"/>
        <v>0</v>
      </c>
      <c r="AW238">
        <f t="shared" si="88"/>
        <v>0</v>
      </c>
      <c r="AX238">
        <f t="shared" si="88"/>
        <v>1.9979106768551991</v>
      </c>
      <c r="AY238">
        <f t="shared" si="88"/>
        <v>0</v>
      </c>
      <c r="AZ238">
        <f t="shared" si="88"/>
        <v>0</v>
      </c>
      <c r="BA238">
        <f t="shared" si="86"/>
        <v>45.765005619147189</v>
      </c>
    </row>
    <row r="239" spans="1:53" x14ac:dyDescent="0.25">
      <c r="A239">
        <v>237</v>
      </c>
      <c r="B239">
        <v>1362.8119999999999</v>
      </c>
      <c r="C239">
        <v>1560.0930000000001</v>
      </c>
      <c r="D239">
        <v>1969.7739999999999</v>
      </c>
      <c r="E239">
        <v>2674.8029999999999</v>
      </c>
      <c r="F239">
        <v>4049.991</v>
      </c>
      <c r="G239">
        <v>4375.8999999999996</v>
      </c>
      <c r="H239">
        <v>8919.268</v>
      </c>
      <c r="I239">
        <f t="shared" si="89"/>
        <v>187.17199999999991</v>
      </c>
      <c r="J239">
        <f t="shared" si="89"/>
        <v>380.8130000000001</v>
      </c>
      <c r="K239">
        <f t="shared" si="89"/>
        <v>783.21399999999994</v>
      </c>
      <c r="L239">
        <f t="shared" si="87"/>
        <v>1473.683</v>
      </c>
      <c r="M239">
        <f t="shared" si="87"/>
        <v>2819.7510000000002</v>
      </c>
      <c r="N239">
        <f t="shared" si="87"/>
        <v>3087.4199999999996</v>
      </c>
      <c r="O239">
        <f t="shared" si="72"/>
        <v>8599.268</v>
      </c>
      <c r="P239">
        <f t="shared" si="91"/>
        <v>0.95208834585509972</v>
      </c>
      <c r="Q239">
        <f t="shared" si="91"/>
        <v>0.95634802044224609</v>
      </c>
      <c r="R239">
        <f t="shared" si="91"/>
        <v>0.99728908260467064</v>
      </c>
      <c r="S239">
        <f t="shared" si="91"/>
        <v>1</v>
      </c>
      <c r="T239">
        <f t="shared" si="91"/>
        <v>0.99592130679239455</v>
      </c>
      <c r="U239">
        <f t="shared" si="91"/>
        <v>0.96635616225689047</v>
      </c>
      <c r="V239">
        <f t="shared" si="90"/>
        <v>0.99078503008383112</v>
      </c>
      <c r="W239">
        <f t="shared" si="70"/>
        <v>3.4907850300838312</v>
      </c>
      <c r="X239">
        <f t="shared" si="73"/>
        <v>2.9563480204422463</v>
      </c>
      <c r="Y239">
        <f t="shared" si="74"/>
        <v>2.4972890826046705</v>
      </c>
      <c r="Z239">
        <f t="shared" si="75"/>
        <v>2</v>
      </c>
      <c r="AA239">
        <f t="shared" si="76"/>
        <v>1.4959213067923947</v>
      </c>
      <c r="AB239">
        <f t="shared" si="71"/>
        <v>0.96635616225689047</v>
      </c>
      <c r="AL239">
        <v>237</v>
      </c>
      <c r="AM239">
        <f t="shared" si="77"/>
        <v>86.15681712424383</v>
      </c>
      <c r="AN239">
        <f t="shared" si="78"/>
        <v>16.529426866054816</v>
      </c>
      <c r="AO239">
        <f t="shared" si="79"/>
        <v>33.786430900426375</v>
      </c>
      <c r="AP239">
        <f t="shared" si="80"/>
        <v>39.648523358510161</v>
      </c>
      <c r="AQ239">
        <f t="shared" si="81"/>
        <v>59.113524525936363</v>
      </c>
      <c r="AR239">
        <f t="shared" si="82"/>
        <v>23.620260905014263</v>
      </c>
      <c r="AS239">
        <f t="shared" si="83"/>
        <v>86.15681712424383</v>
      </c>
      <c r="AT239">
        <f t="shared" si="84"/>
        <v>59.113524525936363</v>
      </c>
      <c r="AU239">
        <v>3</v>
      </c>
      <c r="AV239">
        <f t="shared" si="88"/>
        <v>0</v>
      </c>
      <c r="AW239">
        <f t="shared" si="88"/>
        <v>0</v>
      </c>
      <c r="AX239">
        <f t="shared" si="88"/>
        <v>2</v>
      </c>
      <c r="AY239">
        <f t="shared" si="88"/>
        <v>0</v>
      </c>
      <c r="AZ239">
        <f t="shared" si="88"/>
        <v>0</v>
      </c>
      <c r="BA239">
        <f t="shared" si="86"/>
        <v>45.748063265018288</v>
      </c>
    </row>
    <row r="240" spans="1:53" x14ac:dyDescent="0.25">
      <c r="A240">
        <v>238</v>
      </c>
      <c r="B240">
        <v>1372.231</v>
      </c>
      <c r="C240">
        <v>1557.846</v>
      </c>
      <c r="D240">
        <v>1966.308</v>
      </c>
      <c r="E240">
        <v>2655.0770000000002</v>
      </c>
      <c r="F240">
        <v>4061.5390000000002</v>
      </c>
      <c r="G240">
        <v>4381.1540000000005</v>
      </c>
      <c r="H240">
        <v>8886.7150000000001</v>
      </c>
      <c r="I240">
        <f t="shared" si="89"/>
        <v>196.59100000000001</v>
      </c>
      <c r="J240">
        <f t="shared" si="89"/>
        <v>378.56600000000003</v>
      </c>
      <c r="K240">
        <f t="shared" si="89"/>
        <v>779.74800000000005</v>
      </c>
      <c r="L240">
        <f t="shared" si="87"/>
        <v>1453.9570000000003</v>
      </c>
      <c r="M240">
        <f t="shared" si="87"/>
        <v>2831.2990000000004</v>
      </c>
      <c r="N240">
        <f t="shared" si="87"/>
        <v>3092.6740000000004</v>
      </c>
      <c r="O240">
        <f t="shared" si="72"/>
        <v>8566.7150000000001</v>
      </c>
      <c r="P240">
        <f t="shared" si="91"/>
        <v>1</v>
      </c>
      <c r="Q240">
        <f t="shared" si="91"/>
        <v>0.95070505656776227</v>
      </c>
      <c r="R240">
        <f t="shared" si="91"/>
        <v>0.99287572436502258</v>
      </c>
      <c r="S240">
        <f t="shared" si="91"/>
        <v>0.98661448900475901</v>
      </c>
      <c r="T240">
        <f t="shared" si="91"/>
        <v>1</v>
      </c>
      <c r="U240">
        <f t="shared" si="91"/>
        <v>0.96800065353974096</v>
      </c>
      <c r="V240">
        <f t="shared" si="90"/>
        <v>0.98703435908668125</v>
      </c>
      <c r="W240">
        <f t="shared" si="70"/>
        <v>3.4870343590866812</v>
      </c>
      <c r="X240">
        <f t="shared" si="73"/>
        <v>2.9507050565677622</v>
      </c>
      <c r="Y240">
        <f t="shared" si="74"/>
        <v>2.4928757243650228</v>
      </c>
      <c r="Z240">
        <f t="shared" si="75"/>
        <v>1.986614489004759</v>
      </c>
      <c r="AA240">
        <f t="shared" si="76"/>
        <v>1.5</v>
      </c>
      <c r="AB240">
        <f t="shared" si="71"/>
        <v>0.96800065353974096</v>
      </c>
      <c r="AL240">
        <v>238</v>
      </c>
      <c r="AM240">
        <f t="shared" si="77"/>
        <v>85.69778755446508</v>
      </c>
      <c r="AN240">
        <f t="shared" si="78"/>
        <v>16.385212759129711</v>
      </c>
      <c r="AO240">
        <f t="shared" si="79"/>
        <v>33.569099573614238</v>
      </c>
      <c r="AP240">
        <f t="shared" si="80"/>
        <v>38.860208608080569</v>
      </c>
      <c r="AQ240">
        <f t="shared" si="81"/>
        <v>59.475474063626393</v>
      </c>
      <c r="AR240">
        <f t="shared" si="82"/>
        <v>23.717618500537387</v>
      </c>
      <c r="AS240">
        <f t="shared" si="83"/>
        <v>85.69778755446508</v>
      </c>
      <c r="AT240">
        <f t="shared" si="84"/>
        <v>59.475474063626393</v>
      </c>
      <c r="AU240">
        <v>3</v>
      </c>
      <c r="AV240">
        <f t="shared" si="88"/>
        <v>0</v>
      </c>
      <c r="AW240">
        <f t="shared" si="88"/>
        <v>0</v>
      </c>
      <c r="AX240">
        <f t="shared" si="88"/>
        <v>1.986614489004759</v>
      </c>
      <c r="AY240">
        <f t="shared" si="88"/>
        <v>0</v>
      </c>
      <c r="AZ240">
        <f t="shared" si="88"/>
        <v>0</v>
      </c>
      <c r="BA240">
        <f t="shared" si="86"/>
        <v>44.089288742425595</v>
      </c>
    </row>
    <row r="241" spans="1:53" x14ac:dyDescent="0.25">
      <c r="A241">
        <v>239</v>
      </c>
      <c r="B241">
        <v>1355.115</v>
      </c>
      <c r="C241">
        <v>1532.636</v>
      </c>
      <c r="D241">
        <v>1968.434</v>
      </c>
      <c r="E241">
        <v>2644.2620000000002</v>
      </c>
      <c r="F241">
        <v>3999.2579999999998</v>
      </c>
      <c r="G241">
        <v>4350.2849999999999</v>
      </c>
      <c r="H241">
        <v>8681.1440000000002</v>
      </c>
      <c r="I241">
        <f t="shared" si="89"/>
        <v>179.47500000000002</v>
      </c>
      <c r="J241">
        <f t="shared" si="89"/>
        <v>353.35599999999999</v>
      </c>
      <c r="K241">
        <f t="shared" si="89"/>
        <v>781.87400000000002</v>
      </c>
      <c r="L241">
        <f t="shared" si="87"/>
        <v>1443.1420000000003</v>
      </c>
      <c r="M241">
        <f t="shared" si="87"/>
        <v>2769.018</v>
      </c>
      <c r="N241">
        <f t="shared" si="87"/>
        <v>3061.8049999999998</v>
      </c>
      <c r="O241">
        <f t="shared" si="72"/>
        <v>8361.1440000000002</v>
      </c>
      <c r="P241">
        <f t="shared" si="91"/>
        <v>0.91293599401803749</v>
      </c>
      <c r="Q241">
        <f t="shared" si="91"/>
        <v>0.88739436708145525</v>
      </c>
      <c r="R241">
        <f t="shared" si="91"/>
        <v>0.99558282177341617</v>
      </c>
      <c r="S241">
        <f t="shared" si="91"/>
        <v>0.97927573297649517</v>
      </c>
      <c r="T241">
        <f t="shared" si="91"/>
        <v>0.9780026765099693</v>
      </c>
      <c r="U241">
        <f t="shared" si="91"/>
        <v>0.95833871950656491</v>
      </c>
      <c r="V241">
        <f t="shared" si="90"/>
        <v>0.96334900942443513</v>
      </c>
      <c r="W241">
        <f t="shared" si="70"/>
        <v>3.463349009424435</v>
      </c>
      <c r="X241">
        <f t="shared" si="73"/>
        <v>2.8873943670814555</v>
      </c>
      <c r="Y241">
        <f t="shared" si="74"/>
        <v>2.4955828217734162</v>
      </c>
      <c r="Z241">
        <f t="shared" si="75"/>
        <v>1.9792757329764952</v>
      </c>
      <c r="AA241">
        <f t="shared" si="76"/>
        <v>1.4780026765099694</v>
      </c>
      <c r="AB241">
        <f t="shared" si="71"/>
        <v>0.95833871950656491</v>
      </c>
      <c r="AL241">
        <v>239</v>
      </c>
      <c r="AM241">
        <f t="shared" si="77"/>
        <v>82.799032671996841</v>
      </c>
      <c r="AN241">
        <f t="shared" si="78"/>
        <v>14.767216481612218</v>
      </c>
      <c r="AO241">
        <f t="shared" si="79"/>
        <v>33.702407825432644</v>
      </c>
      <c r="AP241">
        <f t="shared" si="80"/>
        <v>38.42800623426448</v>
      </c>
      <c r="AQ241">
        <f t="shared" si="81"/>
        <v>57.523397586585162</v>
      </c>
      <c r="AR241">
        <f t="shared" si="82"/>
        <v>23.145610199014193</v>
      </c>
      <c r="AS241">
        <f t="shared" si="83"/>
        <v>82.799032671996841</v>
      </c>
      <c r="AT241">
        <f t="shared" si="84"/>
        <v>57.523397586585162</v>
      </c>
      <c r="AU241">
        <v>3</v>
      </c>
      <c r="AV241">
        <f t="shared" si="88"/>
        <v>0</v>
      </c>
      <c r="AW241">
        <f t="shared" si="88"/>
        <v>0</v>
      </c>
      <c r="AX241">
        <f t="shared" si="88"/>
        <v>1.9792757329764952</v>
      </c>
      <c r="AY241">
        <f t="shared" si="88"/>
        <v>0</v>
      </c>
      <c r="AZ241">
        <f t="shared" si="88"/>
        <v>0</v>
      </c>
      <c r="BA241">
        <f t="shared" si="86"/>
        <v>43.939746513349419</v>
      </c>
    </row>
    <row r="242" spans="1:53" x14ac:dyDescent="0.25">
      <c r="A242">
        <v>240</v>
      </c>
      <c r="B242">
        <v>1332.5070000000001</v>
      </c>
      <c r="C242">
        <v>1539.8910000000001</v>
      </c>
      <c r="D242">
        <v>1963.9010000000001</v>
      </c>
      <c r="E242">
        <v>2652.7510000000002</v>
      </c>
      <c r="F242">
        <v>3995.7779999999998</v>
      </c>
      <c r="G242">
        <v>4369.4170000000004</v>
      </c>
      <c r="H242">
        <v>8736.9889999999996</v>
      </c>
      <c r="I242">
        <f t="shared" si="89"/>
        <v>156.86700000000008</v>
      </c>
      <c r="J242">
        <f t="shared" si="89"/>
        <v>360.6110000000001</v>
      </c>
      <c r="K242">
        <f t="shared" si="89"/>
        <v>777.34100000000012</v>
      </c>
      <c r="L242">
        <f t="shared" si="87"/>
        <v>1451.6310000000003</v>
      </c>
      <c r="M242">
        <f t="shared" si="87"/>
        <v>2765.538</v>
      </c>
      <c r="N242">
        <f t="shared" si="87"/>
        <v>3080.9370000000004</v>
      </c>
      <c r="O242">
        <f t="shared" si="72"/>
        <v>8416.9889999999996</v>
      </c>
      <c r="P242">
        <f t="shared" si="91"/>
        <v>0.7979358159834381</v>
      </c>
      <c r="Q242">
        <f t="shared" si="91"/>
        <v>0.90561408355202888</v>
      </c>
      <c r="R242">
        <f t="shared" si="91"/>
        <v>0.98981082151365718</v>
      </c>
      <c r="S242">
        <f t="shared" si="91"/>
        <v>0.98503613056539319</v>
      </c>
      <c r="T242">
        <f t="shared" si="91"/>
        <v>0.97677355870927074</v>
      </c>
      <c r="U242">
        <f t="shared" si="91"/>
        <v>0.96432699648096398</v>
      </c>
      <c r="V242">
        <f t="shared" si="90"/>
        <v>0.96978332336895123</v>
      </c>
      <c r="W242">
        <f t="shared" si="70"/>
        <v>3.4697833233689512</v>
      </c>
      <c r="X242">
        <f t="shared" si="73"/>
        <v>2.9056140835520288</v>
      </c>
      <c r="Y242">
        <f t="shared" si="74"/>
        <v>2.4898108215136574</v>
      </c>
      <c r="Z242">
        <f t="shared" si="75"/>
        <v>1.9850361305653932</v>
      </c>
      <c r="AA242">
        <f t="shared" si="76"/>
        <v>1.4767735587092707</v>
      </c>
      <c r="AB242">
        <f t="shared" si="71"/>
        <v>0.96432699648096398</v>
      </c>
      <c r="AL242">
        <v>240</v>
      </c>
      <c r="AM242">
        <f t="shared" si="77"/>
        <v>83.586502531127934</v>
      </c>
      <c r="AN242">
        <f t="shared" si="78"/>
        <v>15.232847699120729</v>
      </c>
      <c r="AO242">
        <f t="shared" si="79"/>
        <v>33.418171557562076</v>
      </c>
      <c r="AP242">
        <f t="shared" si="80"/>
        <v>38.767254126203895</v>
      </c>
      <c r="AQ242">
        <f t="shared" si="81"/>
        <v>57.414323773703167</v>
      </c>
      <c r="AR242">
        <f t="shared" si="82"/>
        <v>23.500129711299717</v>
      </c>
      <c r="AS242">
        <f t="shared" si="83"/>
        <v>83.586502531127934</v>
      </c>
      <c r="AT242">
        <f t="shared" si="84"/>
        <v>57.414323773703167</v>
      </c>
      <c r="AU242">
        <v>3</v>
      </c>
      <c r="AV242">
        <f t="shared" si="88"/>
        <v>0</v>
      </c>
      <c r="AW242">
        <f t="shared" si="88"/>
        <v>0</v>
      </c>
      <c r="AX242">
        <f t="shared" si="88"/>
        <v>1.9850361305653932</v>
      </c>
      <c r="AY242">
        <f t="shared" si="88"/>
        <v>0</v>
      </c>
      <c r="AZ242">
        <f t="shared" si="88"/>
        <v>0</v>
      </c>
      <c r="BA242">
        <f t="shared" si="86"/>
        <v>45.584754878558918</v>
      </c>
    </row>
    <row r="243" spans="1:53" x14ac:dyDescent="0.25">
      <c r="A243">
        <v>241</v>
      </c>
      <c r="B243">
        <v>1329.7059999999999</v>
      </c>
      <c r="C243">
        <v>1537.701</v>
      </c>
      <c r="D243">
        <v>1957.9590000000001</v>
      </c>
      <c r="E243">
        <v>2659.2130000000002</v>
      </c>
      <c r="F243">
        <v>4014.2330000000002</v>
      </c>
      <c r="G243">
        <v>4374.0829999999996</v>
      </c>
      <c r="H243">
        <v>8776.7630000000008</v>
      </c>
      <c r="I243">
        <f t="shared" si="89"/>
        <v>154.06599999999992</v>
      </c>
      <c r="J243">
        <f t="shared" si="89"/>
        <v>358.42100000000005</v>
      </c>
      <c r="K243">
        <f t="shared" si="89"/>
        <v>771.39900000000011</v>
      </c>
      <c r="L243">
        <f t="shared" si="87"/>
        <v>1458.0930000000003</v>
      </c>
      <c r="M243">
        <f t="shared" si="87"/>
        <v>2783.9930000000004</v>
      </c>
      <c r="N243">
        <f t="shared" si="87"/>
        <v>3085.6029999999996</v>
      </c>
      <c r="O243">
        <f t="shared" si="72"/>
        <v>8456.7630000000008</v>
      </c>
      <c r="P243">
        <f t="shared" si="91"/>
        <v>0.78368796130036422</v>
      </c>
      <c r="Q243">
        <f t="shared" si="91"/>
        <v>0.90011426562362684</v>
      </c>
      <c r="R243">
        <f t="shared" si="91"/>
        <v>0.98224470072312353</v>
      </c>
      <c r="S243">
        <f t="shared" si="91"/>
        <v>0.98942106273873032</v>
      </c>
      <c r="T243">
        <f t="shared" si="91"/>
        <v>0.98329176819544672</v>
      </c>
      <c r="U243">
        <f t="shared" si="91"/>
        <v>0.965787444963221</v>
      </c>
      <c r="V243">
        <f t="shared" si="90"/>
        <v>0.97436597898412169</v>
      </c>
      <c r="W243">
        <f t="shared" si="70"/>
        <v>3.4743659789841219</v>
      </c>
      <c r="X243">
        <f t="shared" si="73"/>
        <v>2.900114265623627</v>
      </c>
      <c r="Y243">
        <f t="shared" si="74"/>
        <v>2.4822447007231236</v>
      </c>
      <c r="Z243">
        <f t="shared" si="75"/>
        <v>1.9894210627387303</v>
      </c>
      <c r="AA243">
        <f t="shared" si="76"/>
        <v>1.4832917681954467</v>
      </c>
      <c r="AB243">
        <f t="shared" si="71"/>
        <v>0.965787444963221</v>
      </c>
      <c r="AL243">
        <v>241</v>
      </c>
      <c r="AM243">
        <f t="shared" si="77"/>
        <v>84.147355359081757</v>
      </c>
      <c r="AN243">
        <f t="shared" si="78"/>
        <v>15.092291893973432</v>
      </c>
      <c r="AO243">
        <f t="shared" si="79"/>
        <v>33.045585653373458</v>
      </c>
      <c r="AP243">
        <f t="shared" si="80"/>
        <v>39.025496543180275</v>
      </c>
      <c r="AQ243">
        <f t="shared" si="81"/>
        <v>57.992759755524212</v>
      </c>
      <c r="AR243">
        <f t="shared" si="82"/>
        <v>23.586591557647402</v>
      </c>
      <c r="AS243">
        <f t="shared" si="83"/>
        <v>84.147355359081757</v>
      </c>
      <c r="AT243">
        <f t="shared" si="84"/>
        <v>57.992759755524212</v>
      </c>
      <c r="AU243">
        <v>3</v>
      </c>
      <c r="AV243">
        <f t="shared" si="88"/>
        <v>0</v>
      </c>
      <c r="AW243">
        <f t="shared" si="88"/>
        <v>0</v>
      </c>
      <c r="AX243">
        <f t="shared" si="88"/>
        <v>1.9894210627387303</v>
      </c>
      <c r="AY243">
        <f t="shared" si="88"/>
        <v>0</v>
      </c>
      <c r="AZ243">
        <f t="shared" si="88"/>
        <v>0</v>
      </c>
      <c r="BA243">
        <f t="shared" si="86"/>
        <v>45.099760235269954</v>
      </c>
    </row>
    <row r="244" spans="1:53" x14ac:dyDescent="0.25">
      <c r="A244">
        <v>242</v>
      </c>
      <c r="B244">
        <v>1345.6969999999999</v>
      </c>
      <c r="C244">
        <v>1530.8820000000001</v>
      </c>
      <c r="D244">
        <v>1962.3119999999999</v>
      </c>
      <c r="E244">
        <v>2655.6610000000001</v>
      </c>
      <c r="F244">
        <v>4004.4609999999998</v>
      </c>
      <c r="G244">
        <v>4333.8100000000004</v>
      </c>
      <c r="H244">
        <v>8658.6090000000004</v>
      </c>
      <c r="I244">
        <f t="shared" si="89"/>
        <v>170.0569999999999</v>
      </c>
      <c r="J244">
        <f t="shared" si="89"/>
        <v>351.60200000000009</v>
      </c>
      <c r="K244">
        <f t="shared" si="89"/>
        <v>775.75199999999995</v>
      </c>
      <c r="L244">
        <f t="shared" si="87"/>
        <v>1454.5410000000002</v>
      </c>
      <c r="M244">
        <f t="shared" si="87"/>
        <v>2774.221</v>
      </c>
      <c r="N244">
        <f t="shared" si="87"/>
        <v>3045.3300000000004</v>
      </c>
      <c r="O244">
        <f t="shared" si="72"/>
        <v>8338.6090000000004</v>
      </c>
      <c r="P244">
        <f t="shared" si="91"/>
        <v>0.86502942657598714</v>
      </c>
      <c r="Q244">
        <f t="shared" si="91"/>
        <v>0.8829894900739591</v>
      </c>
      <c r="R244">
        <f t="shared" si="91"/>
        <v>0.98778750176674379</v>
      </c>
      <c r="S244">
        <f t="shared" si="91"/>
        <v>0.98701077504456536</v>
      </c>
      <c r="T244">
        <f t="shared" si="91"/>
        <v>0.97984034889992178</v>
      </c>
      <c r="U244">
        <f t="shared" si="91"/>
        <v>0.95318207811239708</v>
      </c>
      <c r="V244">
        <f t="shared" si="90"/>
        <v>0.960752586025032</v>
      </c>
      <c r="W244">
        <f t="shared" si="70"/>
        <v>3.4607525860250319</v>
      </c>
      <c r="X244">
        <f t="shared" si="73"/>
        <v>2.882989490073959</v>
      </c>
      <c r="Y244">
        <f t="shared" si="74"/>
        <v>2.4877875017667437</v>
      </c>
      <c r="Z244">
        <f t="shared" si="75"/>
        <v>1.9870107750445654</v>
      </c>
      <c r="AA244">
        <f t="shared" si="76"/>
        <v>1.4798403488999217</v>
      </c>
      <c r="AB244">
        <f t="shared" si="71"/>
        <v>0.95318207811239708</v>
      </c>
      <c r="AL244">
        <v>242</v>
      </c>
      <c r="AM244">
        <f t="shared" si="77"/>
        <v>82.48126683305837</v>
      </c>
      <c r="AN244">
        <f t="shared" si="78"/>
        <v>14.6546434760285</v>
      </c>
      <c r="AO244">
        <f t="shared" si="79"/>
        <v>33.318535239528451</v>
      </c>
      <c r="AP244">
        <f t="shared" si="80"/>
        <v>38.883547136634292</v>
      </c>
      <c r="AQ244">
        <f t="shared" si="81"/>
        <v>57.686475474063613</v>
      </c>
      <c r="AR244">
        <f t="shared" si="82"/>
        <v>22.840325390060418</v>
      </c>
      <c r="AS244">
        <f t="shared" si="83"/>
        <v>82.48126683305837</v>
      </c>
      <c r="AT244">
        <f t="shared" si="84"/>
        <v>57.686475474063613</v>
      </c>
      <c r="AU244">
        <v>3</v>
      </c>
      <c r="AV244">
        <f t="shared" si="88"/>
        <v>0</v>
      </c>
      <c r="AW244">
        <f t="shared" si="88"/>
        <v>0</v>
      </c>
      <c r="AX244">
        <f t="shared" si="88"/>
        <v>1.9870107750445654</v>
      </c>
      <c r="AY244">
        <f t="shared" si="88"/>
        <v>0</v>
      </c>
      <c r="AZ244">
        <f t="shared" si="88"/>
        <v>0</v>
      </c>
      <c r="BA244">
        <f t="shared" si="86"/>
        <v>42.981983480933465</v>
      </c>
    </row>
    <row r="245" spans="1:53" x14ac:dyDescent="0.25">
      <c r="A245">
        <v>243</v>
      </c>
      <c r="B245">
        <v>1346.1489999999999</v>
      </c>
      <c r="C245">
        <v>1550.749</v>
      </c>
      <c r="D245">
        <v>1952.905</v>
      </c>
      <c r="E245">
        <v>2659.482</v>
      </c>
      <c r="F245">
        <v>3966.33</v>
      </c>
      <c r="G245">
        <v>4275.2060000000001</v>
      </c>
      <c r="H245">
        <v>8559.2819999999992</v>
      </c>
      <c r="I245">
        <f t="shared" si="89"/>
        <v>170.5089999999999</v>
      </c>
      <c r="J245">
        <f t="shared" si="89"/>
        <v>371.46900000000005</v>
      </c>
      <c r="K245">
        <f t="shared" si="89"/>
        <v>766.34500000000003</v>
      </c>
      <c r="L245">
        <f t="shared" si="87"/>
        <v>1458.3620000000001</v>
      </c>
      <c r="M245">
        <f t="shared" si="87"/>
        <v>2736.09</v>
      </c>
      <c r="N245">
        <f t="shared" si="87"/>
        <v>2986.7260000000001</v>
      </c>
      <c r="O245">
        <f t="shared" si="72"/>
        <v>8239.2819999999992</v>
      </c>
      <c r="P245">
        <f t="shared" si="91"/>
        <v>0.8673286162642232</v>
      </c>
      <c r="Q245">
        <f t="shared" si="91"/>
        <v>0.93288213061439773</v>
      </c>
      <c r="R245">
        <f t="shared" si="91"/>
        <v>0.97580929606554068</v>
      </c>
      <c r="S245">
        <f t="shared" si="91"/>
        <v>0.9896035986029561</v>
      </c>
      <c r="T245">
        <f t="shared" si="91"/>
        <v>0.96637267911301483</v>
      </c>
      <c r="U245">
        <f t="shared" si="91"/>
        <v>0.93483914565328774</v>
      </c>
      <c r="V245">
        <f t="shared" si="90"/>
        <v>0.94930839046290538</v>
      </c>
      <c r="W245">
        <f t="shared" si="70"/>
        <v>3.4493083904629054</v>
      </c>
      <c r="X245">
        <f t="shared" si="73"/>
        <v>2.9328821306143977</v>
      </c>
      <c r="Y245">
        <f t="shared" si="74"/>
        <v>2.4758092960655409</v>
      </c>
      <c r="Z245">
        <f t="shared" si="75"/>
        <v>1.9896035986029561</v>
      </c>
      <c r="AA245">
        <f t="shared" si="76"/>
        <v>1.4663726791130149</v>
      </c>
      <c r="AB245">
        <f t="shared" si="71"/>
        <v>0.93483914565328774</v>
      </c>
      <c r="AL245">
        <v>243</v>
      </c>
      <c r="AM245">
        <f t="shared" si="77"/>
        <v>81.080657670234203</v>
      </c>
      <c r="AN245">
        <f t="shared" si="78"/>
        <v>15.929722097426355</v>
      </c>
      <c r="AO245">
        <f t="shared" si="79"/>
        <v>32.728680712315018</v>
      </c>
      <c r="AP245">
        <f t="shared" si="80"/>
        <v>39.036246653079161</v>
      </c>
      <c r="AQ245">
        <f t="shared" si="81"/>
        <v>56.49133364676382</v>
      </c>
      <c r="AR245">
        <f t="shared" si="82"/>
        <v>21.754382388911541</v>
      </c>
      <c r="AS245">
        <f t="shared" si="83"/>
        <v>81.080657670234203</v>
      </c>
      <c r="AT245">
        <f t="shared" si="84"/>
        <v>56.49133364676382</v>
      </c>
      <c r="AU245">
        <v>3</v>
      </c>
      <c r="AV245">
        <f t="shared" si="88"/>
        <v>0</v>
      </c>
      <c r="AW245">
        <f t="shared" si="88"/>
        <v>0</v>
      </c>
      <c r="AX245">
        <f t="shared" si="88"/>
        <v>1.9896035986029561</v>
      </c>
      <c r="AY245">
        <f t="shared" si="88"/>
        <v>0</v>
      </c>
      <c r="AZ245">
        <f t="shared" si="88"/>
        <v>0</v>
      </c>
      <c r="BA245">
        <f t="shared" si="86"/>
        <v>43.527604034320781</v>
      </c>
    </row>
    <row r="246" spans="1:53" x14ac:dyDescent="0.25">
      <c r="A246">
        <v>244</v>
      </c>
      <c r="B246">
        <v>1353.7739999999999</v>
      </c>
      <c r="C246">
        <v>1558.5519999999999</v>
      </c>
      <c r="D246">
        <v>1946.0229999999999</v>
      </c>
      <c r="E246">
        <v>2641.828</v>
      </c>
      <c r="F246">
        <v>4033.0410000000002</v>
      </c>
      <c r="G246">
        <v>4381.05</v>
      </c>
      <c r="H246">
        <v>8759.1830000000009</v>
      </c>
      <c r="I246">
        <f t="shared" si="89"/>
        <v>178.1339999999999</v>
      </c>
      <c r="J246">
        <f t="shared" si="89"/>
        <v>379.27199999999993</v>
      </c>
      <c r="K246">
        <f t="shared" si="89"/>
        <v>759.46299999999997</v>
      </c>
      <c r="L246">
        <f t="shared" si="87"/>
        <v>1440.7080000000001</v>
      </c>
      <c r="M246">
        <f t="shared" si="87"/>
        <v>2802.8010000000004</v>
      </c>
      <c r="N246">
        <f t="shared" si="87"/>
        <v>3092.57</v>
      </c>
      <c r="O246">
        <f t="shared" si="72"/>
        <v>8439.1830000000009</v>
      </c>
      <c r="P246">
        <f t="shared" si="91"/>
        <v>0.90611472549608019</v>
      </c>
      <c r="Q246">
        <f t="shared" si="91"/>
        <v>0.95247805723326506</v>
      </c>
      <c r="R246">
        <f t="shared" si="91"/>
        <v>0.96704624603517175</v>
      </c>
      <c r="S246">
        <f t="shared" si="91"/>
        <v>0.97762408876264439</v>
      </c>
      <c r="T246">
        <f t="shared" si="91"/>
        <v>0.98993465543554393</v>
      </c>
      <c r="U246">
        <f t="shared" si="91"/>
        <v>0.96796810175188086</v>
      </c>
      <c r="V246">
        <f t="shared" si="90"/>
        <v>0.97234045764569221</v>
      </c>
      <c r="W246">
        <f t="shared" si="70"/>
        <v>3.472340457645692</v>
      </c>
      <c r="X246">
        <f t="shared" si="73"/>
        <v>2.952478057233265</v>
      </c>
      <c r="Y246">
        <f t="shared" si="74"/>
        <v>2.4670462460351716</v>
      </c>
      <c r="Z246">
        <f t="shared" si="75"/>
        <v>1.9776240887626444</v>
      </c>
      <c r="AA246">
        <f t="shared" si="76"/>
        <v>1.4899346554355439</v>
      </c>
      <c r="AB246">
        <f t="shared" si="71"/>
        <v>0.96796810175188086</v>
      </c>
      <c r="AL246">
        <v>244</v>
      </c>
      <c r="AM246">
        <f t="shared" si="77"/>
        <v>83.899459932033238</v>
      </c>
      <c r="AN246">
        <f t="shared" si="78"/>
        <v>16.430524356588148</v>
      </c>
      <c r="AO246">
        <f t="shared" si="79"/>
        <v>32.297153248056169</v>
      </c>
      <c r="AP246">
        <f t="shared" si="80"/>
        <v>38.330735723134708</v>
      </c>
      <c r="AQ246">
        <f t="shared" si="81"/>
        <v>58.582259833881835</v>
      </c>
      <c r="AR246">
        <f t="shared" si="82"/>
        <v>23.715691361227446</v>
      </c>
      <c r="AS246">
        <f t="shared" si="83"/>
        <v>83.899459932033238</v>
      </c>
      <c r="AT246">
        <f t="shared" si="84"/>
        <v>58.582259833881835</v>
      </c>
      <c r="AU246">
        <v>3</v>
      </c>
      <c r="AV246">
        <f t="shared" si="88"/>
        <v>0</v>
      </c>
      <c r="AW246">
        <f t="shared" si="88"/>
        <v>0</v>
      </c>
      <c r="AX246">
        <f t="shared" si="88"/>
        <v>1.9776240887626444</v>
      </c>
      <c r="AY246">
        <f t="shared" si="88"/>
        <v>0</v>
      </c>
      <c r="AZ246">
        <f t="shared" si="88"/>
        <v>0</v>
      </c>
      <c r="BA246">
        <f t="shared" si="86"/>
        <v>43.216496205407324</v>
      </c>
    </row>
    <row r="247" spans="1:53" x14ac:dyDescent="0.25">
      <c r="A247">
        <v>245</v>
      </c>
      <c r="B247">
        <v>1352.7739999999999</v>
      </c>
      <c r="C247">
        <v>1540.1790000000001</v>
      </c>
      <c r="D247">
        <v>1933.1859999999999</v>
      </c>
      <c r="E247">
        <v>2620.62</v>
      </c>
      <c r="F247">
        <v>3959.0630000000001</v>
      </c>
      <c r="G247">
        <v>4279.1760000000004</v>
      </c>
      <c r="H247">
        <v>8422.8539999999994</v>
      </c>
      <c r="I247">
        <f t="shared" si="89"/>
        <v>177.1339999999999</v>
      </c>
      <c r="J247">
        <f t="shared" si="89"/>
        <v>360.89900000000011</v>
      </c>
      <c r="K247">
        <f t="shared" si="89"/>
        <v>746.62599999999998</v>
      </c>
      <c r="L247">
        <f t="shared" si="87"/>
        <v>1419.5</v>
      </c>
      <c r="M247">
        <f t="shared" si="87"/>
        <v>2728.8230000000003</v>
      </c>
      <c r="N247">
        <f t="shared" si="87"/>
        <v>2990.6960000000004</v>
      </c>
      <c r="O247">
        <f t="shared" si="72"/>
        <v>8102.8539999999994</v>
      </c>
      <c r="P247">
        <f t="shared" si="91"/>
        <v>0.90102802264600057</v>
      </c>
      <c r="Q247">
        <f t="shared" si="91"/>
        <v>0.90633734727959958</v>
      </c>
      <c r="R247">
        <f t="shared" si="91"/>
        <v>0.95070052193754817</v>
      </c>
      <c r="S247">
        <f t="shared" si="91"/>
        <v>0.96323293408419586</v>
      </c>
      <c r="T247">
        <f t="shared" si="91"/>
        <v>0.96380601271713084</v>
      </c>
      <c r="U247">
        <f t="shared" si="91"/>
        <v>0.93608174755525131</v>
      </c>
      <c r="V247">
        <f t="shared" si="90"/>
        <v>0.93358951531163936</v>
      </c>
      <c r="W247">
        <f t="shared" si="70"/>
        <v>3.4335895153116391</v>
      </c>
      <c r="X247">
        <f t="shared" si="73"/>
        <v>2.9063373472795995</v>
      </c>
      <c r="Y247">
        <f t="shared" si="74"/>
        <v>2.4507005219375482</v>
      </c>
      <c r="Z247">
        <f t="shared" si="75"/>
        <v>1.9632329340841959</v>
      </c>
      <c r="AA247">
        <f t="shared" si="76"/>
        <v>1.4638060127171308</v>
      </c>
      <c r="AB247">
        <f t="shared" si="71"/>
        <v>0.93608174755525131</v>
      </c>
      <c r="AL247">
        <v>245</v>
      </c>
      <c r="AM247">
        <f t="shared" si="77"/>
        <v>79.156887629200327</v>
      </c>
      <c r="AN247">
        <f t="shared" si="78"/>
        <v>15.251331750208593</v>
      </c>
      <c r="AO247">
        <f t="shared" si="79"/>
        <v>31.492224730373703</v>
      </c>
      <c r="AP247">
        <f t="shared" si="80"/>
        <v>37.483195460176631</v>
      </c>
      <c r="AQ247">
        <f t="shared" si="81"/>
        <v>56.263563704748471</v>
      </c>
      <c r="AR247">
        <f t="shared" si="82"/>
        <v>21.827947226031213</v>
      </c>
      <c r="AS247">
        <f t="shared" si="83"/>
        <v>79.156887629200327</v>
      </c>
      <c r="AT247">
        <f t="shared" si="84"/>
        <v>56.263563704748471</v>
      </c>
      <c r="AU247">
        <v>3</v>
      </c>
      <c r="AV247">
        <f t="shared" si="88"/>
        <v>0</v>
      </c>
      <c r="AW247">
        <f t="shared" si="88"/>
        <v>0</v>
      </c>
      <c r="AX247">
        <f t="shared" si="88"/>
        <v>1.9632329340841959</v>
      </c>
      <c r="AY247">
        <f t="shared" si="88"/>
        <v>0</v>
      </c>
      <c r="AZ247">
        <f t="shared" si="88"/>
        <v>0</v>
      </c>
      <c r="BA247">
        <f t="shared" si="86"/>
        <v>40.689430986967025</v>
      </c>
    </row>
    <row r="248" spans="1:53" x14ac:dyDescent="0.25">
      <c r="A248">
        <v>246</v>
      </c>
      <c r="B248">
        <v>1348.0229999999999</v>
      </c>
      <c r="C248">
        <v>1540.462</v>
      </c>
      <c r="D248">
        <v>1967.9949999999999</v>
      </c>
      <c r="E248">
        <v>2596.5659999999998</v>
      </c>
      <c r="F248">
        <v>4006.52</v>
      </c>
      <c r="G248">
        <v>4407.8280000000004</v>
      </c>
      <c r="H248">
        <v>8659.74</v>
      </c>
      <c r="I248">
        <f t="shared" si="89"/>
        <v>172.38299999999992</v>
      </c>
      <c r="J248">
        <f t="shared" si="89"/>
        <v>361.18200000000002</v>
      </c>
      <c r="K248">
        <f t="shared" si="89"/>
        <v>781.43499999999995</v>
      </c>
      <c r="L248">
        <f t="shared" si="87"/>
        <v>1395.4459999999999</v>
      </c>
      <c r="M248">
        <f t="shared" si="87"/>
        <v>2776.28</v>
      </c>
      <c r="N248">
        <f t="shared" si="87"/>
        <v>3119.3480000000004</v>
      </c>
      <c r="O248">
        <f t="shared" si="72"/>
        <v>8339.74</v>
      </c>
      <c r="P248">
        <f t="shared" si="91"/>
        <v>0.8768610974052724</v>
      </c>
      <c r="Q248">
        <f t="shared" si="91"/>
        <v>0.90704805434523306</v>
      </c>
      <c r="R248">
        <f t="shared" si="91"/>
        <v>0.99502383035183339</v>
      </c>
      <c r="S248">
        <f t="shared" si="91"/>
        <v>0.94691056353367709</v>
      </c>
      <c r="T248">
        <f t="shared" si="91"/>
        <v>0.98056757693200181</v>
      </c>
      <c r="U248">
        <f t="shared" si="91"/>
        <v>0.97634956112991023</v>
      </c>
      <c r="V248">
        <f t="shared" si="90"/>
        <v>0.96088289686881823</v>
      </c>
      <c r="W248">
        <f t="shared" si="70"/>
        <v>3.4608828968688181</v>
      </c>
      <c r="X248">
        <f t="shared" si="73"/>
        <v>2.9070480543452328</v>
      </c>
      <c r="Y248">
        <f t="shared" si="74"/>
        <v>2.4950238303518333</v>
      </c>
      <c r="Z248">
        <f t="shared" si="75"/>
        <v>1.946910563533677</v>
      </c>
      <c r="AA248">
        <f t="shared" si="76"/>
        <v>1.4805675769320019</v>
      </c>
      <c r="AB248">
        <f t="shared" si="71"/>
        <v>0.97634956112991023</v>
      </c>
      <c r="AL248">
        <v>246</v>
      </c>
      <c r="AM248">
        <f t="shared" si="77"/>
        <v>82.497215054218302</v>
      </c>
      <c r="AN248">
        <f t="shared" si="78"/>
        <v>15.269494897631731</v>
      </c>
      <c r="AO248">
        <f t="shared" si="79"/>
        <v>33.674880862804102</v>
      </c>
      <c r="AP248">
        <f t="shared" si="80"/>
        <v>36.521919833752932</v>
      </c>
      <c r="AQ248">
        <f t="shared" si="81"/>
        <v>57.751010813352131</v>
      </c>
      <c r="AR248">
        <f t="shared" si="82"/>
        <v>24.211892673164595</v>
      </c>
      <c r="AS248">
        <f t="shared" si="83"/>
        <v>82.497215054218302</v>
      </c>
      <c r="AT248">
        <f t="shared" si="84"/>
        <v>57.751010813352131</v>
      </c>
      <c r="AU248">
        <v>3</v>
      </c>
      <c r="AV248">
        <f t="shared" si="88"/>
        <v>0</v>
      </c>
      <c r="AW248">
        <f t="shared" si="88"/>
        <v>0</v>
      </c>
      <c r="AX248">
        <f t="shared" si="88"/>
        <v>1.946910563533677</v>
      </c>
      <c r="AY248">
        <f t="shared" si="88"/>
        <v>0</v>
      </c>
      <c r="AZ248">
        <f t="shared" si="88"/>
        <v>0</v>
      </c>
      <c r="BA248">
        <f t="shared" si="86"/>
        <v>42.849820102447119</v>
      </c>
    </row>
    <row r="249" spans="1:53" x14ac:dyDescent="0.25">
      <c r="A249">
        <v>247</v>
      </c>
      <c r="B249">
        <v>1346.588</v>
      </c>
      <c r="C249">
        <v>1524.1469999999999</v>
      </c>
      <c r="D249">
        <v>1936.3820000000001</v>
      </c>
      <c r="E249">
        <v>2647.1469999999999</v>
      </c>
      <c r="F249">
        <v>3999.529</v>
      </c>
      <c r="G249">
        <v>4305.3819999999996</v>
      </c>
      <c r="H249">
        <v>8590.9580000000005</v>
      </c>
      <c r="I249">
        <f t="shared" si="89"/>
        <v>170.94799999999998</v>
      </c>
      <c r="J249">
        <f t="shared" si="89"/>
        <v>344.86699999999996</v>
      </c>
      <c r="K249">
        <f t="shared" si="89"/>
        <v>749.82200000000012</v>
      </c>
      <c r="L249">
        <f t="shared" si="87"/>
        <v>1446.027</v>
      </c>
      <c r="M249">
        <f t="shared" si="87"/>
        <v>2769.2890000000002</v>
      </c>
      <c r="N249">
        <f t="shared" si="87"/>
        <v>3016.9019999999996</v>
      </c>
      <c r="O249">
        <f t="shared" si="72"/>
        <v>8270.9580000000005</v>
      </c>
      <c r="P249">
        <f t="shared" si="91"/>
        <v>0.86956167881540847</v>
      </c>
      <c r="Q249">
        <f t="shared" si="91"/>
        <v>0.86607566644483236</v>
      </c>
      <c r="R249">
        <f t="shared" si="91"/>
        <v>0.95477008135298846</v>
      </c>
      <c r="S249">
        <f t="shared" si="91"/>
        <v>0.98123341315601798</v>
      </c>
      <c r="T249">
        <f t="shared" si="91"/>
        <v>0.97809839229272488</v>
      </c>
      <c r="U249">
        <f t="shared" si="91"/>
        <v>0.94428417210005022</v>
      </c>
      <c r="V249">
        <f t="shared" si="90"/>
        <v>0.95295801582787087</v>
      </c>
      <c r="W249">
        <f t="shared" si="70"/>
        <v>3.4529580158278708</v>
      </c>
      <c r="X249">
        <f t="shared" si="73"/>
        <v>2.8660756664448321</v>
      </c>
      <c r="Y249">
        <f t="shared" si="74"/>
        <v>2.4547700813529882</v>
      </c>
      <c r="Z249">
        <f t="shared" si="75"/>
        <v>1.9812334131560179</v>
      </c>
      <c r="AA249">
        <f t="shared" si="76"/>
        <v>1.4780983922927249</v>
      </c>
      <c r="AB249">
        <f t="shared" si="71"/>
        <v>0.94428417210005022</v>
      </c>
      <c r="AL249">
        <v>247</v>
      </c>
      <c r="AM249">
        <f t="shared" si="77"/>
        <v>81.527320670643149</v>
      </c>
      <c r="AN249">
        <f t="shared" si="78"/>
        <v>14.222386239650852</v>
      </c>
      <c r="AO249">
        <f t="shared" si="79"/>
        <v>31.692626034612488</v>
      </c>
      <c r="AP249">
        <f t="shared" si="80"/>
        <v>38.543300163849253</v>
      </c>
      <c r="AQ249">
        <f t="shared" si="81"/>
        <v>57.531891553048105</v>
      </c>
      <c r="AR249">
        <f t="shared" si="82"/>
        <v>22.313549271763698</v>
      </c>
      <c r="AS249">
        <f t="shared" si="83"/>
        <v>81.527320670643149</v>
      </c>
      <c r="AT249">
        <f t="shared" si="84"/>
        <v>57.531891553048105</v>
      </c>
      <c r="AU249">
        <v>3</v>
      </c>
      <c r="AV249">
        <f t="shared" si="88"/>
        <v>0</v>
      </c>
      <c r="AW249">
        <f t="shared" si="88"/>
        <v>0</v>
      </c>
      <c r="AX249">
        <f t="shared" si="88"/>
        <v>1.9812334131560179</v>
      </c>
      <c r="AY249">
        <f t="shared" si="88"/>
        <v>0</v>
      </c>
      <c r="AZ249">
        <f t="shared" si="88"/>
        <v>0</v>
      </c>
      <c r="BA249">
        <f t="shared" si="86"/>
        <v>41.708048301296877</v>
      </c>
    </row>
    <row r="250" spans="1:53" x14ac:dyDescent="0.25">
      <c r="A250">
        <v>248</v>
      </c>
      <c r="B250">
        <v>1348.4659999999999</v>
      </c>
      <c r="C250">
        <v>1513.643</v>
      </c>
      <c r="D250">
        <v>1914.5429999999999</v>
      </c>
      <c r="E250">
        <v>2619.864</v>
      </c>
      <c r="F250">
        <v>4038.1489999999999</v>
      </c>
      <c r="G250">
        <v>4483.3890000000001</v>
      </c>
      <c r="H250">
        <v>8639.4689999999991</v>
      </c>
      <c r="I250">
        <f t="shared" si="89"/>
        <v>172.82599999999991</v>
      </c>
      <c r="J250">
        <f t="shared" si="89"/>
        <v>334.36300000000006</v>
      </c>
      <c r="K250">
        <f t="shared" si="89"/>
        <v>727.98299999999995</v>
      </c>
      <c r="L250">
        <f t="shared" si="87"/>
        <v>1418.7440000000001</v>
      </c>
      <c r="M250">
        <f t="shared" si="87"/>
        <v>2807.9090000000001</v>
      </c>
      <c r="N250">
        <f t="shared" si="87"/>
        <v>3194.9090000000001</v>
      </c>
      <c r="O250">
        <f t="shared" si="72"/>
        <v>8319.4689999999991</v>
      </c>
      <c r="P250">
        <f t="shared" si="91"/>
        <v>0.87911450676785763</v>
      </c>
      <c r="Q250">
        <f t="shared" si="91"/>
        <v>0.83969663104760262</v>
      </c>
      <c r="R250">
        <f t="shared" si="91"/>
        <v>0.92696184979047358</v>
      </c>
      <c r="S250">
        <f t="shared" si="91"/>
        <v>0.96271993366280273</v>
      </c>
      <c r="T250">
        <f t="shared" si="91"/>
        <v>0.99173877432231627</v>
      </c>
      <c r="U250">
        <f t="shared" si="91"/>
        <v>1</v>
      </c>
      <c r="V250">
        <f t="shared" si="90"/>
        <v>0.95854732559172473</v>
      </c>
      <c r="W250">
        <f t="shared" si="70"/>
        <v>3.4585473255917245</v>
      </c>
      <c r="X250">
        <f t="shared" si="73"/>
        <v>2.8396966310476026</v>
      </c>
      <c r="Y250">
        <f t="shared" si="74"/>
        <v>2.4269618497904735</v>
      </c>
      <c r="Z250">
        <f t="shared" si="75"/>
        <v>1.9627199336628027</v>
      </c>
      <c r="AA250">
        <f t="shared" si="76"/>
        <v>1.4917387743223163</v>
      </c>
      <c r="AB250">
        <f t="shared" si="71"/>
        <v>1</v>
      </c>
      <c r="AL250">
        <v>248</v>
      </c>
      <c r="AM250">
        <f t="shared" si="77"/>
        <v>82.211373859582324</v>
      </c>
      <c r="AN250">
        <f t="shared" si="78"/>
        <v>13.548231820807397</v>
      </c>
      <c r="AO250">
        <f t="shared" si="79"/>
        <v>30.323238023576611</v>
      </c>
      <c r="AP250">
        <f t="shared" si="80"/>
        <v>37.452983255405023</v>
      </c>
      <c r="AQ250">
        <f t="shared" si="81"/>
        <v>58.742360131640801</v>
      </c>
      <c r="AR250">
        <f t="shared" si="82"/>
        <v>25.612052032761373</v>
      </c>
      <c r="AS250">
        <f t="shared" si="83"/>
        <v>82.211373859582324</v>
      </c>
      <c r="AT250">
        <f t="shared" si="84"/>
        <v>58.742360131640801</v>
      </c>
      <c r="AU250">
        <v>3</v>
      </c>
      <c r="AV250">
        <f t="shared" si="88"/>
        <v>0</v>
      </c>
      <c r="AW250">
        <f t="shared" si="88"/>
        <v>0</v>
      </c>
      <c r="AX250">
        <f t="shared" si="88"/>
        <v>1.9627199336628027</v>
      </c>
      <c r="AY250">
        <f t="shared" si="88"/>
        <v>0</v>
      </c>
      <c r="AZ250">
        <f t="shared" si="88"/>
        <v>0</v>
      </c>
      <c r="BA250">
        <f t="shared" si="86"/>
        <v>39.952452838714336</v>
      </c>
    </row>
    <row r="251" spans="1:53" x14ac:dyDescent="0.25">
      <c r="A251">
        <v>249</v>
      </c>
      <c r="B251">
        <v>1336.8979999999999</v>
      </c>
      <c r="C251">
        <v>1538.681</v>
      </c>
      <c r="D251">
        <v>1922.8530000000001</v>
      </c>
      <c r="E251">
        <v>2619.9340000000002</v>
      </c>
      <c r="F251">
        <v>3985.681</v>
      </c>
      <c r="G251">
        <v>4344.0360000000001</v>
      </c>
      <c r="H251">
        <v>8464.9249999999993</v>
      </c>
      <c r="I251">
        <f t="shared" si="89"/>
        <v>161.25799999999992</v>
      </c>
      <c r="J251">
        <f t="shared" si="89"/>
        <v>359.40100000000007</v>
      </c>
      <c r="K251">
        <f t="shared" si="89"/>
        <v>736.29300000000012</v>
      </c>
      <c r="L251">
        <f t="shared" si="87"/>
        <v>1418.8140000000003</v>
      </c>
      <c r="M251">
        <f t="shared" si="87"/>
        <v>2755.4410000000003</v>
      </c>
      <c r="N251">
        <f t="shared" si="87"/>
        <v>3055.556</v>
      </c>
      <c r="O251">
        <f t="shared" si="72"/>
        <v>8144.9249999999993</v>
      </c>
      <c r="P251">
        <f t="shared" si="91"/>
        <v>0.82027152819813687</v>
      </c>
      <c r="Q251">
        <f t="shared" si="91"/>
        <v>0.90257537136327715</v>
      </c>
      <c r="R251">
        <f t="shared" si="91"/>
        <v>0.93754321360220949</v>
      </c>
      <c r="S251">
        <f t="shared" si="91"/>
        <v>0.96276743370182072</v>
      </c>
      <c r="T251">
        <f t="shared" si="91"/>
        <v>0.97320735111339352</v>
      </c>
      <c r="U251">
        <f t="shared" si="91"/>
        <v>0.95638279525332337</v>
      </c>
      <c r="V251">
        <f t="shared" si="90"/>
        <v>0.93843682522228022</v>
      </c>
      <c r="W251">
        <f t="shared" si="70"/>
        <v>3.4384368252222801</v>
      </c>
      <c r="X251">
        <f t="shared" si="73"/>
        <v>2.9025753713632771</v>
      </c>
      <c r="Y251">
        <f t="shared" si="74"/>
        <v>2.4375432136022095</v>
      </c>
      <c r="Z251">
        <f t="shared" si="75"/>
        <v>1.9627674337018206</v>
      </c>
      <c r="AA251">
        <f t="shared" si="76"/>
        <v>1.4732073511133934</v>
      </c>
      <c r="AB251">
        <f t="shared" si="71"/>
        <v>0.95638279525332337</v>
      </c>
      <c r="AL251">
        <v>249</v>
      </c>
      <c r="AM251">
        <f t="shared" si="77"/>
        <v>79.750130434169506</v>
      </c>
      <c r="AN251">
        <f t="shared" si="78"/>
        <v>15.155189012258523</v>
      </c>
      <c r="AO251">
        <f t="shared" si="79"/>
        <v>30.844306496112363</v>
      </c>
      <c r="AP251">
        <f t="shared" si="80"/>
        <v>37.455780681772772</v>
      </c>
      <c r="AQ251">
        <f t="shared" si="81"/>
        <v>57.097853001097</v>
      </c>
      <c r="AR251">
        <f t="shared" si="82"/>
        <v>23.029815068746991</v>
      </c>
      <c r="AS251">
        <f t="shared" si="83"/>
        <v>79.750130434169506</v>
      </c>
      <c r="AT251">
        <f t="shared" si="84"/>
        <v>57.097853001097</v>
      </c>
      <c r="AU251">
        <v>3</v>
      </c>
      <c r="AV251">
        <f t="shared" si="88"/>
        <v>0</v>
      </c>
      <c r="AW251">
        <f t="shared" si="88"/>
        <v>0</v>
      </c>
      <c r="AX251">
        <f t="shared" si="88"/>
        <v>1.9627674337018206</v>
      </c>
      <c r="AY251">
        <f t="shared" si="88"/>
        <v>0</v>
      </c>
      <c r="AZ251">
        <f t="shared" si="88"/>
        <v>0</v>
      </c>
      <c r="BA251">
        <f t="shared" si="86"/>
        <v>39.672730658782029</v>
      </c>
    </row>
    <row r="252" spans="1:53" x14ac:dyDescent="0.25">
      <c r="A252">
        <v>250</v>
      </c>
      <c r="B252">
        <v>1351.3620000000001</v>
      </c>
      <c r="C252">
        <v>1547.231</v>
      </c>
      <c r="D252">
        <v>1953.14</v>
      </c>
      <c r="E252">
        <v>2646.027</v>
      </c>
      <c r="F252">
        <v>3975.4160000000002</v>
      </c>
      <c r="G252">
        <v>4300.1490000000003</v>
      </c>
      <c r="H252">
        <v>8540.41</v>
      </c>
      <c r="I252">
        <f t="shared" si="89"/>
        <v>175.72200000000009</v>
      </c>
      <c r="J252">
        <f t="shared" si="89"/>
        <v>367.95100000000002</v>
      </c>
      <c r="K252">
        <f t="shared" si="89"/>
        <v>766.58000000000015</v>
      </c>
      <c r="L252">
        <f t="shared" si="87"/>
        <v>1444.9070000000002</v>
      </c>
      <c r="M252">
        <f t="shared" si="87"/>
        <v>2745.1760000000004</v>
      </c>
      <c r="N252">
        <f t="shared" si="87"/>
        <v>3011.6690000000003</v>
      </c>
      <c r="O252">
        <f t="shared" si="72"/>
        <v>8220.41</v>
      </c>
      <c r="P252">
        <f t="shared" si="91"/>
        <v>0.89384559822168907</v>
      </c>
      <c r="Q252">
        <f t="shared" si="91"/>
        <v>0.92404726327553099</v>
      </c>
      <c r="R252">
        <f t="shared" si="91"/>
        <v>0.97610852837549977</v>
      </c>
      <c r="S252">
        <f t="shared" si="91"/>
        <v>0.98047341253173181</v>
      </c>
      <c r="T252">
        <f t="shared" si="91"/>
        <v>0.96958180679610317</v>
      </c>
      <c r="U252">
        <f t="shared" si="91"/>
        <v>0.94264625377436417</v>
      </c>
      <c r="V252">
        <f t="shared" si="90"/>
        <v>0.94713400828435923</v>
      </c>
      <c r="W252">
        <f t="shared" si="70"/>
        <v>3.4471340082843591</v>
      </c>
      <c r="X252">
        <f t="shared" si="73"/>
        <v>2.924047263275531</v>
      </c>
      <c r="Y252">
        <f t="shared" si="74"/>
        <v>2.4761085283754998</v>
      </c>
      <c r="Z252">
        <f t="shared" si="75"/>
        <v>1.9804734125317318</v>
      </c>
      <c r="AA252">
        <f t="shared" si="76"/>
        <v>1.4695818067961031</v>
      </c>
      <c r="AB252">
        <f t="shared" si="71"/>
        <v>0.94264625377436417</v>
      </c>
      <c r="AL252">
        <v>250</v>
      </c>
      <c r="AM252">
        <f t="shared" si="77"/>
        <v>80.814543762426496</v>
      </c>
      <c r="AN252">
        <f t="shared" si="78"/>
        <v>15.703934278929465</v>
      </c>
      <c r="AO252">
        <f t="shared" si="79"/>
        <v>32.743416102332581</v>
      </c>
      <c r="AP252">
        <f t="shared" si="80"/>
        <v>38.498541341965392</v>
      </c>
      <c r="AQ252">
        <f t="shared" si="81"/>
        <v>56.776116596144803</v>
      </c>
      <c r="AR252">
        <f t="shared" si="82"/>
        <v>22.216580810139728</v>
      </c>
      <c r="AS252">
        <f t="shared" si="83"/>
        <v>80.814543762426496</v>
      </c>
      <c r="AT252">
        <f t="shared" si="84"/>
        <v>56.776116596144803</v>
      </c>
      <c r="AU252">
        <v>3</v>
      </c>
      <c r="AV252">
        <f t="shared" si="88"/>
        <v>0</v>
      </c>
      <c r="AW252">
        <f t="shared" si="88"/>
        <v>0</v>
      </c>
      <c r="AX252">
        <f t="shared" si="88"/>
        <v>1.9804734125317318</v>
      </c>
      <c r="AY252">
        <f t="shared" si="88"/>
        <v>0</v>
      </c>
      <c r="AZ252">
        <f t="shared" si="88"/>
        <v>0</v>
      </c>
      <c r="BA252">
        <f t="shared" si="86"/>
        <v>42.338977385984059</v>
      </c>
    </row>
    <row r="253" spans="1:53" x14ac:dyDescent="0.25">
      <c r="A253">
        <v>251</v>
      </c>
      <c r="B253">
        <v>1356.538</v>
      </c>
      <c r="C253">
        <v>1555.0989999999999</v>
      </c>
      <c r="D253">
        <v>1970.154</v>
      </c>
      <c r="E253">
        <v>2619.4119999999998</v>
      </c>
      <c r="F253">
        <v>3882.9270000000001</v>
      </c>
      <c r="G253">
        <v>4184.6760000000004</v>
      </c>
      <c r="H253">
        <v>8322.1610000000001</v>
      </c>
      <c r="I253">
        <f t="shared" si="89"/>
        <v>180.89800000000002</v>
      </c>
      <c r="J253">
        <f t="shared" si="89"/>
        <v>375.81899999999996</v>
      </c>
      <c r="K253">
        <f t="shared" si="89"/>
        <v>783.59400000000005</v>
      </c>
      <c r="L253">
        <f t="shared" si="87"/>
        <v>1418.2919999999999</v>
      </c>
      <c r="M253">
        <f t="shared" si="87"/>
        <v>2652.6870000000004</v>
      </c>
      <c r="N253">
        <f t="shared" si="87"/>
        <v>2896.1960000000004</v>
      </c>
      <c r="O253">
        <f t="shared" si="72"/>
        <v>8002.1610000000001</v>
      </c>
      <c r="P253">
        <f t="shared" si="91"/>
        <v>0.92017437217370079</v>
      </c>
      <c r="Q253">
        <f t="shared" si="91"/>
        <v>0.94380642649957935</v>
      </c>
      <c r="R253">
        <f t="shared" si="91"/>
        <v>0.99777294761651913</v>
      </c>
      <c r="S253">
        <f t="shared" si="91"/>
        <v>0.96241321912514421</v>
      </c>
      <c r="T253">
        <f t="shared" si="91"/>
        <v>0.93691517568437666</v>
      </c>
      <c r="U253">
        <f t="shared" si="91"/>
        <v>0.90650344031707952</v>
      </c>
      <c r="V253">
        <f t="shared" si="90"/>
        <v>0.92198793282412639</v>
      </c>
      <c r="W253">
        <f t="shared" si="70"/>
        <v>3.4219879328241265</v>
      </c>
      <c r="X253">
        <f t="shared" si="73"/>
        <v>2.9438064264995791</v>
      </c>
      <c r="Y253">
        <f t="shared" si="74"/>
        <v>2.4977729476165189</v>
      </c>
      <c r="Z253">
        <f t="shared" si="75"/>
        <v>1.9624132191251442</v>
      </c>
      <c r="AA253">
        <f t="shared" si="76"/>
        <v>1.4369151756843768</v>
      </c>
      <c r="AB253">
        <f t="shared" si="71"/>
        <v>0.90650344031707952</v>
      </c>
      <c r="AL253">
        <v>251</v>
      </c>
      <c r="AM253">
        <f t="shared" si="77"/>
        <v>77.737016512260809</v>
      </c>
      <c r="AN253">
        <f t="shared" si="78"/>
        <v>16.208908285732619</v>
      </c>
      <c r="AO253">
        <f t="shared" si="79"/>
        <v>33.810258339603706</v>
      </c>
      <c r="AP253">
        <f t="shared" si="80"/>
        <v>37.434919873716169</v>
      </c>
      <c r="AQ253">
        <f t="shared" si="81"/>
        <v>53.8772292744084</v>
      </c>
      <c r="AR253">
        <f t="shared" si="82"/>
        <v>20.076844679983704</v>
      </c>
      <c r="AS253">
        <f t="shared" si="83"/>
        <v>77.737016512260809</v>
      </c>
      <c r="AT253">
        <f t="shared" si="84"/>
        <v>53.8772292744084</v>
      </c>
      <c r="AU253">
        <v>3</v>
      </c>
      <c r="AV253">
        <f t="shared" si="88"/>
        <v>0</v>
      </c>
      <c r="AW253">
        <f t="shared" si="88"/>
        <v>0</v>
      </c>
      <c r="AX253">
        <f t="shared" si="88"/>
        <v>1.9624132191251442</v>
      </c>
      <c r="AY253">
        <f t="shared" si="88"/>
        <v>0</v>
      </c>
      <c r="AZ253">
        <f t="shared" si="88"/>
        <v>0</v>
      </c>
      <c r="BA253">
        <f t="shared" si="86"/>
        <v>44.285475625202146</v>
      </c>
    </row>
    <row r="254" spans="1:53" x14ac:dyDescent="0.25">
      <c r="A254">
        <v>252</v>
      </c>
      <c r="B254">
        <v>1347.2349999999999</v>
      </c>
      <c r="C254">
        <v>1543.1769999999999</v>
      </c>
      <c r="D254">
        <v>1957.4659999999999</v>
      </c>
      <c r="E254">
        <v>2618.2759999999998</v>
      </c>
      <c r="F254">
        <v>3954.4119999999998</v>
      </c>
      <c r="G254">
        <v>4264.973</v>
      </c>
      <c r="H254">
        <v>8441.3539999999994</v>
      </c>
      <c r="I254">
        <f t="shared" si="89"/>
        <v>171.59499999999991</v>
      </c>
      <c r="J254">
        <f t="shared" si="89"/>
        <v>363.89699999999993</v>
      </c>
      <c r="K254">
        <f t="shared" si="89"/>
        <v>770.90599999999995</v>
      </c>
      <c r="L254">
        <f t="shared" si="87"/>
        <v>1417.1559999999999</v>
      </c>
      <c r="M254">
        <f t="shared" si="87"/>
        <v>2724.172</v>
      </c>
      <c r="N254">
        <f t="shared" si="87"/>
        <v>2976.4929999999999</v>
      </c>
      <c r="O254">
        <f t="shared" si="72"/>
        <v>8121.3539999999994</v>
      </c>
      <c r="P254">
        <f t="shared" si="91"/>
        <v>0.87285277555940965</v>
      </c>
      <c r="Q254">
        <f t="shared" si="91"/>
        <v>0.91386632177701876</v>
      </c>
      <c r="R254">
        <f t="shared" si="91"/>
        <v>0.98161694953669909</v>
      </c>
      <c r="S254">
        <f t="shared" si="91"/>
        <v>0.96164236134908254</v>
      </c>
      <c r="T254">
        <f t="shared" si="91"/>
        <v>0.9621633038403925</v>
      </c>
      <c r="U254">
        <f t="shared" si="91"/>
        <v>0.93163623752664004</v>
      </c>
      <c r="V254">
        <f t="shared" si="90"/>
        <v>0.93572103662909922</v>
      </c>
      <c r="W254">
        <f t="shared" si="70"/>
        <v>3.4357210366290993</v>
      </c>
      <c r="X254">
        <f t="shared" si="73"/>
        <v>2.9138663217770189</v>
      </c>
      <c r="Y254">
        <f t="shared" si="74"/>
        <v>2.4816169495366989</v>
      </c>
      <c r="Z254">
        <f t="shared" si="75"/>
        <v>1.9616423613490825</v>
      </c>
      <c r="AA254">
        <f t="shared" si="76"/>
        <v>1.4621633038403925</v>
      </c>
      <c r="AB254">
        <f t="shared" si="71"/>
        <v>0.93163623752664004</v>
      </c>
      <c r="AL254">
        <v>252</v>
      </c>
      <c r="AM254">
        <f t="shared" si="77"/>
        <v>79.417755968244563</v>
      </c>
      <c r="AN254">
        <f t="shared" si="78"/>
        <v>15.443745587574604</v>
      </c>
      <c r="AO254">
        <f t="shared" si="79"/>
        <v>33.014672686230234</v>
      </c>
      <c r="AP254">
        <f t="shared" si="80"/>
        <v>37.389521640091104</v>
      </c>
      <c r="AQ254">
        <f t="shared" si="81"/>
        <v>56.117787180692666</v>
      </c>
      <c r="AR254">
        <f t="shared" si="82"/>
        <v>21.56476299892525</v>
      </c>
      <c r="AS254">
        <f t="shared" si="83"/>
        <v>79.417755968244563</v>
      </c>
      <c r="AT254">
        <f t="shared" si="84"/>
        <v>56.117787180692666</v>
      </c>
      <c r="AU254">
        <v>3</v>
      </c>
      <c r="AV254">
        <f t="shared" si="88"/>
        <v>0</v>
      </c>
      <c r="AW254">
        <f t="shared" si="88"/>
        <v>0</v>
      </c>
      <c r="AX254">
        <f t="shared" si="88"/>
        <v>1.9616423613490825</v>
      </c>
      <c r="AY254">
        <f t="shared" si="88"/>
        <v>0</v>
      </c>
      <c r="AZ254">
        <f t="shared" si="88"/>
        <v>0</v>
      </c>
      <c r="BA254">
        <f t="shared" si="86"/>
        <v>41.519756850940581</v>
      </c>
    </row>
    <row r="255" spans="1:53" x14ac:dyDescent="0.25">
      <c r="A255">
        <v>253</v>
      </c>
      <c r="B255">
        <v>1342.3119999999999</v>
      </c>
      <c r="C255">
        <v>1541.9839999999999</v>
      </c>
      <c r="D255">
        <v>1943.973</v>
      </c>
      <c r="E255">
        <v>2617.3389999999999</v>
      </c>
      <c r="F255">
        <v>3960.0360000000001</v>
      </c>
      <c r="G255">
        <v>4265.0140000000001</v>
      </c>
      <c r="H255">
        <v>8405.8029999999999</v>
      </c>
      <c r="I255">
        <f t="shared" si="89"/>
        <v>166.67199999999991</v>
      </c>
      <c r="J255">
        <f t="shared" si="89"/>
        <v>362.70399999999995</v>
      </c>
      <c r="K255">
        <f t="shared" si="89"/>
        <v>757.41300000000001</v>
      </c>
      <c r="L255">
        <f t="shared" si="87"/>
        <v>1416.2190000000001</v>
      </c>
      <c r="M255">
        <f t="shared" si="87"/>
        <v>2729.7960000000003</v>
      </c>
      <c r="N255">
        <f t="shared" si="87"/>
        <v>2976.5340000000001</v>
      </c>
      <c r="O255">
        <f t="shared" si="72"/>
        <v>8085.8029999999999</v>
      </c>
      <c r="P255">
        <f t="shared" si="91"/>
        <v>0.8478109374284678</v>
      </c>
      <c r="Q255">
        <f t="shared" si="91"/>
        <v>0.91087030223885279</v>
      </c>
      <c r="R255">
        <f t="shared" si="91"/>
        <v>0.96443592162914793</v>
      </c>
      <c r="S255">
        <f t="shared" si="91"/>
        <v>0.96100653939822878</v>
      </c>
      <c r="T255">
        <f t="shared" si="91"/>
        <v>0.96414967122864803</v>
      </c>
      <c r="U255">
        <f t="shared" si="91"/>
        <v>0.93164907044300793</v>
      </c>
      <c r="V255">
        <f t="shared" si="90"/>
        <v>0.93162494396115247</v>
      </c>
      <c r="W255">
        <f t="shared" si="70"/>
        <v>3.4316249439611526</v>
      </c>
      <c r="X255">
        <f t="shared" si="73"/>
        <v>2.9108703022388527</v>
      </c>
      <c r="Y255">
        <f t="shared" si="74"/>
        <v>2.464435921629148</v>
      </c>
      <c r="Z255">
        <f t="shared" si="75"/>
        <v>1.9610065393982288</v>
      </c>
      <c r="AA255">
        <f t="shared" si="76"/>
        <v>1.4641496712286481</v>
      </c>
      <c r="AB255">
        <f t="shared" si="71"/>
        <v>0.93164907044300793</v>
      </c>
      <c r="AL255">
        <v>253</v>
      </c>
      <c r="AM255">
        <f t="shared" si="77"/>
        <v>78.916451626549346</v>
      </c>
      <c r="AN255">
        <f t="shared" si="78"/>
        <v>15.367177973172449</v>
      </c>
      <c r="AO255">
        <f t="shared" si="79"/>
        <v>32.168610484073227</v>
      </c>
      <c r="AP255">
        <f t="shared" si="80"/>
        <v>37.352076089997198</v>
      </c>
      <c r="AQ255">
        <f t="shared" si="81"/>
        <v>56.294060492085876</v>
      </c>
      <c r="AR255">
        <f t="shared" si="82"/>
        <v>21.565522736537826</v>
      </c>
      <c r="AS255">
        <f t="shared" si="83"/>
        <v>78.916451626549346</v>
      </c>
      <c r="AT255">
        <f t="shared" si="84"/>
        <v>56.294060492085876</v>
      </c>
      <c r="AU255">
        <v>3</v>
      </c>
      <c r="AV255">
        <f t="shared" si="88"/>
        <v>0</v>
      </c>
      <c r="AW255">
        <f t="shared" si="88"/>
        <v>0</v>
      </c>
      <c r="AX255">
        <f t="shared" si="88"/>
        <v>1.9610065393982288</v>
      </c>
      <c r="AY255">
        <f t="shared" si="88"/>
        <v>0</v>
      </c>
      <c r="AZ255">
        <f t="shared" si="88"/>
        <v>0</v>
      </c>
      <c r="BA255">
        <f t="shared" si="86"/>
        <v>40.186106556736739</v>
      </c>
    </row>
    <row r="256" spans="1:53" x14ac:dyDescent="0.25">
      <c r="A256">
        <v>254</v>
      </c>
      <c r="B256">
        <v>1351.5250000000001</v>
      </c>
      <c r="C256">
        <v>1545.9459999999999</v>
      </c>
      <c r="D256">
        <v>1940.348</v>
      </c>
      <c r="E256">
        <v>2634.9090000000001</v>
      </c>
      <c r="F256">
        <v>3988.3119999999999</v>
      </c>
      <c r="G256">
        <v>4320.6610000000001</v>
      </c>
      <c r="H256">
        <v>8599.5400000000009</v>
      </c>
      <c r="I256">
        <f t="shared" si="89"/>
        <v>175.8850000000001</v>
      </c>
      <c r="J256">
        <f t="shared" si="89"/>
        <v>366.66599999999994</v>
      </c>
      <c r="K256">
        <f t="shared" si="89"/>
        <v>753.78800000000001</v>
      </c>
      <c r="L256">
        <f t="shared" si="87"/>
        <v>1433.7890000000002</v>
      </c>
      <c r="M256">
        <f t="shared" si="87"/>
        <v>2758.0720000000001</v>
      </c>
      <c r="N256">
        <f t="shared" si="87"/>
        <v>3032.181</v>
      </c>
      <c r="O256">
        <f t="shared" si="72"/>
        <v>8279.5400000000009</v>
      </c>
      <c r="P256">
        <f t="shared" si="91"/>
        <v>0.89467473078625215</v>
      </c>
      <c r="Q256">
        <f t="shared" si="91"/>
        <v>0.92082020115772423</v>
      </c>
      <c r="R256">
        <f t="shared" si="91"/>
        <v>0.95982010408191065</v>
      </c>
      <c r="S256">
        <f t="shared" si="91"/>
        <v>0.97292904919171908</v>
      </c>
      <c r="T256">
        <f t="shared" si="91"/>
        <v>0.97413660655409395</v>
      </c>
      <c r="U256">
        <f t="shared" si="91"/>
        <v>0.94906646793382843</v>
      </c>
      <c r="V256">
        <f t="shared" si="90"/>
        <v>0.95394681128443537</v>
      </c>
      <c r="W256">
        <f t="shared" si="70"/>
        <v>3.4539468112844354</v>
      </c>
      <c r="X256">
        <f t="shared" si="73"/>
        <v>2.9208202011577242</v>
      </c>
      <c r="Y256">
        <f t="shared" si="74"/>
        <v>2.4598201040819108</v>
      </c>
      <c r="Z256">
        <f t="shared" si="75"/>
        <v>1.9729290491917191</v>
      </c>
      <c r="AA256">
        <f t="shared" si="76"/>
        <v>1.474136606554094</v>
      </c>
      <c r="AB256">
        <f t="shared" si="71"/>
        <v>0.94906646793382843</v>
      </c>
      <c r="AL256">
        <v>254</v>
      </c>
      <c r="AM256">
        <f t="shared" si="77"/>
        <v>81.648335377977091</v>
      </c>
      <c r="AN256">
        <f t="shared" si="78"/>
        <v>15.621462037096459</v>
      </c>
      <c r="AO256">
        <f t="shared" si="79"/>
        <v>31.941309255078998</v>
      </c>
      <c r="AP256">
        <f t="shared" si="80"/>
        <v>38.054230108300366</v>
      </c>
      <c r="AQ256">
        <f t="shared" si="81"/>
        <v>57.180316564801743</v>
      </c>
      <c r="AR256">
        <f t="shared" si="82"/>
        <v>22.59667197865323</v>
      </c>
      <c r="AS256">
        <f t="shared" si="83"/>
        <v>81.648335377977091</v>
      </c>
      <c r="AT256">
        <f t="shared" si="84"/>
        <v>57.180316564801743</v>
      </c>
      <c r="AU256">
        <v>3</v>
      </c>
      <c r="AV256">
        <f t="shared" si="88"/>
        <v>0</v>
      </c>
      <c r="AW256">
        <f t="shared" si="88"/>
        <v>0</v>
      </c>
      <c r="AX256">
        <f t="shared" si="88"/>
        <v>1.9729290491917191</v>
      </c>
      <c r="AY256">
        <f t="shared" si="88"/>
        <v>0</v>
      </c>
      <c r="AZ256">
        <f t="shared" si="88"/>
        <v>0</v>
      </c>
      <c r="BA256">
        <f t="shared" si="86"/>
        <v>42.790981727857428</v>
      </c>
    </row>
    <row r="257" spans="1:53" x14ac:dyDescent="0.25">
      <c r="A257">
        <v>255</v>
      </c>
      <c r="B257">
        <v>1347.308</v>
      </c>
      <c r="C257">
        <v>1539.038</v>
      </c>
      <c r="D257">
        <v>1941.308</v>
      </c>
      <c r="E257">
        <v>2642.808</v>
      </c>
      <c r="F257">
        <v>3963.0770000000002</v>
      </c>
      <c r="G257">
        <v>4284.4229999999998</v>
      </c>
      <c r="H257">
        <v>8465.4159999999993</v>
      </c>
      <c r="I257">
        <f t="shared" si="89"/>
        <v>171.66800000000001</v>
      </c>
      <c r="J257">
        <f t="shared" si="89"/>
        <v>359.75800000000004</v>
      </c>
      <c r="K257">
        <f t="shared" si="89"/>
        <v>754.74800000000005</v>
      </c>
      <c r="L257">
        <f t="shared" si="87"/>
        <v>1441.6880000000001</v>
      </c>
      <c r="M257">
        <f t="shared" si="87"/>
        <v>2732.8370000000004</v>
      </c>
      <c r="N257">
        <f t="shared" si="87"/>
        <v>2995.9429999999998</v>
      </c>
      <c r="O257">
        <f t="shared" si="72"/>
        <v>8145.4159999999993</v>
      </c>
      <c r="P257">
        <f t="shared" si="91"/>
        <v>0.87322410486746593</v>
      </c>
      <c r="Q257">
        <f t="shared" si="91"/>
        <v>0.90347191702557816</v>
      </c>
      <c r="R257">
        <f t="shared" si="91"/>
        <v>0.96104249990131696</v>
      </c>
      <c r="S257">
        <f t="shared" si="91"/>
        <v>0.97828908930889491</v>
      </c>
      <c r="T257">
        <f t="shared" si="91"/>
        <v>0.96522373652517801</v>
      </c>
      <c r="U257">
        <f t="shared" si="91"/>
        <v>0.93772404785238006</v>
      </c>
      <c r="V257">
        <f t="shared" si="90"/>
        <v>0.93849339695021927</v>
      </c>
      <c r="W257">
        <f t="shared" si="70"/>
        <v>3.4384933969502192</v>
      </c>
      <c r="X257">
        <f t="shared" si="73"/>
        <v>2.9034719170255783</v>
      </c>
      <c r="Y257">
        <f t="shared" si="74"/>
        <v>2.4610424999013167</v>
      </c>
      <c r="Z257">
        <f t="shared" si="75"/>
        <v>1.9782890893088949</v>
      </c>
      <c r="AA257">
        <f t="shared" si="76"/>
        <v>1.4652237365251781</v>
      </c>
      <c r="AB257">
        <f t="shared" si="71"/>
        <v>0.93772404785238006</v>
      </c>
      <c r="AL257">
        <v>255</v>
      </c>
      <c r="AM257">
        <f t="shared" si="77"/>
        <v>79.757054020897655</v>
      </c>
      <c r="AN257">
        <f t="shared" si="78"/>
        <v>15.178101533919518</v>
      </c>
      <c r="AO257">
        <f t="shared" si="79"/>
        <v>32.001504890895404</v>
      </c>
      <c r="AP257">
        <f t="shared" si="80"/>
        <v>38.369899692283099</v>
      </c>
      <c r="AQ257">
        <f t="shared" si="81"/>
        <v>56.389374706158911</v>
      </c>
      <c r="AR257">
        <f t="shared" si="82"/>
        <v>21.925175110254603</v>
      </c>
      <c r="AS257">
        <f t="shared" si="83"/>
        <v>79.757054020897655</v>
      </c>
      <c r="AT257">
        <f t="shared" si="84"/>
        <v>56.389374706158911</v>
      </c>
      <c r="AU257">
        <v>3</v>
      </c>
      <c r="AV257">
        <f t="shared" si="88"/>
        <v>0</v>
      </c>
      <c r="AW257">
        <f t="shared" si="88"/>
        <v>0</v>
      </c>
      <c r="AX257">
        <f t="shared" si="88"/>
        <v>1.9782890893088949</v>
      </c>
      <c r="AY257">
        <f t="shared" si="88"/>
        <v>0</v>
      </c>
      <c r="AZ257">
        <f t="shared" si="88"/>
        <v>0</v>
      </c>
      <c r="BA257">
        <f t="shared" si="86"/>
        <v>41.439862450162082</v>
      </c>
    </row>
    <row r="258" spans="1:53" x14ac:dyDescent="0.25">
      <c r="A258">
        <v>256</v>
      </c>
      <c r="B258">
        <v>1332.8009999999999</v>
      </c>
      <c r="C258">
        <v>1535.471</v>
      </c>
      <c r="D258">
        <v>1948.3030000000001</v>
      </c>
      <c r="E258">
        <v>2588.0140000000001</v>
      </c>
      <c r="F258">
        <v>3958.0909999999999</v>
      </c>
      <c r="G258">
        <v>4280.8100000000004</v>
      </c>
      <c r="H258">
        <v>8315.2309999999998</v>
      </c>
      <c r="I258">
        <f t="shared" si="89"/>
        <v>157.16099999999994</v>
      </c>
      <c r="J258">
        <f t="shared" si="89"/>
        <v>356.19100000000003</v>
      </c>
      <c r="K258">
        <f t="shared" si="89"/>
        <v>761.74300000000017</v>
      </c>
      <c r="L258">
        <f t="shared" si="87"/>
        <v>1386.8940000000002</v>
      </c>
      <c r="M258">
        <f t="shared" si="87"/>
        <v>2727.8510000000001</v>
      </c>
      <c r="N258">
        <f t="shared" si="87"/>
        <v>2992.3300000000004</v>
      </c>
      <c r="O258">
        <f t="shared" si="72"/>
        <v>7995.2309999999998</v>
      </c>
      <c r="P258">
        <f t="shared" si="91"/>
        <v>0.79943130662136075</v>
      </c>
      <c r="Q258">
        <f t="shared" si="91"/>
        <v>0.89451399439972901</v>
      </c>
      <c r="R258">
        <f t="shared" si="91"/>
        <v>0.96994943610626194</v>
      </c>
      <c r="S258">
        <f t="shared" si="91"/>
        <v>0.94110741590966318</v>
      </c>
      <c r="T258">
        <f t="shared" si="91"/>
        <v>0.96346270740038398</v>
      </c>
      <c r="U258">
        <f t="shared" si="91"/>
        <v>0.93659318622220544</v>
      </c>
      <c r="V258">
        <f t="shared" si="90"/>
        <v>0.92118947646034277</v>
      </c>
      <c r="W258">
        <f t="shared" ref="W258:W321" si="92">V258/MAX(V:V)+2.5</f>
        <v>3.4211894764603428</v>
      </c>
      <c r="X258">
        <f t="shared" si="73"/>
        <v>2.8945139943997291</v>
      </c>
      <c r="Y258">
        <f t="shared" si="74"/>
        <v>2.4699494361062619</v>
      </c>
      <c r="Z258">
        <f t="shared" si="75"/>
        <v>1.9411074159096633</v>
      </c>
      <c r="AA258">
        <f t="shared" si="76"/>
        <v>1.4634627074003839</v>
      </c>
      <c r="AB258">
        <f t="shared" ref="AB258:AB321" si="93">U258/MAX(U:U)</f>
        <v>0.93659318622220544</v>
      </c>
      <c r="AL258">
        <v>256</v>
      </c>
      <c r="AM258">
        <f t="shared" si="77"/>
        <v>77.639296642553973</v>
      </c>
      <c r="AN258">
        <f t="shared" si="78"/>
        <v>14.949168859508376</v>
      </c>
      <c r="AO258">
        <f t="shared" si="79"/>
        <v>32.440117883120138</v>
      </c>
      <c r="AP258">
        <f t="shared" si="80"/>
        <v>36.180154258082567</v>
      </c>
      <c r="AQ258">
        <f t="shared" si="81"/>
        <v>56.233098260460736</v>
      </c>
      <c r="AR258">
        <f t="shared" si="82"/>
        <v>21.858225549420016</v>
      </c>
      <c r="AS258">
        <f t="shared" si="83"/>
        <v>77.639296642553973</v>
      </c>
      <c r="AT258">
        <f t="shared" si="84"/>
        <v>56.233098260460736</v>
      </c>
      <c r="AU258">
        <v>3</v>
      </c>
      <c r="AV258">
        <f t="shared" ref="AV258:AZ308" si="94">IF(COLUMN(AN258)=(COLUMN($AM258)+$AU258),X258,0)</f>
        <v>0</v>
      </c>
      <c r="AW258">
        <f t="shared" si="94"/>
        <v>0</v>
      </c>
      <c r="AX258">
        <f t="shared" si="94"/>
        <v>1.9411074159096633</v>
      </c>
      <c r="AY258">
        <f t="shared" si="94"/>
        <v>0</v>
      </c>
      <c r="AZ258">
        <f t="shared" si="94"/>
        <v>0</v>
      </c>
      <c r="BA258">
        <f t="shared" si="86"/>
        <v>38.066901956822477</v>
      </c>
    </row>
    <row r="259" spans="1:53" x14ac:dyDescent="0.25">
      <c r="A259">
        <v>257</v>
      </c>
      <c r="B259">
        <v>1327.018</v>
      </c>
      <c r="C259">
        <v>1531.9839999999999</v>
      </c>
      <c r="D259">
        <v>1953.17</v>
      </c>
      <c r="E259">
        <v>2597.7420000000002</v>
      </c>
      <c r="F259">
        <v>4004.701</v>
      </c>
      <c r="G259">
        <v>4408.799</v>
      </c>
      <c r="H259">
        <v>8542.8169999999991</v>
      </c>
      <c r="I259">
        <f t="shared" si="89"/>
        <v>151.37800000000004</v>
      </c>
      <c r="J259">
        <f t="shared" si="89"/>
        <v>352.70399999999995</v>
      </c>
      <c r="K259">
        <f t="shared" si="89"/>
        <v>766.61000000000013</v>
      </c>
      <c r="L259">
        <f t="shared" si="87"/>
        <v>1396.6220000000003</v>
      </c>
      <c r="M259">
        <f t="shared" si="87"/>
        <v>2774.4610000000002</v>
      </c>
      <c r="N259">
        <f t="shared" si="87"/>
        <v>3120.319</v>
      </c>
      <c r="O259">
        <f t="shared" ref="O259:O322" si="95">H259-320</f>
        <v>8222.8169999999991</v>
      </c>
      <c r="P259">
        <f t="shared" si="91"/>
        <v>0.77001490403935091</v>
      </c>
      <c r="Q259">
        <f t="shared" si="91"/>
        <v>0.88575697836487155</v>
      </c>
      <c r="R259">
        <f t="shared" si="91"/>
        <v>0.97614672824485615</v>
      </c>
      <c r="S259">
        <f t="shared" si="91"/>
        <v>0.94770856418917793</v>
      </c>
      <c r="T259">
        <f t="shared" si="91"/>
        <v>0.97992511564479756</v>
      </c>
      <c r="U259">
        <f t="shared" si="91"/>
        <v>0.97665348214925674</v>
      </c>
      <c r="V259">
        <f t="shared" si="90"/>
        <v>0.94741133649036602</v>
      </c>
      <c r="W259">
        <f t="shared" si="92"/>
        <v>3.447411336490366</v>
      </c>
      <c r="X259">
        <f t="shared" ref="X259:X322" si="96">Q259/MAX(Q:Q)+2</f>
        <v>2.8857569783648716</v>
      </c>
      <c r="Y259">
        <f t="shared" ref="Y259:Y322" si="97">R259/MAX(R:R)+1.5</f>
        <v>2.4761467282448564</v>
      </c>
      <c r="Z259">
        <f t="shared" ref="Z259:Z322" si="98">S259/MAX(S:S)+1</f>
        <v>1.947708564189178</v>
      </c>
      <c r="AA259">
        <f t="shared" ref="AA259:AA322" si="99">T259/MAX(T:T)+0.5</f>
        <v>1.4799251156447975</v>
      </c>
      <c r="AB259">
        <f t="shared" si="93"/>
        <v>0.97665348214925674</v>
      </c>
      <c r="AL259">
        <v>257</v>
      </c>
      <c r="AM259">
        <f t="shared" ref="AM259:AM322" si="100">(H259-AK$10)/AK$11</f>
        <v>80.84848484848483</v>
      </c>
      <c r="AN259">
        <f t="shared" ref="AN259:AN322" si="101">(C259-AF$10)/AF$11</f>
        <v>14.725370643732747</v>
      </c>
      <c r="AO259">
        <f t="shared" ref="AO259:AO322" si="102">(D259-AG$10)/AG$11</f>
        <v>32.745297215951844</v>
      </c>
      <c r="AP259">
        <f t="shared" ref="AP259:AP322" si="103">(E259-AH$10)/AH$11</f>
        <v>36.568916596731015</v>
      </c>
      <c r="AQ259">
        <f t="shared" ref="AQ259:AQ322" si="104">(F259-AI$10)/AI$11</f>
        <v>57.693997805986513</v>
      </c>
      <c r="AR259">
        <f t="shared" ref="AR259:AR322" si="105">(G259-AJ$10)/AJ$11</f>
        <v>24.229885483452545</v>
      </c>
      <c r="AS259">
        <f t="shared" ref="AS259:AS322" si="106">(H259-AK$10)/AK$11</f>
        <v>80.84848484848483</v>
      </c>
      <c r="AT259">
        <f t="shared" ref="AT259:AT322" si="107">INDEX(AN259:AR259,MATCH(MAX(AN259:AR259),AN259:AR259,0))</f>
        <v>57.693997805986513</v>
      </c>
      <c r="AU259">
        <v>3</v>
      </c>
      <c r="AV259">
        <f t="shared" si="94"/>
        <v>0</v>
      </c>
      <c r="AW259">
        <f t="shared" si="94"/>
        <v>0</v>
      </c>
      <c r="AX259">
        <f t="shared" si="94"/>
        <v>1.947708564189178</v>
      </c>
      <c r="AY259">
        <f t="shared" si="94"/>
        <v>0</v>
      </c>
      <c r="AZ259">
        <f t="shared" si="94"/>
        <v>0</v>
      </c>
      <c r="BA259">
        <f t="shared" ref="BA259:BA322" si="108">(AS259-AT259)/AT259*100</f>
        <v>40.133268490705518</v>
      </c>
    </row>
    <row r="260" spans="1:53" x14ac:dyDescent="0.25">
      <c r="A260">
        <v>258</v>
      </c>
      <c r="B260">
        <v>1341.0719999999999</v>
      </c>
      <c r="C260">
        <v>1527.127</v>
      </c>
      <c r="D260">
        <v>1939.7739999999999</v>
      </c>
      <c r="E260">
        <v>2609.9949999999999</v>
      </c>
      <c r="F260">
        <v>3894.819</v>
      </c>
      <c r="G260">
        <v>4228.6790000000001</v>
      </c>
      <c r="H260">
        <v>8287.8649999999998</v>
      </c>
      <c r="I260">
        <f t="shared" si="89"/>
        <v>165.4319999999999</v>
      </c>
      <c r="J260">
        <f t="shared" si="89"/>
        <v>347.84699999999998</v>
      </c>
      <c r="K260">
        <f t="shared" si="89"/>
        <v>753.21399999999994</v>
      </c>
      <c r="L260">
        <f t="shared" si="87"/>
        <v>1408.875</v>
      </c>
      <c r="M260">
        <f t="shared" si="87"/>
        <v>2664.5790000000002</v>
      </c>
      <c r="N260">
        <f t="shared" si="87"/>
        <v>2940.1990000000001</v>
      </c>
      <c r="O260">
        <f t="shared" si="95"/>
        <v>7967.8649999999998</v>
      </c>
      <c r="P260">
        <f t="shared" si="91"/>
        <v>0.84150342589436899</v>
      </c>
      <c r="Q260">
        <f t="shared" si="91"/>
        <v>0.87355943695927885</v>
      </c>
      <c r="R260">
        <f t="shared" si="91"/>
        <v>0.95908921324822383</v>
      </c>
      <c r="S260">
        <f t="shared" ref="S260:V323" si="109">L260/MAX(L:L)</f>
        <v>0.95602310673326629</v>
      </c>
      <c r="T260">
        <f t="shared" si="109"/>
        <v>0.94111536789297057</v>
      </c>
      <c r="U260">
        <f t="shared" si="109"/>
        <v>0.92027628955942098</v>
      </c>
      <c r="V260">
        <f t="shared" si="90"/>
        <v>0.91803643795366119</v>
      </c>
      <c r="W260">
        <f t="shared" si="92"/>
        <v>3.4180364379536612</v>
      </c>
      <c r="X260">
        <f t="shared" si="96"/>
        <v>2.8735594369592787</v>
      </c>
      <c r="Y260">
        <f t="shared" si="97"/>
        <v>2.459089213248224</v>
      </c>
      <c r="Z260">
        <f t="shared" si="98"/>
        <v>1.9560231067332663</v>
      </c>
      <c r="AA260">
        <f t="shared" si="99"/>
        <v>1.4411153678929707</v>
      </c>
      <c r="AB260">
        <f t="shared" si="93"/>
        <v>0.92027628955942098</v>
      </c>
      <c r="AL260">
        <v>258</v>
      </c>
      <c r="AM260">
        <f t="shared" si="100"/>
        <v>77.253408914646698</v>
      </c>
      <c r="AN260">
        <f t="shared" si="101"/>
        <v>14.413644823823885</v>
      </c>
      <c r="AO260">
        <f t="shared" si="102"/>
        <v>31.905317281163768</v>
      </c>
      <c r="AP260">
        <f t="shared" si="103"/>
        <v>37.058586100787267</v>
      </c>
      <c r="AQ260">
        <f t="shared" si="104"/>
        <v>54.249960821187891</v>
      </c>
      <c r="AR260">
        <f t="shared" si="105"/>
        <v>20.892228440128974</v>
      </c>
      <c r="AS260">
        <f t="shared" si="106"/>
        <v>77.253408914646698</v>
      </c>
      <c r="AT260">
        <f t="shared" si="107"/>
        <v>54.249960821187891</v>
      </c>
      <c r="AU260">
        <v>3</v>
      </c>
      <c r="AV260">
        <f t="shared" si="94"/>
        <v>0</v>
      </c>
      <c r="AW260">
        <f t="shared" si="94"/>
        <v>0</v>
      </c>
      <c r="AX260">
        <f t="shared" si="94"/>
        <v>1.9560231067332663</v>
      </c>
      <c r="AY260">
        <f t="shared" si="94"/>
        <v>0</v>
      </c>
      <c r="AZ260">
        <f t="shared" si="94"/>
        <v>0</v>
      </c>
      <c r="BA260">
        <f t="shared" si="108"/>
        <v>42.402699919507718</v>
      </c>
    </row>
    <row r="261" spans="1:53" x14ac:dyDescent="0.25">
      <c r="A261">
        <v>259</v>
      </c>
      <c r="B261">
        <v>1346.229</v>
      </c>
      <c r="C261">
        <v>1535.075</v>
      </c>
      <c r="D261">
        <v>1886.575</v>
      </c>
      <c r="E261">
        <v>2611.3620000000001</v>
      </c>
      <c r="F261">
        <v>3956.8820000000001</v>
      </c>
      <c r="G261">
        <v>4389.317</v>
      </c>
      <c r="H261">
        <v>8339.7610000000004</v>
      </c>
      <c r="I261">
        <f t="shared" si="89"/>
        <v>170.58900000000006</v>
      </c>
      <c r="J261">
        <f t="shared" si="89"/>
        <v>355.79500000000007</v>
      </c>
      <c r="K261">
        <f t="shared" si="89"/>
        <v>700.0150000000001</v>
      </c>
      <c r="L261">
        <f t="shared" si="87"/>
        <v>1410.2420000000002</v>
      </c>
      <c r="M261">
        <f t="shared" si="87"/>
        <v>2726.6420000000003</v>
      </c>
      <c r="N261">
        <f t="shared" si="87"/>
        <v>3100.837</v>
      </c>
      <c r="O261">
        <f t="shared" si="95"/>
        <v>8019.7610000000004</v>
      </c>
      <c r="P261">
        <f t="shared" ref="P261:V324" si="110">I261/MAX(I:I)</f>
        <v>0.86773555249223033</v>
      </c>
      <c r="Q261">
        <f t="shared" si="110"/>
        <v>0.89351950677431946</v>
      </c>
      <c r="R261">
        <f t="shared" si="110"/>
        <v>0.89134938491843696</v>
      </c>
      <c r="S261">
        <f t="shared" si="109"/>
        <v>0.95695071463808712</v>
      </c>
      <c r="T261">
        <f t="shared" si="109"/>
        <v>0.96303569492307239</v>
      </c>
      <c r="U261">
        <f t="shared" si="109"/>
        <v>0.97055565588879056</v>
      </c>
      <c r="V261">
        <f t="shared" si="90"/>
        <v>0.92401575850992612</v>
      </c>
      <c r="W261">
        <f t="shared" si="92"/>
        <v>3.4240157585099262</v>
      </c>
      <c r="X261">
        <f t="shared" si="96"/>
        <v>2.8935195067743193</v>
      </c>
      <c r="Y261">
        <f t="shared" si="97"/>
        <v>2.3913493849184371</v>
      </c>
      <c r="Z261">
        <f t="shared" si="98"/>
        <v>1.9569507146380871</v>
      </c>
      <c r="AA261">
        <f t="shared" si="99"/>
        <v>1.4630356949230725</v>
      </c>
      <c r="AB261">
        <f t="shared" si="93"/>
        <v>0.97055565588879056</v>
      </c>
      <c r="AL261">
        <v>259</v>
      </c>
      <c r="AM261">
        <f t="shared" si="100"/>
        <v>77.98519395913533</v>
      </c>
      <c r="AN261">
        <f t="shared" si="101"/>
        <v>14.923753289262567</v>
      </c>
      <c r="AO261">
        <f t="shared" si="102"/>
        <v>28.569538500125404</v>
      </c>
      <c r="AP261">
        <f t="shared" si="103"/>
        <v>37.113215841425884</v>
      </c>
      <c r="AQ261">
        <f t="shared" si="104"/>
        <v>56.195204513399148</v>
      </c>
      <c r="AR261">
        <f t="shared" si="105"/>
        <v>23.868880406181674</v>
      </c>
      <c r="AS261">
        <f t="shared" si="106"/>
        <v>77.98519395913533</v>
      </c>
      <c r="AT261">
        <f t="shared" si="107"/>
        <v>56.195204513399148</v>
      </c>
      <c r="AU261">
        <v>3</v>
      </c>
      <c r="AV261">
        <f t="shared" si="94"/>
        <v>0</v>
      </c>
      <c r="AW261">
        <f t="shared" si="94"/>
        <v>0</v>
      </c>
      <c r="AX261">
        <f t="shared" si="94"/>
        <v>1.9569507146380871</v>
      </c>
      <c r="AY261">
        <f t="shared" si="94"/>
        <v>0</v>
      </c>
      <c r="AZ261">
        <f t="shared" si="94"/>
        <v>0</v>
      </c>
      <c r="BA261">
        <f t="shared" si="108"/>
        <v>38.77553188820692</v>
      </c>
    </row>
    <row r="262" spans="1:53" x14ac:dyDescent="0.25">
      <c r="A262">
        <v>260</v>
      </c>
      <c r="B262">
        <v>1351.2349999999999</v>
      </c>
      <c r="C262">
        <v>1535.059</v>
      </c>
      <c r="D262">
        <v>1914</v>
      </c>
      <c r="E262">
        <v>2591.5880000000002</v>
      </c>
      <c r="F262">
        <v>3882.5880000000002</v>
      </c>
      <c r="G262">
        <v>4388.1760000000004</v>
      </c>
      <c r="H262">
        <v>8318.5820000000003</v>
      </c>
      <c r="I262">
        <f t="shared" si="89"/>
        <v>175.59499999999991</v>
      </c>
      <c r="J262">
        <f t="shared" si="89"/>
        <v>355.779</v>
      </c>
      <c r="K262">
        <f t="shared" si="89"/>
        <v>727.44</v>
      </c>
      <c r="L262">
        <f t="shared" si="87"/>
        <v>1390.4680000000003</v>
      </c>
      <c r="M262">
        <f t="shared" si="87"/>
        <v>2652.3480000000004</v>
      </c>
      <c r="N262">
        <f t="shared" si="87"/>
        <v>3099.6960000000004</v>
      </c>
      <c r="O262">
        <f t="shared" si="95"/>
        <v>7998.5820000000003</v>
      </c>
      <c r="P262">
        <f t="shared" si="110"/>
        <v>0.89319958695972812</v>
      </c>
      <c r="Q262">
        <f t="shared" si="110"/>
        <v>0.89347932545612085</v>
      </c>
      <c r="R262">
        <f t="shared" si="110"/>
        <v>0.92627043215512206</v>
      </c>
      <c r="S262">
        <f t="shared" si="109"/>
        <v>0.94353263218751948</v>
      </c>
      <c r="T262">
        <f t="shared" si="109"/>
        <v>0.93679544265723969</v>
      </c>
      <c r="U262">
        <f t="shared" si="109"/>
        <v>0.97019852521621119</v>
      </c>
      <c r="V262">
        <f t="shared" si="90"/>
        <v>0.92157556986222433</v>
      </c>
      <c r="W262">
        <f t="shared" si="92"/>
        <v>3.4215755698622243</v>
      </c>
      <c r="X262">
        <f t="shared" si="96"/>
        <v>2.8934793254561209</v>
      </c>
      <c r="Y262">
        <f t="shared" si="97"/>
        <v>2.4262704321551221</v>
      </c>
      <c r="Z262">
        <f t="shared" si="98"/>
        <v>1.9435326321875195</v>
      </c>
      <c r="AA262">
        <f t="shared" si="99"/>
        <v>1.4367954426572398</v>
      </c>
      <c r="AB262">
        <f t="shared" si="93"/>
        <v>0.97019852521621119</v>
      </c>
      <c r="AL262">
        <v>260</v>
      </c>
      <c r="AM262">
        <f t="shared" si="100"/>
        <v>77.68654906439923</v>
      </c>
      <c r="AN262">
        <f t="shared" si="101"/>
        <v>14.922726397535458</v>
      </c>
      <c r="AO262">
        <f t="shared" si="102"/>
        <v>30.289189867067964</v>
      </c>
      <c r="AP262">
        <f t="shared" si="103"/>
        <v>36.322982855772693</v>
      </c>
      <c r="AQ262">
        <f t="shared" si="104"/>
        <v>53.866603980567305</v>
      </c>
      <c r="AR262">
        <f t="shared" si="105"/>
        <v>23.847737464329402</v>
      </c>
      <c r="AS262">
        <f t="shared" si="106"/>
        <v>77.68654906439923</v>
      </c>
      <c r="AT262">
        <f t="shared" si="107"/>
        <v>53.866603980567305</v>
      </c>
      <c r="AU262">
        <v>3</v>
      </c>
      <c r="AV262">
        <f t="shared" si="94"/>
        <v>0</v>
      </c>
      <c r="AW262">
        <f t="shared" si="94"/>
        <v>0</v>
      </c>
      <c r="AX262">
        <f t="shared" si="94"/>
        <v>1.9435326321875195</v>
      </c>
      <c r="AY262">
        <f t="shared" si="94"/>
        <v>0</v>
      </c>
      <c r="AZ262">
        <f t="shared" si="94"/>
        <v>0</v>
      </c>
      <c r="BA262">
        <f t="shared" si="108"/>
        <v>44.220246541670065</v>
      </c>
    </row>
    <row r="263" spans="1:53" x14ac:dyDescent="0.25">
      <c r="A263">
        <v>261</v>
      </c>
      <c r="B263">
        <v>1344.8389999999999</v>
      </c>
      <c r="C263">
        <v>1504.527</v>
      </c>
      <c r="D263">
        <v>1896.575</v>
      </c>
      <c r="E263">
        <v>2553.2170000000001</v>
      </c>
      <c r="F263">
        <v>3939.9140000000002</v>
      </c>
      <c r="G263">
        <v>4336.1310000000003</v>
      </c>
      <c r="H263">
        <v>8114.22</v>
      </c>
      <c r="I263">
        <f t="shared" si="89"/>
        <v>169.19899999999996</v>
      </c>
      <c r="J263">
        <f t="shared" si="89"/>
        <v>325.24700000000007</v>
      </c>
      <c r="K263">
        <f t="shared" si="89"/>
        <v>710.0150000000001</v>
      </c>
      <c r="L263">
        <f t="shared" si="87"/>
        <v>1352.0970000000002</v>
      </c>
      <c r="M263">
        <f t="shared" si="87"/>
        <v>2709.6740000000004</v>
      </c>
      <c r="N263">
        <f t="shared" si="87"/>
        <v>3047.6510000000003</v>
      </c>
      <c r="O263">
        <f t="shared" si="95"/>
        <v>7794.22</v>
      </c>
      <c r="P263">
        <f t="shared" si="110"/>
        <v>0.86066503553061913</v>
      </c>
      <c r="Q263">
        <f t="shared" si="110"/>
        <v>0.81680332500408126</v>
      </c>
      <c r="R263">
        <f t="shared" si="110"/>
        <v>0.90408267470391923</v>
      </c>
      <c r="S263">
        <f t="shared" si="109"/>
        <v>0.91749514651387054</v>
      </c>
      <c r="T263">
        <f t="shared" si="109"/>
        <v>0.95704268606035603</v>
      </c>
      <c r="U263">
        <f t="shared" si="109"/>
        <v>0.95390854637800326</v>
      </c>
      <c r="V263">
        <f t="shared" si="90"/>
        <v>0.8980295179985085</v>
      </c>
      <c r="W263">
        <f t="shared" si="92"/>
        <v>3.3980295179985083</v>
      </c>
      <c r="X263">
        <f t="shared" si="96"/>
        <v>2.8168033250040811</v>
      </c>
      <c r="Y263">
        <f t="shared" si="97"/>
        <v>2.4040826747039192</v>
      </c>
      <c r="Z263">
        <f t="shared" si="98"/>
        <v>1.9174951465138705</v>
      </c>
      <c r="AA263">
        <f t="shared" si="99"/>
        <v>1.457042686060356</v>
      </c>
      <c r="AB263">
        <f t="shared" si="93"/>
        <v>0.95390854637800326</v>
      </c>
      <c r="AL263">
        <v>261</v>
      </c>
      <c r="AM263">
        <f t="shared" si="100"/>
        <v>74.804842280412316</v>
      </c>
      <c r="AN263">
        <f t="shared" si="101"/>
        <v>12.963160259290165</v>
      </c>
      <c r="AO263">
        <f t="shared" si="102"/>
        <v>29.196576373212938</v>
      </c>
      <c r="AP263">
        <f t="shared" si="103"/>
        <v>34.789553610678176</v>
      </c>
      <c r="AQ263">
        <f t="shared" si="104"/>
        <v>55.663375646450397</v>
      </c>
      <c r="AR263">
        <f t="shared" si="105"/>
        <v>22.883333951006197</v>
      </c>
      <c r="AS263">
        <f t="shared" si="106"/>
        <v>74.804842280412316</v>
      </c>
      <c r="AT263">
        <f t="shared" si="107"/>
        <v>55.663375646450397</v>
      </c>
      <c r="AU263">
        <v>3</v>
      </c>
      <c r="AV263">
        <f t="shared" si="94"/>
        <v>0</v>
      </c>
      <c r="AW263">
        <f t="shared" si="94"/>
        <v>0</v>
      </c>
      <c r="AX263">
        <f t="shared" si="94"/>
        <v>1.9174951465138705</v>
      </c>
      <c r="AY263">
        <f t="shared" si="94"/>
        <v>0</v>
      </c>
      <c r="AZ263">
        <f t="shared" si="94"/>
        <v>0</v>
      </c>
      <c r="BA263">
        <f t="shared" si="108"/>
        <v>34.387901221694143</v>
      </c>
    </row>
    <row r="264" spans="1:53" x14ac:dyDescent="0.25">
      <c r="A264">
        <v>262</v>
      </c>
      <c r="B264">
        <v>1328.271</v>
      </c>
      <c r="C264">
        <v>1507.7739999999999</v>
      </c>
      <c r="D264">
        <v>1931.9010000000001</v>
      </c>
      <c r="E264">
        <v>2589.8870000000002</v>
      </c>
      <c r="F264">
        <v>3891.9949999999999</v>
      </c>
      <c r="G264">
        <v>4252.4480000000003</v>
      </c>
      <c r="H264">
        <v>8154.74</v>
      </c>
      <c r="I264">
        <f t="shared" si="89"/>
        <v>152.63099999999997</v>
      </c>
      <c r="J264">
        <f t="shared" si="89"/>
        <v>328.49399999999991</v>
      </c>
      <c r="K264">
        <f t="shared" si="89"/>
        <v>745.34100000000012</v>
      </c>
      <c r="L264">
        <f t="shared" si="87"/>
        <v>1388.7670000000003</v>
      </c>
      <c r="M264">
        <f t="shared" si="87"/>
        <v>2661.7550000000001</v>
      </c>
      <c r="N264">
        <f t="shared" si="87"/>
        <v>2963.9680000000003</v>
      </c>
      <c r="O264">
        <f t="shared" si="95"/>
        <v>7834.74</v>
      </c>
      <c r="P264">
        <f t="shared" si="110"/>
        <v>0.77638854271050028</v>
      </c>
      <c r="Q264">
        <f t="shared" si="110"/>
        <v>0.82495762126596262</v>
      </c>
      <c r="R264">
        <f t="shared" si="110"/>
        <v>0.94906429420011396</v>
      </c>
      <c r="S264">
        <f t="shared" si="109"/>
        <v>0.94237838123938478</v>
      </c>
      <c r="T264">
        <f t="shared" si="109"/>
        <v>0.94011794586159914</v>
      </c>
      <c r="U264">
        <f t="shared" si="109"/>
        <v>0.92771593807523167</v>
      </c>
      <c r="V264">
        <f t="shared" si="90"/>
        <v>0.90269812577058817</v>
      </c>
      <c r="W264">
        <f t="shared" si="92"/>
        <v>3.4026981257705882</v>
      </c>
      <c r="X264">
        <f t="shared" si="96"/>
        <v>2.8249576212659626</v>
      </c>
      <c r="Y264">
        <f t="shared" si="97"/>
        <v>2.449064294200114</v>
      </c>
      <c r="Z264">
        <f t="shared" si="98"/>
        <v>1.9423783812393847</v>
      </c>
      <c r="AA264">
        <f t="shared" si="99"/>
        <v>1.4401179458615991</v>
      </c>
      <c r="AB264">
        <f t="shared" si="93"/>
        <v>0.92771593807523167</v>
      </c>
      <c r="AL264">
        <v>262</v>
      </c>
      <c r="AM264">
        <f t="shared" si="100"/>
        <v>75.376214447875682</v>
      </c>
      <c r="AN264">
        <f t="shared" si="101"/>
        <v>13.171555099159226</v>
      </c>
      <c r="AO264">
        <f t="shared" si="102"/>
        <v>31.411650363681964</v>
      </c>
      <c r="AP264">
        <f t="shared" si="103"/>
        <v>36.255005395036569</v>
      </c>
      <c r="AQ264">
        <f t="shared" si="104"/>
        <v>54.161448048895146</v>
      </c>
      <c r="AR264">
        <f t="shared" si="105"/>
        <v>21.332672423377691</v>
      </c>
      <c r="AS264">
        <f t="shared" si="106"/>
        <v>75.376214447875682</v>
      </c>
      <c r="AT264">
        <f t="shared" si="107"/>
        <v>54.161448048895146</v>
      </c>
      <c r="AU264">
        <v>3</v>
      </c>
      <c r="AV264">
        <f t="shared" si="94"/>
        <v>0</v>
      </c>
      <c r="AW264">
        <f t="shared" si="94"/>
        <v>0</v>
      </c>
      <c r="AX264">
        <f t="shared" si="94"/>
        <v>1.9423783812393847</v>
      </c>
      <c r="AY264">
        <f t="shared" si="94"/>
        <v>0</v>
      </c>
      <c r="AZ264">
        <f t="shared" si="94"/>
        <v>0</v>
      </c>
      <c r="BA264">
        <f t="shared" si="108"/>
        <v>39.169496317433307</v>
      </c>
    </row>
    <row r="265" spans="1:53" x14ac:dyDescent="0.25">
      <c r="A265">
        <v>263</v>
      </c>
      <c r="B265">
        <v>1343.749</v>
      </c>
      <c r="C265">
        <v>1513.09</v>
      </c>
      <c r="D265">
        <v>1911.5429999999999</v>
      </c>
      <c r="E265">
        <v>2556.9209999999998</v>
      </c>
      <c r="F265">
        <v>3893.991</v>
      </c>
      <c r="G265">
        <v>4382.4030000000002</v>
      </c>
      <c r="H265">
        <v>8190.6670000000004</v>
      </c>
      <c r="I265">
        <f t="shared" si="89"/>
        <v>168.10900000000004</v>
      </c>
      <c r="J265">
        <f t="shared" si="89"/>
        <v>333.80999999999995</v>
      </c>
      <c r="K265">
        <f t="shared" si="89"/>
        <v>724.98299999999995</v>
      </c>
      <c r="L265">
        <f t="shared" si="87"/>
        <v>1355.8009999999999</v>
      </c>
      <c r="M265">
        <f t="shared" si="87"/>
        <v>2663.7510000000002</v>
      </c>
      <c r="N265">
        <f t="shared" si="87"/>
        <v>3093.9230000000002</v>
      </c>
      <c r="O265">
        <f t="shared" si="95"/>
        <v>7870.6670000000004</v>
      </c>
      <c r="P265">
        <f t="shared" si="110"/>
        <v>0.85512052942403283</v>
      </c>
      <c r="Q265">
        <f t="shared" si="110"/>
        <v>0.83830786423737114</v>
      </c>
      <c r="R265">
        <f t="shared" si="110"/>
        <v>0.92314186285482891</v>
      </c>
      <c r="S265">
        <f t="shared" si="109"/>
        <v>0.92000857714990258</v>
      </c>
      <c r="T265">
        <f t="shared" si="109"/>
        <v>0.94082292262314926</v>
      </c>
      <c r="U265">
        <f t="shared" si="109"/>
        <v>0.96839158799202107</v>
      </c>
      <c r="V265">
        <f t="shared" si="90"/>
        <v>0.90683754016909546</v>
      </c>
      <c r="W265">
        <f t="shared" si="92"/>
        <v>3.4068375401690956</v>
      </c>
      <c r="X265">
        <f t="shared" si="96"/>
        <v>2.8383078642373709</v>
      </c>
      <c r="Y265">
        <f t="shared" si="97"/>
        <v>2.4231418628548287</v>
      </c>
      <c r="Z265">
        <f t="shared" si="98"/>
        <v>1.9200085771499027</v>
      </c>
      <c r="AA265">
        <f t="shared" si="99"/>
        <v>1.4408229226231493</v>
      </c>
      <c r="AB265">
        <f t="shared" si="93"/>
        <v>0.96839158799202107</v>
      </c>
      <c r="AL265">
        <v>263</v>
      </c>
      <c r="AM265">
        <f t="shared" si="100"/>
        <v>75.882820762299602</v>
      </c>
      <c r="AN265">
        <f t="shared" si="101"/>
        <v>13.512739875489373</v>
      </c>
      <c r="AO265">
        <f t="shared" si="102"/>
        <v>30.13512666165035</v>
      </c>
      <c r="AP265">
        <f t="shared" si="103"/>
        <v>34.937577428765522</v>
      </c>
      <c r="AQ265">
        <f t="shared" si="104"/>
        <v>54.2240087760539</v>
      </c>
      <c r="AR265">
        <f t="shared" si="105"/>
        <v>23.740762702442286</v>
      </c>
      <c r="AS265">
        <f t="shared" si="106"/>
        <v>75.882820762299602</v>
      </c>
      <c r="AT265">
        <f t="shared" si="107"/>
        <v>54.2240087760539</v>
      </c>
      <c r="AU265">
        <v>3</v>
      </c>
      <c r="AV265">
        <f t="shared" si="94"/>
        <v>0</v>
      </c>
      <c r="AW265">
        <f t="shared" si="94"/>
        <v>0</v>
      </c>
      <c r="AX265">
        <f t="shared" si="94"/>
        <v>1.9200085771499027</v>
      </c>
      <c r="AY265">
        <f t="shared" si="94"/>
        <v>0</v>
      </c>
      <c r="AZ265">
        <f t="shared" si="94"/>
        <v>0</v>
      </c>
      <c r="BA265">
        <f t="shared" si="108"/>
        <v>39.943214223974053</v>
      </c>
    </row>
    <row r="266" spans="1:53" x14ac:dyDescent="0.25">
      <c r="A266">
        <v>264</v>
      </c>
      <c r="B266">
        <v>1333.163</v>
      </c>
      <c r="C266">
        <v>1515.52</v>
      </c>
      <c r="D266">
        <v>1914.348</v>
      </c>
      <c r="E266">
        <v>2507.4070000000002</v>
      </c>
      <c r="F266">
        <v>3913.3119999999999</v>
      </c>
      <c r="G266">
        <v>4430.33</v>
      </c>
      <c r="H266">
        <v>8234.7029999999995</v>
      </c>
      <c r="I266">
        <f t="shared" si="89"/>
        <v>157.52300000000002</v>
      </c>
      <c r="J266">
        <f t="shared" si="89"/>
        <v>336.24</v>
      </c>
      <c r="K266">
        <f t="shared" si="89"/>
        <v>727.78800000000001</v>
      </c>
      <c r="L266">
        <f t="shared" si="87"/>
        <v>1306.2870000000003</v>
      </c>
      <c r="M266">
        <f t="shared" si="87"/>
        <v>2683.0720000000001</v>
      </c>
      <c r="N266">
        <f t="shared" si="87"/>
        <v>3141.85</v>
      </c>
      <c r="O266">
        <f t="shared" si="95"/>
        <v>7914.7029999999995</v>
      </c>
      <c r="P266">
        <f t="shared" si="110"/>
        <v>0.80127269305309001</v>
      </c>
      <c r="Q266">
        <f t="shared" si="110"/>
        <v>0.84441040193874872</v>
      </c>
      <c r="R266">
        <f t="shared" si="110"/>
        <v>0.92671355063965677</v>
      </c>
      <c r="S266">
        <f t="shared" si="109"/>
        <v>0.88640976383659187</v>
      </c>
      <c r="T266">
        <f t="shared" si="109"/>
        <v>0.94764699878041836</v>
      </c>
      <c r="U266">
        <f t="shared" si="109"/>
        <v>0.98339264123015702</v>
      </c>
      <c r="V266">
        <f t="shared" si="90"/>
        <v>0.91191125220886093</v>
      </c>
      <c r="W266">
        <f t="shared" si="92"/>
        <v>3.4119112522088608</v>
      </c>
      <c r="X266">
        <f t="shared" si="96"/>
        <v>2.8444104019387488</v>
      </c>
      <c r="Y266">
        <f t="shared" si="97"/>
        <v>2.4267135506396569</v>
      </c>
      <c r="Z266">
        <f t="shared" si="98"/>
        <v>1.8864097638365918</v>
      </c>
      <c r="AA266">
        <f t="shared" si="99"/>
        <v>1.4476469987804184</v>
      </c>
      <c r="AB266">
        <f t="shared" si="93"/>
        <v>0.98339264123015702</v>
      </c>
      <c r="AL266">
        <v>264</v>
      </c>
      <c r="AM266">
        <f t="shared" si="100"/>
        <v>76.503772015172657</v>
      </c>
      <c r="AN266">
        <f t="shared" si="101"/>
        <v>13.668699056543225</v>
      </c>
      <c r="AO266">
        <f t="shared" si="102"/>
        <v>30.311010785051408</v>
      </c>
      <c r="AP266">
        <f t="shared" si="103"/>
        <v>32.958837869160376</v>
      </c>
      <c r="AQ266">
        <f t="shared" si="104"/>
        <v>54.829587838896714</v>
      </c>
      <c r="AR266">
        <f t="shared" si="105"/>
        <v>24.62885891116629</v>
      </c>
      <c r="AS266">
        <f t="shared" si="106"/>
        <v>76.503772015172657</v>
      </c>
      <c r="AT266">
        <f t="shared" si="107"/>
        <v>54.829587838896714</v>
      </c>
      <c r="AU266">
        <v>3</v>
      </c>
      <c r="AV266">
        <f t="shared" si="94"/>
        <v>0</v>
      </c>
      <c r="AW266">
        <f t="shared" si="94"/>
        <v>0</v>
      </c>
      <c r="AX266">
        <f t="shared" si="94"/>
        <v>1.8864097638365918</v>
      </c>
      <c r="AY266">
        <f t="shared" si="94"/>
        <v>0</v>
      </c>
      <c r="AZ266">
        <f t="shared" si="94"/>
        <v>0</v>
      </c>
      <c r="BA266">
        <f t="shared" si="108"/>
        <v>39.530087732850035</v>
      </c>
    </row>
    <row r="267" spans="1:53" x14ac:dyDescent="0.25">
      <c r="A267">
        <v>265</v>
      </c>
      <c r="B267">
        <v>1337.027</v>
      </c>
      <c r="C267">
        <v>1511.394</v>
      </c>
      <c r="D267">
        <v>1902.0840000000001</v>
      </c>
      <c r="E267">
        <v>2533.4679999999998</v>
      </c>
      <c r="F267">
        <v>3880.652</v>
      </c>
      <c r="G267">
        <v>4389.0320000000002</v>
      </c>
      <c r="H267">
        <v>8101.3370000000004</v>
      </c>
      <c r="I267">
        <f t="shared" si="89"/>
        <v>161.38700000000006</v>
      </c>
      <c r="J267">
        <f t="shared" si="89"/>
        <v>332.11400000000003</v>
      </c>
      <c r="K267">
        <f t="shared" si="89"/>
        <v>715.52400000000011</v>
      </c>
      <c r="L267">
        <f t="shared" si="87"/>
        <v>1332.348</v>
      </c>
      <c r="M267">
        <f t="shared" si="87"/>
        <v>2650.4120000000003</v>
      </c>
      <c r="N267">
        <f t="shared" si="87"/>
        <v>3100.5520000000001</v>
      </c>
      <c r="O267">
        <f t="shared" si="95"/>
        <v>7781.3370000000004</v>
      </c>
      <c r="P267">
        <f t="shared" si="110"/>
        <v>0.8209277128657978</v>
      </c>
      <c r="Q267">
        <f t="shared" si="110"/>
        <v>0.83404864450834415</v>
      </c>
      <c r="R267">
        <f t="shared" si="110"/>
        <v>0.91109744404674142</v>
      </c>
      <c r="S267">
        <f t="shared" si="109"/>
        <v>0.90409402836295183</v>
      </c>
      <c r="T267">
        <f t="shared" si="109"/>
        <v>0.93611165758190851</v>
      </c>
      <c r="U267">
        <f t="shared" si="109"/>
        <v>0.97046645147013577</v>
      </c>
      <c r="V267">
        <f t="shared" si="90"/>
        <v>0.8965451726399768</v>
      </c>
      <c r="W267">
        <f t="shared" si="92"/>
        <v>3.3965451726399767</v>
      </c>
      <c r="X267">
        <f t="shared" si="96"/>
        <v>2.8340486445083442</v>
      </c>
      <c r="Y267">
        <f t="shared" si="97"/>
        <v>2.4110974440467414</v>
      </c>
      <c r="Z267">
        <f t="shared" si="98"/>
        <v>1.9040940283629517</v>
      </c>
      <c r="AA267">
        <f t="shared" si="99"/>
        <v>1.4361116575819084</v>
      </c>
      <c r="AB267">
        <f t="shared" si="93"/>
        <v>0.97046645147013577</v>
      </c>
      <c r="AL267">
        <v>265</v>
      </c>
      <c r="AM267">
        <f t="shared" si="100"/>
        <v>74.623179209498431</v>
      </c>
      <c r="AN267">
        <f t="shared" si="101"/>
        <v>13.403889352416405</v>
      </c>
      <c r="AO267">
        <f t="shared" si="102"/>
        <v>29.542011537496862</v>
      </c>
      <c r="AP267">
        <f t="shared" si="103"/>
        <v>34.000319705870588</v>
      </c>
      <c r="AQ267">
        <f t="shared" si="104"/>
        <v>53.805923836389276</v>
      </c>
      <c r="AR267">
        <f t="shared" si="105"/>
        <v>23.863599303265023</v>
      </c>
      <c r="AS267">
        <f t="shared" si="106"/>
        <v>74.623179209498431</v>
      </c>
      <c r="AT267">
        <f t="shared" si="107"/>
        <v>53.805923836389276</v>
      </c>
      <c r="AU267">
        <v>3</v>
      </c>
      <c r="AV267">
        <f t="shared" si="94"/>
        <v>0</v>
      </c>
      <c r="AW267">
        <f t="shared" si="94"/>
        <v>0</v>
      </c>
      <c r="AX267">
        <f t="shared" si="94"/>
        <v>1.9040940283629517</v>
      </c>
      <c r="AY267">
        <f t="shared" si="94"/>
        <v>0</v>
      </c>
      <c r="AZ267">
        <f t="shared" si="94"/>
        <v>0</v>
      </c>
      <c r="BA267">
        <f t="shared" si="108"/>
        <v>38.689523176684716</v>
      </c>
    </row>
    <row r="268" spans="1:53" x14ac:dyDescent="0.25">
      <c r="A268">
        <v>266</v>
      </c>
      <c r="B268">
        <v>1330.751</v>
      </c>
      <c r="C268">
        <v>1502.2850000000001</v>
      </c>
      <c r="D268">
        <v>1890.837</v>
      </c>
      <c r="E268">
        <v>2516.19</v>
      </c>
      <c r="F268">
        <v>3825.3850000000002</v>
      </c>
      <c r="G268">
        <v>4319.5249999999996</v>
      </c>
      <c r="H268">
        <v>7866.0950000000003</v>
      </c>
      <c r="I268">
        <f t="shared" si="89"/>
        <v>155.11099999999999</v>
      </c>
      <c r="J268">
        <f t="shared" si="89"/>
        <v>323.00500000000011</v>
      </c>
      <c r="K268">
        <f t="shared" si="89"/>
        <v>704.27700000000004</v>
      </c>
      <c r="L268">
        <f t="shared" si="87"/>
        <v>1315.0700000000002</v>
      </c>
      <c r="M268">
        <f t="shared" si="87"/>
        <v>2595.1450000000004</v>
      </c>
      <c r="N268">
        <f t="shared" si="87"/>
        <v>3031.0449999999996</v>
      </c>
      <c r="O268">
        <f t="shared" si="95"/>
        <v>7546.0950000000003</v>
      </c>
      <c r="P268">
        <f t="shared" si="110"/>
        <v>0.78900356577869779</v>
      </c>
      <c r="Q268">
        <f t="shared" si="110"/>
        <v>0.81117291779153466</v>
      </c>
      <c r="R268">
        <f t="shared" si="110"/>
        <v>0.89677631302500938</v>
      </c>
      <c r="S268">
        <f t="shared" si="109"/>
        <v>0.89236966158936504</v>
      </c>
      <c r="T268">
        <f t="shared" si="109"/>
        <v>0.91659164221087208</v>
      </c>
      <c r="U268">
        <f t="shared" si="109"/>
        <v>0.94871090225104993</v>
      </c>
      <c r="V268">
        <f t="shared" si="90"/>
        <v>0.86944120843663064</v>
      </c>
      <c r="W268">
        <f t="shared" si="92"/>
        <v>3.3694412084366308</v>
      </c>
      <c r="X268">
        <f t="shared" si="96"/>
        <v>2.8111729177915348</v>
      </c>
      <c r="Y268">
        <f t="shared" si="97"/>
        <v>2.3967763130250095</v>
      </c>
      <c r="Z268">
        <f t="shared" si="98"/>
        <v>1.892369661589365</v>
      </c>
      <c r="AA268">
        <f t="shared" si="99"/>
        <v>1.416591642210872</v>
      </c>
      <c r="AB268">
        <f t="shared" si="93"/>
        <v>0.94871090225104993</v>
      </c>
      <c r="AL268">
        <v>266</v>
      </c>
      <c r="AM268">
        <f t="shared" si="100"/>
        <v>71.306033814177141</v>
      </c>
      <c r="AN268">
        <f t="shared" si="101"/>
        <v>12.819267056029785</v>
      </c>
      <c r="AO268">
        <f t="shared" si="102"/>
        <v>28.836782041635306</v>
      </c>
      <c r="AP268">
        <f t="shared" si="103"/>
        <v>33.309834951844302</v>
      </c>
      <c r="AQ268">
        <f t="shared" si="104"/>
        <v>52.073687509794702</v>
      </c>
      <c r="AR268">
        <f t="shared" si="105"/>
        <v>22.575621687729306</v>
      </c>
      <c r="AS268">
        <f t="shared" si="106"/>
        <v>71.306033814177141</v>
      </c>
      <c r="AT268">
        <f t="shared" si="107"/>
        <v>52.073687509794702</v>
      </c>
      <c r="AU268">
        <v>3</v>
      </c>
      <c r="AV268">
        <f t="shared" si="94"/>
        <v>0</v>
      </c>
      <c r="AW268">
        <f t="shared" si="94"/>
        <v>0</v>
      </c>
      <c r="AX268">
        <f t="shared" si="94"/>
        <v>1.892369661589365</v>
      </c>
      <c r="AY268">
        <f t="shared" si="94"/>
        <v>0</v>
      </c>
      <c r="AZ268">
        <f t="shared" si="94"/>
        <v>0</v>
      </c>
      <c r="BA268">
        <f t="shared" si="108"/>
        <v>36.932944878860305</v>
      </c>
    </row>
    <row r="269" spans="1:53" x14ac:dyDescent="0.25">
      <c r="A269">
        <v>267</v>
      </c>
      <c r="B269">
        <v>1302.0609999999999</v>
      </c>
      <c r="C269">
        <v>1500.624</v>
      </c>
      <c r="D269">
        <v>1880.5319999999999</v>
      </c>
      <c r="E269">
        <v>2498.7849999999999</v>
      </c>
      <c r="F269">
        <v>3802.3870000000002</v>
      </c>
      <c r="G269">
        <v>4328.7169999999996</v>
      </c>
      <c r="H269">
        <v>7820.42</v>
      </c>
      <c r="I269">
        <f t="shared" si="89"/>
        <v>126.42099999999992</v>
      </c>
      <c r="J269">
        <f t="shared" si="89"/>
        <v>321.34400000000005</v>
      </c>
      <c r="K269">
        <f t="shared" si="89"/>
        <v>693.97199999999998</v>
      </c>
      <c r="L269">
        <f t="shared" si="87"/>
        <v>1297.665</v>
      </c>
      <c r="M269">
        <f t="shared" si="87"/>
        <v>2572.1470000000004</v>
      </c>
      <c r="N269">
        <f t="shared" si="87"/>
        <v>3040.2369999999996</v>
      </c>
      <c r="O269">
        <f t="shared" si="95"/>
        <v>7500.42</v>
      </c>
      <c r="P269">
        <f t="shared" si="110"/>
        <v>0.64306606100991359</v>
      </c>
      <c r="Q269">
        <f t="shared" si="110"/>
        <v>0.80700159469606625</v>
      </c>
      <c r="R269">
        <f t="shared" si="110"/>
        <v>0.8836546579010699</v>
      </c>
      <c r="S269">
        <f t="shared" si="109"/>
        <v>0.88055911617355964</v>
      </c>
      <c r="T269">
        <f t="shared" si="109"/>
        <v>0.90846886888315226</v>
      </c>
      <c r="U269">
        <f t="shared" si="109"/>
        <v>0.95158797950113749</v>
      </c>
      <c r="V269">
        <f t="shared" si="90"/>
        <v>0.8641786551298748</v>
      </c>
      <c r="W269">
        <f t="shared" si="92"/>
        <v>3.3641786551298747</v>
      </c>
      <c r="X269">
        <f t="shared" si="96"/>
        <v>2.8070015946960662</v>
      </c>
      <c r="Y269">
        <f t="shared" si="97"/>
        <v>2.38365465790107</v>
      </c>
      <c r="Z269">
        <f t="shared" si="98"/>
        <v>1.8805591161735595</v>
      </c>
      <c r="AA269">
        <f t="shared" si="99"/>
        <v>1.4084688688831521</v>
      </c>
      <c r="AB269">
        <f t="shared" si="93"/>
        <v>0.95158797950113749</v>
      </c>
      <c r="AL269">
        <v>267</v>
      </c>
      <c r="AM269">
        <f t="shared" si="100"/>
        <v>70.66197103656387</v>
      </c>
      <c r="AN269">
        <f t="shared" si="101"/>
        <v>12.712662858609846</v>
      </c>
      <c r="AO269">
        <f t="shared" si="102"/>
        <v>28.1906195134186</v>
      </c>
      <c r="AP269">
        <f t="shared" si="103"/>
        <v>32.614274867122241</v>
      </c>
      <c r="AQ269">
        <f t="shared" si="104"/>
        <v>51.35286005328318</v>
      </c>
      <c r="AR269">
        <f t="shared" si="105"/>
        <v>22.745951154430564</v>
      </c>
      <c r="AS269">
        <f t="shared" si="106"/>
        <v>70.66197103656387</v>
      </c>
      <c r="AT269">
        <f t="shared" si="107"/>
        <v>51.35286005328318</v>
      </c>
      <c r="AU269">
        <v>3</v>
      </c>
      <c r="AV269">
        <f t="shared" si="94"/>
        <v>0</v>
      </c>
      <c r="AW269">
        <f t="shared" si="94"/>
        <v>0</v>
      </c>
      <c r="AX269">
        <f t="shared" si="94"/>
        <v>1.8805591161735595</v>
      </c>
      <c r="AY269">
        <f t="shared" si="94"/>
        <v>0</v>
      </c>
      <c r="AZ269">
        <f t="shared" si="94"/>
        <v>0</v>
      </c>
      <c r="BA269">
        <f t="shared" si="108"/>
        <v>37.60084825508406</v>
      </c>
    </row>
    <row r="270" spans="1:53" x14ac:dyDescent="0.25">
      <c r="A270">
        <v>268</v>
      </c>
      <c r="B270">
        <v>1321.5160000000001</v>
      </c>
      <c r="C270">
        <v>1509.7239999999999</v>
      </c>
      <c r="D270">
        <v>1866.412</v>
      </c>
      <c r="E270">
        <v>2491.498</v>
      </c>
      <c r="F270">
        <v>3822.873</v>
      </c>
      <c r="G270">
        <v>4329.9319999999998</v>
      </c>
      <c r="H270">
        <v>7811.7250000000004</v>
      </c>
      <c r="I270">
        <f t="shared" si="89"/>
        <v>145.87600000000009</v>
      </c>
      <c r="J270">
        <f t="shared" si="89"/>
        <v>330.44399999999996</v>
      </c>
      <c r="K270">
        <f t="shared" si="89"/>
        <v>679.85200000000009</v>
      </c>
      <c r="L270">
        <f t="shared" si="87"/>
        <v>1290.3780000000002</v>
      </c>
      <c r="M270">
        <f t="shared" si="87"/>
        <v>2592.6330000000003</v>
      </c>
      <c r="N270">
        <f t="shared" si="87"/>
        <v>3041.4519999999998</v>
      </c>
      <c r="O270">
        <f t="shared" si="95"/>
        <v>7491.7250000000004</v>
      </c>
      <c r="P270">
        <f t="shared" si="110"/>
        <v>0.74202786495821316</v>
      </c>
      <c r="Q270">
        <f t="shared" si="110"/>
        <v>0.829854719421389</v>
      </c>
      <c r="R270">
        <f t="shared" si="110"/>
        <v>0.86567525272396906</v>
      </c>
      <c r="S270">
        <f t="shared" si="109"/>
        <v>0.87561436211179755</v>
      </c>
      <c r="T270">
        <f t="shared" si="109"/>
        <v>0.91570441694783911</v>
      </c>
      <c r="U270">
        <f t="shared" si="109"/>
        <v>0.95196827202277112</v>
      </c>
      <c r="V270">
        <f t="shared" si="90"/>
        <v>0.86317684011066864</v>
      </c>
      <c r="W270">
        <f t="shared" si="92"/>
        <v>3.3631768401106688</v>
      </c>
      <c r="X270">
        <f t="shared" si="96"/>
        <v>2.8298547194213892</v>
      </c>
      <c r="Y270">
        <f t="shared" si="97"/>
        <v>2.3656752527239693</v>
      </c>
      <c r="Z270">
        <f t="shared" si="98"/>
        <v>1.8756143621117976</v>
      </c>
      <c r="AA270">
        <f t="shared" si="99"/>
        <v>1.4157044169478392</v>
      </c>
      <c r="AB270">
        <f t="shared" si="93"/>
        <v>0.95196827202277112</v>
      </c>
      <c r="AL270">
        <v>268</v>
      </c>
      <c r="AM270">
        <f t="shared" si="100"/>
        <v>70.539362917213083</v>
      </c>
      <c r="AN270">
        <f t="shared" si="101"/>
        <v>13.29670752839997</v>
      </c>
      <c r="AO270">
        <f t="shared" si="102"/>
        <v>27.305242036619006</v>
      </c>
      <c r="AP270">
        <f t="shared" si="103"/>
        <v>32.323062782240335</v>
      </c>
      <c r="AQ270">
        <f t="shared" si="104"/>
        <v>51.994953769001718</v>
      </c>
      <c r="AR270">
        <f t="shared" si="105"/>
        <v>22.768465330022604</v>
      </c>
      <c r="AS270">
        <f t="shared" si="106"/>
        <v>70.539362917213083</v>
      </c>
      <c r="AT270">
        <f t="shared" si="107"/>
        <v>51.994953769001718</v>
      </c>
      <c r="AU270">
        <v>3</v>
      </c>
      <c r="AV270">
        <f t="shared" si="94"/>
        <v>0</v>
      </c>
      <c r="AW270">
        <f t="shared" si="94"/>
        <v>0</v>
      </c>
      <c r="AX270">
        <f t="shared" si="94"/>
        <v>1.8756143621117976</v>
      </c>
      <c r="AY270">
        <f t="shared" si="94"/>
        <v>0</v>
      </c>
      <c r="AZ270">
        <f t="shared" si="94"/>
        <v>0</v>
      </c>
      <c r="BA270">
        <f t="shared" si="108"/>
        <v>35.66578639650055</v>
      </c>
    </row>
    <row r="271" spans="1:53" x14ac:dyDescent="0.25">
      <c r="A271">
        <v>269</v>
      </c>
      <c r="B271">
        <v>1331.5</v>
      </c>
      <c r="C271">
        <v>1496.242</v>
      </c>
      <c r="D271">
        <v>1855.3050000000001</v>
      </c>
      <c r="E271">
        <v>2490.4180000000001</v>
      </c>
      <c r="F271">
        <v>3797.174</v>
      </c>
      <c r="G271">
        <v>4370.0929999999998</v>
      </c>
      <c r="H271">
        <v>7812.1080000000002</v>
      </c>
      <c r="I271">
        <f t="shared" si="89"/>
        <v>155.86000000000001</v>
      </c>
      <c r="J271">
        <f t="shared" si="89"/>
        <v>316.96199999999999</v>
      </c>
      <c r="K271">
        <f t="shared" si="89"/>
        <v>668.74500000000012</v>
      </c>
      <c r="L271">
        <f t="shared" si="89"/>
        <v>1289.2980000000002</v>
      </c>
      <c r="M271">
        <f t="shared" si="89"/>
        <v>2566.9340000000002</v>
      </c>
      <c r="N271">
        <f t="shared" si="89"/>
        <v>3081.6129999999998</v>
      </c>
      <c r="O271">
        <f t="shared" si="95"/>
        <v>7492.1080000000002</v>
      </c>
      <c r="P271">
        <f t="shared" si="110"/>
        <v>0.79281350621340752</v>
      </c>
      <c r="Q271">
        <f t="shared" si="110"/>
        <v>0.79599693617448752</v>
      </c>
      <c r="R271">
        <f t="shared" si="110"/>
        <v>0.8515323877592339</v>
      </c>
      <c r="S271">
        <f t="shared" si="109"/>
        <v>0.87488150436695022</v>
      </c>
      <c r="T271">
        <f t="shared" si="109"/>
        <v>0.90662766454549659</v>
      </c>
      <c r="U271">
        <f t="shared" si="109"/>
        <v>0.96453858310205387</v>
      </c>
      <c r="V271">
        <f t="shared" si="90"/>
        <v>0.86322096836280848</v>
      </c>
      <c r="W271">
        <f t="shared" si="92"/>
        <v>3.3632209683628087</v>
      </c>
      <c r="X271">
        <f t="shared" si="96"/>
        <v>2.7959969361744874</v>
      </c>
      <c r="Y271">
        <f t="shared" si="97"/>
        <v>2.3515323877592338</v>
      </c>
      <c r="Z271">
        <f t="shared" si="98"/>
        <v>1.8748815043669502</v>
      </c>
      <c r="AA271">
        <f t="shared" si="99"/>
        <v>1.4066276645454967</v>
      </c>
      <c r="AB271">
        <f t="shared" si="93"/>
        <v>0.96453858310205387</v>
      </c>
      <c r="AL271">
        <v>269</v>
      </c>
      <c r="AM271">
        <f t="shared" si="100"/>
        <v>70.54476359688087</v>
      </c>
      <c r="AN271">
        <f t="shared" si="101"/>
        <v>12.431422886849365</v>
      </c>
      <c r="AO271">
        <f t="shared" si="102"/>
        <v>26.608791070980686</v>
      </c>
      <c r="AP271">
        <f t="shared" si="103"/>
        <v>32.279902489709471</v>
      </c>
      <c r="AQ271">
        <f t="shared" si="104"/>
        <v>51.189468735307941</v>
      </c>
      <c r="AR271">
        <f t="shared" si="105"/>
        <v>23.512656116814291</v>
      </c>
      <c r="AS271">
        <f t="shared" si="106"/>
        <v>70.54476359688087</v>
      </c>
      <c r="AT271">
        <f t="shared" si="107"/>
        <v>51.189468735307941</v>
      </c>
      <c r="AU271">
        <v>3</v>
      </c>
      <c r="AV271">
        <f t="shared" si="94"/>
        <v>0</v>
      </c>
      <c r="AW271">
        <f t="shared" si="94"/>
        <v>0</v>
      </c>
      <c r="AX271">
        <f t="shared" si="94"/>
        <v>1.8748815043669502</v>
      </c>
      <c r="AY271">
        <f t="shared" si="94"/>
        <v>0</v>
      </c>
      <c r="AZ271">
        <f t="shared" si="94"/>
        <v>0</v>
      </c>
      <c r="BA271">
        <f t="shared" si="108"/>
        <v>37.811087592363727</v>
      </c>
    </row>
    <row r="272" spans="1:53" x14ac:dyDescent="0.25">
      <c r="A272">
        <v>270</v>
      </c>
      <c r="B272">
        <v>1325.7059999999999</v>
      </c>
      <c r="C272">
        <v>1514.317</v>
      </c>
      <c r="D272">
        <v>1877.1579999999999</v>
      </c>
      <c r="E272">
        <v>2516.2310000000002</v>
      </c>
      <c r="F272">
        <v>3780.2170000000001</v>
      </c>
      <c r="G272">
        <v>4377.7290000000003</v>
      </c>
      <c r="H272">
        <v>7907.6239999999998</v>
      </c>
      <c r="I272">
        <f t="shared" ref="I272:N314" si="111">B272-1172-182*B$1</f>
        <v>150.06599999999992</v>
      </c>
      <c r="J272">
        <f t="shared" si="111"/>
        <v>335.03700000000003</v>
      </c>
      <c r="K272">
        <f t="shared" si="111"/>
        <v>690.59799999999996</v>
      </c>
      <c r="L272">
        <f t="shared" si="111"/>
        <v>1315.1110000000003</v>
      </c>
      <c r="M272">
        <f t="shared" si="111"/>
        <v>2549.9770000000003</v>
      </c>
      <c r="N272">
        <f t="shared" si="111"/>
        <v>3089.2490000000003</v>
      </c>
      <c r="O272">
        <f t="shared" si="95"/>
        <v>7587.6239999999998</v>
      </c>
      <c r="P272">
        <f t="shared" si="110"/>
        <v>0.76334114990004587</v>
      </c>
      <c r="Q272">
        <f t="shared" si="110"/>
        <v>0.84138926907670886</v>
      </c>
      <c r="R272">
        <f t="shared" si="110"/>
        <v>0.87935844592744816</v>
      </c>
      <c r="S272">
        <f t="shared" si="109"/>
        <v>0.89239748304078992</v>
      </c>
      <c r="T272">
        <f t="shared" si="109"/>
        <v>0.90063854082525363</v>
      </c>
      <c r="U272">
        <f t="shared" si="109"/>
        <v>0.96692863552608233</v>
      </c>
      <c r="V272">
        <f t="shared" si="90"/>
        <v>0.87422607053353829</v>
      </c>
      <c r="W272">
        <f t="shared" si="92"/>
        <v>3.3742260705335383</v>
      </c>
      <c r="X272">
        <f t="shared" si="96"/>
        <v>2.8413892690767089</v>
      </c>
      <c r="Y272">
        <f t="shared" si="97"/>
        <v>2.3793584459274482</v>
      </c>
      <c r="Z272">
        <f t="shared" si="98"/>
        <v>1.8923974830407899</v>
      </c>
      <c r="AA272">
        <f t="shared" si="99"/>
        <v>1.4006385408252537</v>
      </c>
      <c r="AB272">
        <f t="shared" si="93"/>
        <v>0.96692863552608233</v>
      </c>
      <c r="AL272">
        <v>270</v>
      </c>
      <c r="AM272">
        <f t="shared" si="100"/>
        <v>71.891633881861893</v>
      </c>
      <c r="AN272">
        <f t="shared" si="101"/>
        <v>13.59148963481163</v>
      </c>
      <c r="AO272">
        <f t="shared" si="102"/>
        <v>27.979056935038862</v>
      </c>
      <c r="AP272">
        <f t="shared" si="103"/>
        <v>33.31147344443113</v>
      </c>
      <c r="AQ272">
        <f t="shared" si="104"/>
        <v>50.657984641905657</v>
      </c>
      <c r="AR272">
        <f t="shared" si="105"/>
        <v>23.654152614609206</v>
      </c>
      <c r="AS272">
        <f t="shared" si="106"/>
        <v>71.891633881861893</v>
      </c>
      <c r="AT272">
        <f t="shared" si="107"/>
        <v>50.657984641905657</v>
      </c>
      <c r="AU272">
        <v>3</v>
      </c>
      <c r="AV272">
        <f t="shared" si="94"/>
        <v>0</v>
      </c>
      <c r="AW272">
        <f t="shared" si="94"/>
        <v>0</v>
      </c>
      <c r="AX272">
        <f t="shared" si="94"/>
        <v>1.8923974830407899</v>
      </c>
      <c r="AY272">
        <f t="shared" si="94"/>
        <v>0</v>
      </c>
      <c r="AZ272">
        <f t="shared" si="94"/>
        <v>0</v>
      </c>
      <c r="BA272">
        <f t="shared" si="108"/>
        <v>41.915700733169686</v>
      </c>
    </row>
    <row r="273" spans="1:53" x14ac:dyDescent="0.25">
      <c r="A273">
        <v>271</v>
      </c>
      <c r="B273">
        <v>1337.31</v>
      </c>
      <c r="C273">
        <v>1501.64</v>
      </c>
      <c r="D273">
        <v>1873.2239999999999</v>
      </c>
      <c r="E273">
        <v>2534.5140000000001</v>
      </c>
      <c r="F273">
        <v>3816.9389999999999</v>
      </c>
      <c r="G273">
        <v>4261.4549999999999</v>
      </c>
      <c r="H273">
        <v>7842.0209999999997</v>
      </c>
      <c r="I273">
        <f t="shared" si="111"/>
        <v>161.66999999999996</v>
      </c>
      <c r="J273">
        <f t="shared" si="111"/>
        <v>322.36000000000013</v>
      </c>
      <c r="K273">
        <f t="shared" si="111"/>
        <v>686.66399999999999</v>
      </c>
      <c r="L273">
        <f t="shared" si="111"/>
        <v>1333.3940000000002</v>
      </c>
      <c r="M273">
        <f t="shared" si="111"/>
        <v>2586.6990000000001</v>
      </c>
      <c r="N273">
        <f t="shared" si="111"/>
        <v>2972.9749999999999</v>
      </c>
      <c r="O273">
        <f t="shared" si="95"/>
        <v>7522.0209999999997</v>
      </c>
      <c r="P273">
        <f t="shared" si="110"/>
        <v>0.82236724977236986</v>
      </c>
      <c r="Q273">
        <f t="shared" si="110"/>
        <v>0.80955310840166295</v>
      </c>
      <c r="R273">
        <f t="shared" si="110"/>
        <v>0.87434916972583943</v>
      </c>
      <c r="S273">
        <f t="shared" si="109"/>
        <v>0.90480381466027648</v>
      </c>
      <c r="T273">
        <f t="shared" si="109"/>
        <v>0.91360855918078576</v>
      </c>
      <c r="U273">
        <f t="shared" si="109"/>
        <v>0.93053511070268347</v>
      </c>
      <c r="V273">
        <f t="shared" si="90"/>
        <v>0.8666674655070884</v>
      </c>
      <c r="W273">
        <f t="shared" si="92"/>
        <v>3.3666674655070885</v>
      </c>
      <c r="X273">
        <f t="shared" si="96"/>
        <v>2.8095531084016629</v>
      </c>
      <c r="Y273">
        <f t="shared" si="97"/>
        <v>2.3743491697258392</v>
      </c>
      <c r="Z273">
        <f t="shared" si="98"/>
        <v>1.9048038146602764</v>
      </c>
      <c r="AA273">
        <f t="shared" si="99"/>
        <v>1.4136085591807857</v>
      </c>
      <c r="AB273">
        <f t="shared" si="93"/>
        <v>0.93053511070268347</v>
      </c>
      <c r="AL273">
        <v>271</v>
      </c>
      <c r="AM273">
        <f t="shared" si="100"/>
        <v>70.966566549628439</v>
      </c>
      <c r="AN273">
        <f t="shared" si="101"/>
        <v>12.777870483280926</v>
      </c>
      <c r="AO273">
        <f t="shared" si="102"/>
        <v>27.732380235766229</v>
      </c>
      <c r="AP273">
        <f t="shared" si="103"/>
        <v>34.042121248451423</v>
      </c>
      <c r="AQ273">
        <f t="shared" si="104"/>
        <v>51.808964112208109</v>
      </c>
      <c r="AR273">
        <f t="shared" si="105"/>
        <v>21.499573805729536</v>
      </c>
      <c r="AS273">
        <f t="shared" si="106"/>
        <v>70.966566549628439</v>
      </c>
      <c r="AT273">
        <f t="shared" si="107"/>
        <v>51.808964112208109</v>
      </c>
      <c r="AU273">
        <v>3</v>
      </c>
      <c r="AV273">
        <f t="shared" si="94"/>
        <v>0</v>
      </c>
      <c r="AW273">
        <f t="shared" si="94"/>
        <v>0</v>
      </c>
      <c r="AX273">
        <f t="shared" si="94"/>
        <v>1.9048038146602764</v>
      </c>
      <c r="AY273">
        <f t="shared" si="94"/>
        <v>0</v>
      </c>
      <c r="AZ273">
        <f t="shared" si="94"/>
        <v>0</v>
      </c>
      <c r="BA273">
        <f t="shared" si="108"/>
        <v>36.977389464743396</v>
      </c>
    </row>
    <row r="274" spans="1:53" x14ac:dyDescent="0.25">
      <c r="A274">
        <v>272</v>
      </c>
      <c r="B274">
        <v>1327</v>
      </c>
      <c r="C274">
        <v>1508.308</v>
      </c>
      <c r="D274">
        <v>1880.615</v>
      </c>
      <c r="E274">
        <v>2508.154</v>
      </c>
      <c r="F274">
        <v>3834.7689999999998</v>
      </c>
      <c r="G274">
        <v>4319.5389999999998</v>
      </c>
      <c r="H274">
        <v>7862.732</v>
      </c>
      <c r="I274">
        <f t="shared" si="111"/>
        <v>151.36000000000001</v>
      </c>
      <c r="J274">
        <f t="shared" si="111"/>
        <v>329.02800000000002</v>
      </c>
      <c r="K274">
        <f t="shared" si="111"/>
        <v>694.05500000000006</v>
      </c>
      <c r="L274">
        <f t="shared" si="111"/>
        <v>1307.0340000000001</v>
      </c>
      <c r="M274">
        <f t="shared" si="111"/>
        <v>2604.529</v>
      </c>
      <c r="N274">
        <f t="shared" si="111"/>
        <v>3031.0589999999997</v>
      </c>
      <c r="O274">
        <f t="shared" si="95"/>
        <v>7542.732</v>
      </c>
      <c r="P274">
        <f t="shared" si="110"/>
        <v>0.76992334338804935</v>
      </c>
      <c r="Q274">
        <f t="shared" si="110"/>
        <v>0.82629867276083346</v>
      </c>
      <c r="R274">
        <f t="shared" si="110"/>
        <v>0.88376034420628946</v>
      </c>
      <c r="S274">
        <f t="shared" si="109"/>
        <v>0.88691665711011125</v>
      </c>
      <c r="T274">
        <f t="shared" si="109"/>
        <v>0.9199060219355143</v>
      </c>
      <c r="U274">
        <f t="shared" si="109"/>
        <v>0.94871528422249263</v>
      </c>
      <c r="V274">
        <f t="shared" si="90"/>
        <v>0.86905373242632689</v>
      </c>
      <c r="W274">
        <f t="shared" si="92"/>
        <v>3.3690537324263268</v>
      </c>
      <c r="X274">
        <f t="shared" si="96"/>
        <v>2.8262986727608332</v>
      </c>
      <c r="Y274">
        <f t="shared" si="97"/>
        <v>2.3837603442062893</v>
      </c>
      <c r="Z274">
        <f t="shared" si="98"/>
        <v>1.8869166571101113</v>
      </c>
      <c r="AA274">
        <f t="shared" si="99"/>
        <v>1.4199060219355144</v>
      </c>
      <c r="AB274">
        <f t="shared" si="93"/>
        <v>0.94871528422249263</v>
      </c>
      <c r="AL274">
        <v>272</v>
      </c>
      <c r="AM274">
        <f t="shared" si="100"/>
        <v>71.258612180436288</v>
      </c>
      <c r="AN274">
        <f t="shared" si="101"/>
        <v>13.205827610551312</v>
      </c>
      <c r="AO274">
        <f t="shared" si="102"/>
        <v>28.195823927765232</v>
      </c>
      <c r="AP274">
        <f t="shared" si="103"/>
        <v>32.988690404827551</v>
      </c>
      <c r="AQ274">
        <f t="shared" si="104"/>
        <v>52.367810687979926</v>
      </c>
      <c r="AR274">
        <f t="shared" si="105"/>
        <v>22.575881110328723</v>
      </c>
      <c r="AS274">
        <f t="shared" si="106"/>
        <v>71.258612180436288</v>
      </c>
      <c r="AT274">
        <f t="shared" si="107"/>
        <v>52.367810687979926</v>
      </c>
      <c r="AU274">
        <v>3</v>
      </c>
      <c r="AV274">
        <f t="shared" si="94"/>
        <v>0</v>
      </c>
      <c r="AW274">
        <f t="shared" si="94"/>
        <v>0</v>
      </c>
      <c r="AX274">
        <f t="shared" si="94"/>
        <v>1.8869166571101113</v>
      </c>
      <c r="AY274">
        <f t="shared" si="94"/>
        <v>0</v>
      </c>
      <c r="AZ274">
        <f t="shared" si="94"/>
        <v>0</v>
      </c>
      <c r="BA274">
        <f t="shared" si="108"/>
        <v>36.07330771380213</v>
      </c>
    </row>
    <row r="275" spans="1:53" x14ac:dyDescent="0.25">
      <c r="A275">
        <v>273</v>
      </c>
      <c r="B275">
        <v>1323.412</v>
      </c>
      <c r="C275">
        <v>1488.7650000000001</v>
      </c>
      <c r="D275">
        <v>1864.6179999999999</v>
      </c>
      <c r="E275">
        <v>2471.1770000000001</v>
      </c>
      <c r="F275">
        <v>3767.6469999999999</v>
      </c>
      <c r="G275">
        <v>4296.5290000000005</v>
      </c>
      <c r="H275">
        <v>7583.8710000000001</v>
      </c>
      <c r="I275">
        <f t="shared" si="111"/>
        <v>147.77200000000005</v>
      </c>
      <c r="J275">
        <f t="shared" si="111"/>
        <v>309.48500000000013</v>
      </c>
      <c r="K275">
        <f t="shared" si="111"/>
        <v>678.05799999999999</v>
      </c>
      <c r="L275">
        <f t="shared" si="111"/>
        <v>1270.0570000000002</v>
      </c>
      <c r="M275">
        <f t="shared" si="111"/>
        <v>2537.4070000000002</v>
      </c>
      <c r="N275">
        <f t="shared" si="111"/>
        <v>3008.0490000000004</v>
      </c>
      <c r="O275">
        <f t="shared" si="95"/>
        <v>7263.8710000000001</v>
      </c>
      <c r="P275">
        <f t="shared" si="110"/>
        <v>0.75167225356196388</v>
      </c>
      <c r="Q275">
        <f t="shared" si="110"/>
        <v>0.77721970391391193</v>
      </c>
      <c r="R275">
        <f t="shared" si="110"/>
        <v>0.8633909005364534</v>
      </c>
      <c r="S275">
        <f t="shared" si="109"/>
        <v>0.86182510078490437</v>
      </c>
      <c r="T275">
        <f t="shared" si="109"/>
        <v>0.89619888256238556</v>
      </c>
      <c r="U275">
        <f t="shared" si="109"/>
        <v>0.94151320115846815</v>
      </c>
      <c r="V275">
        <f t="shared" si="90"/>
        <v>0.83692410182588428</v>
      </c>
      <c r="W275">
        <f t="shared" si="92"/>
        <v>3.3369241018258844</v>
      </c>
      <c r="X275">
        <f t="shared" si="96"/>
        <v>2.7772197039139117</v>
      </c>
      <c r="Y275">
        <f t="shared" si="97"/>
        <v>2.3633909005364533</v>
      </c>
      <c r="Z275">
        <f t="shared" si="98"/>
        <v>1.8618251007849045</v>
      </c>
      <c r="AA275">
        <f t="shared" si="99"/>
        <v>1.3961988825623854</v>
      </c>
      <c r="AB275">
        <f t="shared" si="93"/>
        <v>0.94151320115846815</v>
      </c>
      <c r="AL275">
        <v>273</v>
      </c>
      <c r="AM275">
        <f t="shared" si="100"/>
        <v>67.326395645613886</v>
      </c>
      <c r="AN275">
        <f t="shared" si="101"/>
        <v>11.95154354662731</v>
      </c>
      <c r="AO275">
        <f t="shared" si="102"/>
        <v>27.192751442187099</v>
      </c>
      <c r="AP275">
        <f t="shared" si="103"/>
        <v>31.510969907684931</v>
      </c>
      <c r="AQ275">
        <f t="shared" si="104"/>
        <v>50.264002507443962</v>
      </c>
      <c r="AR275">
        <f t="shared" si="105"/>
        <v>22.149501538005421</v>
      </c>
      <c r="AS275">
        <f t="shared" si="106"/>
        <v>67.326395645613886</v>
      </c>
      <c r="AT275">
        <f t="shared" si="107"/>
        <v>50.264002507443962</v>
      </c>
      <c r="AU275">
        <v>3</v>
      </c>
      <c r="AV275">
        <f t="shared" si="94"/>
        <v>0</v>
      </c>
      <c r="AW275">
        <f t="shared" si="94"/>
        <v>0</v>
      </c>
      <c r="AX275">
        <f t="shared" si="94"/>
        <v>1.8618251007849045</v>
      </c>
      <c r="AY275">
        <f t="shared" si="94"/>
        <v>0</v>
      </c>
      <c r="AZ275">
        <f t="shared" si="94"/>
        <v>0</v>
      </c>
      <c r="BA275">
        <f t="shared" si="108"/>
        <v>33.945552059136219</v>
      </c>
    </row>
    <row r="276" spans="1:53" x14ac:dyDescent="0.25">
      <c r="A276">
        <v>274</v>
      </c>
      <c r="B276">
        <v>1334.701</v>
      </c>
      <c r="C276">
        <v>1484.6969999999999</v>
      </c>
      <c r="D276">
        <v>1883.914</v>
      </c>
      <c r="E276">
        <v>2438.0540000000001</v>
      </c>
      <c r="F276">
        <v>3722.5160000000001</v>
      </c>
      <c r="G276">
        <v>4378.4790000000003</v>
      </c>
      <c r="H276">
        <v>7551.201</v>
      </c>
      <c r="I276">
        <f t="shared" si="111"/>
        <v>159.06100000000004</v>
      </c>
      <c r="J276">
        <f t="shared" si="111"/>
        <v>305.41699999999992</v>
      </c>
      <c r="K276">
        <f t="shared" si="111"/>
        <v>697.35400000000004</v>
      </c>
      <c r="L276">
        <f t="shared" si="111"/>
        <v>1236.9340000000002</v>
      </c>
      <c r="M276">
        <f t="shared" si="111"/>
        <v>2492.2760000000003</v>
      </c>
      <c r="N276">
        <f t="shared" si="111"/>
        <v>3089.9990000000003</v>
      </c>
      <c r="O276">
        <f t="shared" si="95"/>
        <v>7231.201</v>
      </c>
      <c r="P276">
        <f t="shared" si="110"/>
        <v>0.80909604203651253</v>
      </c>
      <c r="Q276">
        <f t="shared" si="110"/>
        <v>0.76700360376197585</v>
      </c>
      <c r="R276">
        <f t="shared" si="110"/>
        <v>0.88796105650652002</v>
      </c>
      <c r="S276">
        <f t="shared" si="109"/>
        <v>0.8393487608936252</v>
      </c>
      <c r="T276">
        <f t="shared" si="109"/>
        <v>0.88025884938326893</v>
      </c>
      <c r="U276">
        <f t="shared" si="109"/>
        <v>0.96716338399622659</v>
      </c>
      <c r="V276">
        <f t="shared" si="90"/>
        <v>0.83315995039661861</v>
      </c>
      <c r="W276">
        <f t="shared" si="92"/>
        <v>3.3331599503966185</v>
      </c>
      <c r="X276">
        <f t="shared" si="96"/>
        <v>2.7670036037619758</v>
      </c>
      <c r="Y276">
        <f t="shared" si="97"/>
        <v>2.3879610565065201</v>
      </c>
      <c r="Z276">
        <f t="shared" si="98"/>
        <v>1.8393487608936252</v>
      </c>
      <c r="AA276">
        <f t="shared" si="99"/>
        <v>1.380258849383269</v>
      </c>
      <c r="AB276">
        <f t="shared" si="93"/>
        <v>0.96716338399622659</v>
      </c>
      <c r="AL276">
        <v>274</v>
      </c>
      <c r="AM276">
        <f t="shared" si="100"/>
        <v>66.865716259853073</v>
      </c>
      <c r="AN276">
        <f t="shared" si="101"/>
        <v>11.690456325011224</v>
      </c>
      <c r="AO276">
        <f t="shared" si="102"/>
        <v>28.402683722096807</v>
      </c>
      <c r="AP276">
        <f t="shared" si="103"/>
        <v>30.187267713703392</v>
      </c>
      <c r="AQ276">
        <f t="shared" si="104"/>
        <v>48.849459332393039</v>
      </c>
      <c r="AR276">
        <f t="shared" si="105"/>
        <v>23.668050253863552</v>
      </c>
      <c r="AS276">
        <f t="shared" si="106"/>
        <v>66.865716259853073</v>
      </c>
      <c r="AT276">
        <f t="shared" si="107"/>
        <v>48.849459332393039</v>
      </c>
      <c r="AU276">
        <v>3</v>
      </c>
      <c r="AV276">
        <f t="shared" si="94"/>
        <v>0</v>
      </c>
      <c r="AW276">
        <f t="shared" si="94"/>
        <v>0</v>
      </c>
      <c r="AX276">
        <f t="shared" si="94"/>
        <v>1.8393487608936252</v>
      </c>
      <c r="AY276">
        <f t="shared" si="94"/>
        <v>0</v>
      </c>
      <c r="AZ276">
        <f t="shared" si="94"/>
        <v>0</v>
      </c>
      <c r="BA276">
        <f t="shared" si="108"/>
        <v>36.881179799492884</v>
      </c>
    </row>
    <row r="277" spans="1:53" x14ac:dyDescent="0.25">
      <c r="A277">
        <v>275</v>
      </c>
      <c r="B277">
        <v>1330.1610000000001</v>
      </c>
      <c r="C277">
        <v>1484.6949999999999</v>
      </c>
      <c r="D277">
        <v>1833.885</v>
      </c>
      <c r="E277">
        <v>2419.5819999999999</v>
      </c>
      <c r="F277">
        <v>3677.7689999999998</v>
      </c>
      <c r="G277">
        <v>4229.1289999999999</v>
      </c>
      <c r="H277">
        <v>7244.8590000000004</v>
      </c>
      <c r="I277">
        <f t="shared" si="111"/>
        <v>154.52100000000007</v>
      </c>
      <c r="J277">
        <f t="shared" si="111"/>
        <v>305.41499999999996</v>
      </c>
      <c r="K277">
        <f t="shared" si="111"/>
        <v>647.32500000000005</v>
      </c>
      <c r="L277">
        <f t="shared" si="111"/>
        <v>1218.462</v>
      </c>
      <c r="M277">
        <f t="shared" si="111"/>
        <v>2447.529</v>
      </c>
      <c r="N277">
        <f t="shared" si="111"/>
        <v>2940.6489999999999</v>
      </c>
      <c r="O277">
        <f t="shared" si="95"/>
        <v>6924.8590000000004</v>
      </c>
      <c r="P277">
        <f t="shared" si="110"/>
        <v>0.7860024110971513</v>
      </c>
      <c r="Q277">
        <f t="shared" si="110"/>
        <v>0.7669985810972012</v>
      </c>
      <c r="R277">
        <f t="shared" si="110"/>
        <v>0.82425768103873087</v>
      </c>
      <c r="S277">
        <f t="shared" si="109"/>
        <v>0.82681417916879008</v>
      </c>
      <c r="T277">
        <f t="shared" si="109"/>
        <v>0.86445444299595331</v>
      </c>
      <c r="U277">
        <f t="shared" si="109"/>
        <v>0.92041713864150743</v>
      </c>
      <c r="V277">
        <f t="shared" si="90"/>
        <v>0.79786403129211569</v>
      </c>
      <c r="W277">
        <f t="shared" si="92"/>
        <v>3.2978640312921157</v>
      </c>
      <c r="X277">
        <f t="shared" si="96"/>
        <v>2.7669985810972011</v>
      </c>
      <c r="Y277">
        <f t="shared" si="97"/>
        <v>2.324257681038731</v>
      </c>
      <c r="Z277">
        <f t="shared" si="98"/>
        <v>1.8268141791687902</v>
      </c>
      <c r="AA277">
        <f t="shared" si="99"/>
        <v>1.3644544429959533</v>
      </c>
      <c r="AB277">
        <f t="shared" si="93"/>
        <v>0.92041713864150743</v>
      </c>
      <c r="AL277">
        <v>275</v>
      </c>
      <c r="AM277">
        <f t="shared" si="100"/>
        <v>62.545990383123943</v>
      </c>
      <c r="AN277">
        <f t="shared" si="101"/>
        <v>11.690327963545339</v>
      </c>
      <c r="AO277">
        <f t="shared" si="102"/>
        <v>25.26567594682718</v>
      </c>
      <c r="AP277">
        <f t="shared" si="103"/>
        <v>29.44906685849018</v>
      </c>
      <c r="AQ277">
        <f t="shared" si="104"/>
        <v>47.446951888418731</v>
      </c>
      <c r="AR277">
        <f t="shared" si="105"/>
        <v>20.900567023681578</v>
      </c>
      <c r="AS277">
        <f t="shared" si="106"/>
        <v>62.545990383123943</v>
      </c>
      <c r="AT277">
        <f t="shared" si="107"/>
        <v>47.446951888418731</v>
      </c>
      <c r="AU277">
        <v>3</v>
      </c>
      <c r="AV277">
        <f t="shared" si="94"/>
        <v>0</v>
      </c>
      <c r="AW277">
        <f t="shared" si="94"/>
        <v>0</v>
      </c>
      <c r="AX277">
        <f t="shared" si="94"/>
        <v>1.8268141791687902</v>
      </c>
      <c r="AY277">
        <f t="shared" si="94"/>
        <v>0</v>
      </c>
      <c r="AZ277">
        <f t="shared" si="94"/>
        <v>0</v>
      </c>
      <c r="BA277">
        <f t="shared" si="108"/>
        <v>31.822989451911909</v>
      </c>
    </row>
    <row r="278" spans="1:53" x14ac:dyDescent="0.25">
      <c r="A278">
        <v>276</v>
      </c>
      <c r="B278">
        <v>1328.145</v>
      </c>
      <c r="C278">
        <v>1489.0809999999999</v>
      </c>
      <c r="D278">
        <v>1829.8330000000001</v>
      </c>
      <c r="E278">
        <v>2407.1860000000001</v>
      </c>
      <c r="F278">
        <v>3664.3939999999998</v>
      </c>
      <c r="G278">
        <v>4294.7330000000002</v>
      </c>
      <c r="H278">
        <v>7297.2479999999996</v>
      </c>
      <c r="I278">
        <f t="shared" si="111"/>
        <v>152.505</v>
      </c>
      <c r="J278">
        <f t="shared" si="111"/>
        <v>309.80099999999993</v>
      </c>
      <c r="K278">
        <f t="shared" si="111"/>
        <v>643.27300000000014</v>
      </c>
      <c r="L278">
        <f t="shared" si="111"/>
        <v>1206.0660000000003</v>
      </c>
      <c r="M278">
        <f t="shared" si="111"/>
        <v>2434.154</v>
      </c>
      <c r="N278">
        <f t="shared" si="111"/>
        <v>3006.2530000000002</v>
      </c>
      <c r="O278">
        <f t="shared" si="95"/>
        <v>6977.2479999999996</v>
      </c>
      <c r="P278">
        <f t="shared" si="110"/>
        <v>0.77574761815139037</v>
      </c>
      <c r="Q278">
        <f t="shared" si="110"/>
        <v>0.77801328494832933</v>
      </c>
      <c r="R278">
        <f t="shared" si="110"/>
        <v>0.81909815201765357</v>
      </c>
      <c r="S278">
        <f t="shared" si="109"/>
        <v>0.81840260083070804</v>
      </c>
      <c r="T278">
        <f t="shared" si="109"/>
        <v>0.85973046294298117</v>
      </c>
      <c r="U278">
        <f t="shared" si="109"/>
        <v>0.94095105682196267</v>
      </c>
      <c r="V278">
        <f t="shared" si="90"/>
        <v>0.80390015401105652</v>
      </c>
      <c r="W278">
        <f t="shared" si="92"/>
        <v>3.3039001540110564</v>
      </c>
      <c r="X278">
        <f t="shared" si="96"/>
        <v>2.7780132849483294</v>
      </c>
      <c r="Y278">
        <f t="shared" si="97"/>
        <v>2.3190981520176535</v>
      </c>
      <c r="Z278">
        <f t="shared" si="98"/>
        <v>1.8184026008307081</v>
      </c>
      <c r="AA278">
        <f t="shared" si="99"/>
        <v>1.3597304629429812</v>
      </c>
      <c r="AB278">
        <f t="shared" si="93"/>
        <v>0.94095105682196267</v>
      </c>
      <c r="AL278">
        <v>276</v>
      </c>
      <c r="AM278">
        <f t="shared" si="100"/>
        <v>63.284727216323304</v>
      </c>
      <c r="AN278">
        <f t="shared" si="101"/>
        <v>11.97182465823759</v>
      </c>
      <c r="AO278">
        <f t="shared" si="102"/>
        <v>25.011600200652119</v>
      </c>
      <c r="AP278">
        <f t="shared" si="103"/>
        <v>28.953682611996964</v>
      </c>
      <c r="AQ278">
        <f t="shared" si="104"/>
        <v>47.027738598965662</v>
      </c>
      <c r="AR278">
        <f t="shared" si="105"/>
        <v>22.116221324537676</v>
      </c>
      <c r="AS278">
        <f t="shared" si="106"/>
        <v>63.284727216323304</v>
      </c>
      <c r="AT278">
        <f t="shared" si="107"/>
        <v>47.027738598965662</v>
      </c>
      <c r="AU278">
        <v>3</v>
      </c>
      <c r="AV278">
        <f t="shared" si="94"/>
        <v>0</v>
      </c>
      <c r="AW278">
        <f t="shared" si="94"/>
        <v>0</v>
      </c>
      <c r="AX278">
        <f t="shared" si="94"/>
        <v>1.8184026008307081</v>
      </c>
      <c r="AY278">
        <f t="shared" si="94"/>
        <v>0</v>
      </c>
      <c r="AZ278">
        <f t="shared" si="94"/>
        <v>0</v>
      </c>
      <c r="BA278">
        <f t="shared" si="108"/>
        <v>34.568935487183303</v>
      </c>
    </row>
    <row r="279" spans="1:53" x14ac:dyDescent="0.25">
      <c r="A279">
        <v>277</v>
      </c>
      <c r="B279">
        <v>1319.3119999999999</v>
      </c>
      <c r="C279">
        <v>1483.192</v>
      </c>
      <c r="D279">
        <v>1845.462</v>
      </c>
      <c r="E279">
        <v>2383.9299999999998</v>
      </c>
      <c r="F279">
        <v>3612.299</v>
      </c>
      <c r="G279">
        <v>4288.1610000000001</v>
      </c>
      <c r="H279">
        <v>7214.9679999999998</v>
      </c>
      <c r="I279">
        <f t="shared" si="111"/>
        <v>143.67199999999991</v>
      </c>
      <c r="J279">
        <f t="shared" si="111"/>
        <v>303.91200000000003</v>
      </c>
      <c r="K279">
        <f t="shared" si="111"/>
        <v>658.90200000000004</v>
      </c>
      <c r="L279">
        <f t="shared" si="111"/>
        <v>1182.81</v>
      </c>
      <c r="M279">
        <f t="shared" si="111"/>
        <v>2382.0590000000002</v>
      </c>
      <c r="N279">
        <f t="shared" si="111"/>
        <v>2999.681</v>
      </c>
      <c r="O279">
        <f t="shared" si="95"/>
        <v>6894.9679999999998</v>
      </c>
      <c r="P279">
        <f t="shared" si="110"/>
        <v>0.73081677187663685</v>
      </c>
      <c r="Q279">
        <f t="shared" si="110"/>
        <v>0.76322404851894199</v>
      </c>
      <c r="R279">
        <f t="shared" si="110"/>
        <v>0.83899901062338367</v>
      </c>
      <c r="S279">
        <f t="shared" si="109"/>
        <v>0.8026217307249931</v>
      </c>
      <c r="T279">
        <f t="shared" si="109"/>
        <v>0.84133078138338613</v>
      </c>
      <c r="U279">
        <f t="shared" si="109"/>
        <v>0.93889403422757889</v>
      </c>
      <c r="V279">
        <f t="shared" si="90"/>
        <v>0.79442006892994288</v>
      </c>
      <c r="W279">
        <f t="shared" si="92"/>
        <v>3.2944200689299428</v>
      </c>
      <c r="X279">
        <f t="shared" si="96"/>
        <v>2.7632240485189419</v>
      </c>
      <c r="Y279">
        <f t="shared" si="97"/>
        <v>2.3389990106233838</v>
      </c>
      <c r="Z279">
        <f t="shared" si="98"/>
        <v>1.8026217307249932</v>
      </c>
      <c r="AA279">
        <f t="shared" si="99"/>
        <v>1.3413307813833861</v>
      </c>
      <c r="AB279">
        <f t="shared" si="93"/>
        <v>0.93889403422757889</v>
      </c>
      <c r="AL279">
        <v>277</v>
      </c>
      <c r="AM279">
        <f t="shared" si="100"/>
        <v>62.124497652184949</v>
      </c>
      <c r="AN279">
        <f t="shared" si="101"/>
        <v>11.593864321930557</v>
      </c>
      <c r="AO279">
        <f t="shared" si="102"/>
        <v>25.991597692500619</v>
      </c>
      <c r="AP279">
        <f t="shared" si="103"/>
        <v>28.024297646165518</v>
      </c>
      <c r="AQ279">
        <f t="shared" si="104"/>
        <v>45.394922425952039</v>
      </c>
      <c r="AR279">
        <f t="shared" si="105"/>
        <v>21.994440944298265</v>
      </c>
      <c r="AS279">
        <f t="shared" si="106"/>
        <v>62.124497652184949</v>
      </c>
      <c r="AT279">
        <f t="shared" si="107"/>
        <v>45.394922425952039</v>
      </c>
      <c r="AU279">
        <v>3</v>
      </c>
      <c r="AV279">
        <f t="shared" si="94"/>
        <v>0</v>
      </c>
      <c r="AW279">
        <f t="shared" si="94"/>
        <v>0</v>
      </c>
      <c r="AX279">
        <f t="shared" si="94"/>
        <v>1.8026217307249932</v>
      </c>
      <c r="AY279">
        <f t="shared" si="94"/>
        <v>0</v>
      </c>
      <c r="AZ279">
        <f t="shared" si="94"/>
        <v>0</v>
      </c>
      <c r="BA279">
        <f t="shared" si="108"/>
        <v>36.853406355131689</v>
      </c>
    </row>
    <row r="280" spans="1:53" x14ac:dyDescent="0.25">
      <c r="A280">
        <v>278</v>
      </c>
      <c r="B280">
        <v>1313.095</v>
      </c>
      <c r="C280">
        <v>1463.86</v>
      </c>
      <c r="D280">
        <v>1813.529</v>
      </c>
      <c r="E280">
        <v>2362.837</v>
      </c>
      <c r="F280">
        <v>3535.0770000000002</v>
      </c>
      <c r="G280">
        <v>4276.33</v>
      </c>
      <c r="H280">
        <v>6977.8879999999999</v>
      </c>
      <c r="I280">
        <f t="shared" si="111"/>
        <v>137.45500000000004</v>
      </c>
      <c r="J280">
        <f t="shared" si="111"/>
        <v>284.57999999999993</v>
      </c>
      <c r="K280">
        <f t="shared" si="111"/>
        <v>626.96900000000005</v>
      </c>
      <c r="L280">
        <f t="shared" si="111"/>
        <v>1161.7170000000001</v>
      </c>
      <c r="M280">
        <f t="shared" si="111"/>
        <v>2304.8370000000004</v>
      </c>
      <c r="N280">
        <f t="shared" si="111"/>
        <v>2987.85</v>
      </c>
      <c r="O280">
        <f t="shared" si="95"/>
        <v>6657.8879999999999</v>
      </c>
      <c r="P280">
        <f t="shared" si="110"/>
        <v>0.69919274025769251</v>
      </c>
      <c r="Q280">
        <f t="shared" si="110"/>
        <v>0.71467497080576092</v>
      </c>
      <c r="R280">
        <f t="shared" si="110"/>
        <v>0.79833779635140312</v>
      </c>
      <c r="S280">
        <f t="shared" si="109"/>
        <v>0.78830861182493117</v>
      </c>
      <c r="T280">
        <f t="shared" si="109"/>
        <v>0.81405637483006921</v>
      </c>
      <c r="U280">
        <f t="shared" si="109"/>
        <v>0.93519095536054386</v>
      </c>
      <c r="V280">
        <f t="shared" si="109"/>
        <v>0.76710433520327281</v>
      </c>
      <c r="W280">
        <f t="shared" si="92"/>
        <v>3.2671043352032729</v>
      </c>
      <c r="X280">
        <f t="shared" si="96"/>
        <v>2.7146749708057607</v>
      </c>
      <c r="Y280">
        <f t="shared" si="97"/>
        <v>2.2983377963514031</v>
      </c>
      <c r="Z280">
        <f t="shared" si="98"/>
        <v>1.7883086118249312</v>
      </c>
      <c r="AA280">
        <f t="shared" si="99"/>
        <v>1.3140563748300691</v>
      </c>
      <c r="AB280">
        <f t="shared" si="93"/>
        <v>0.93519095536054386</v>
      </c>
      <c r="AL280">
        <v>278</v>
      </c>
      <c r="AM280">
        <f t="shared" si="100"/>
        <v>58.781434634854833</v>
      </c>
      <c r="AN280">
        <f t="shared" si="101"/>
        <v>10.353122392657719</v>
      </c>
      <c r="AO280">
        <f t="shared" si="102"/>
        <v>23.989277652370198</v>
      </c>
      <c r="AP280">
        <f t="shared" si="103"/>
        <v>27.181353155097305</v>
      </c>
      <c r="AQ280">
        <f t="shared" si="104"/>
        <v>42.974549443660869</v>
      </c>
      <c r="AR280">
        <f t="shared" si="105"/>
        <v>21.775210317607385</v>
      </c>
      <c r="AS280">
        <f t="shared" si="106"/>
        <v>58.781434634854833</v>
      </c>
      <c r="AT280">
        <f t="shared" si="107"/>
        <v>42.974549443660869</v>
      </c>
      <c r="AU280">
        <f t="shared" ref="AU280:AU322" si="112">MATCH(MAX(AN280:AR280),AN280:AR280,0)</f>
        <v>4</v>
      </c>
      <c r="AV280">
        <f t="shared" si="94"/>
        <v>0</v>
      </c>
      <c r="AW280">
        <f t="shared" si="94"/>
        <v>0</v>
      </c>
      <c r="AX280">
        <f t="shared" si="94"/>
        <v>0</v>
      </c>
      <c r="AY280">
        <f t="shared" si="94"/>
        <v>1.3140563748300691</v>
      </c>
      <c r="AZ280">
        <f t="shared" si="94"/>
        <v>0</v>
      </c>
      <c r="BA280">
        <f t="shared" si="108"/>
        <v>36.781968387863159</v>
      </c>
    </row>
    <row r="281" spans="1:53" x14ac:dyDescent="0.25">
      <c r="A281">
        <v>279</v>
      </c>
      <c r="B281">
        <v>1321.269</v>
      </c>
      <c r="C281">
        <v>1451.242</v>
      </c>
      <c r="D281">
        <v>1791.2380000000001</v>
      </c>
      <c r="E281">
        <v>2366.5839999999998</v>
      </c>
      <c r="F281">
        <v>3513.8049999999998</v>
      </c>
      <c r="G281">
        <v>4231.45</v>
      </c>
      <c r="H281">
        <v>6855.915</v>
      </c>
      <c r="I281">
        <f t="shared" si="111"/>
        <v>145.62900000000002</v>
      </c>
      <c r="J281">
        <f t="shared" si="111"/>
        <v>271.96199999999999</v>
      </c>
      <c r="K281">
        <f t="shared" si="111"/>
        <v>604.67800000000011</v>
      </c>
      <c r="L281">
        <f t="shared" si="111"/>
        <v>1165.4639999999999</v>
      </c>
      <c r="M281">
        <f t="shared" si="111"/>
        <v>2283.5650000000001</v>
      </c>
      <c r="N281">
        <f t="shared" si="111"/>
        <v>2942.97</v>
      </c>
      <c r="O281">
        <f t="shared" si="95"/>
        <v>6535.915</v>
      </c>
      <c r="P281">
        <f t="shared" si="110"/>
        <v>0.74077144935424311</v>
      </c>
      <c r="Q281">
        <f t="shared" si="110"/>
        <v>0.68298697874157144</v>
      </c>
      <c r="R281">
        <f t="shared" si="110"/>
        <v>0.76995402009058467</v>
      </c>
      <c r="S281">
        <f t="shared" si="109"/>
        <v>0.79085122105636008</v>
      </c>
      <c r="T281">
        <f t="shared" si="109"/>
        <v>0.80654321567591403</v>
      </c>
      <c r="U281">
        <f t="shared" si="109"/>
        <v>0.92114360690711372</v>
      </c>
      <c r="V281">
        <f t="shared" si="109"/>
        <v>0.75305092711383836</v>
      </c>
      <c r="W281">
        <f t="shared" si="92"/>
        <v>3.2530509271138381</v>
      </c>
      <c r="X281">
        <f t="shared" si="96"/>
        <v>2.6829869787415714</v>
      </c>
      <c r="Y281">
        <f t="shared" si="97"/>
        <v>2.2699540200905846</v>
      </c>
      <c r="Z281">
        <f t="shared" si="98"/>
        <v>1.7908512210563601</v>
      </c>
      <c r="AA281">
        <f t="shared" si="99"/>
        <v>1.306543215675914</v>
      </c>
      <c r="AB281">
        <f t="shared" si="93"/>
        <v>0.92114360690711372</v>
      </c>
      <c r="AL281">
        <v>279</v>
      </c>
      <c r="AM281">
        <f t="shared" si="100"/>
        <v>57.061494423057944</v>
      </c>
      <c r="AN281">
        <f t="shared" si="101"/>
        <v>9.543289904370706</v>
      </c>
      <c r="AO281">
        <f t="shared" si="102"/>
        <v>22.591547529470777</v>
      </c>
      <c r="AP281">
        <f t="shared" si="103"/>
        <v>27.331095392239128</v>
      </c>
      <c r="AQ281">
        <f t="shared" si="104"/>
        <v>42.307820090894829</v>
      </c>
      <c r="AR281">
        <f t="shared" si="105"/>
        <v>20.943575584627357</v>
      </c>
      <c r="AS281">
        <f t="shared" si="106"/>
        <v>57.061494423057944</v>
      </c>
      <c r="AT281">
        <f t="shared" si="107"/>
        <v>42.307820090894829</v>
      </c>
      <c r="AU281">
        <f t="shared" si="112"/>
        <v>4</v>
      </c>
      <c r="AV281">
        <f t="shared" si="94"/>
        <v>0</v>
      </c>
      <c r="AW281">
        <f t="shared" si="94"/>
        <v>0</v>
      </c>
      <c r="AX281">
        <f t="shared" si="94"/>
        <v>0</v>
      </c>
      <c r="AY281">
        <f t="shared" si="94"/>
        <v>1.306543215675914</v>
      </c>
      <c r="AZ281">
        <f t="shared" si="94"/>
        <v>0</v>
      </c>
      <c r="BA281">
        <f t="shared" si="108"/>
        <v>34.872215823141147</v>
      </c>
    </row>
    <row r="282" spans="1:53" x14ac:dyDescent="0.25">
      <c r="A282">
        <v>280</v>
      </c>
      <c r="B282">
        <v>1321.8779999999999</v>
      </c>
      <c r="C282">
        <v>1460.643</v>
      </c>
      <c r="D282">
        <v>1785.6790000000001</v>
      </c>
      <c r="E282">
        <v>2350.366</v>
      </c>
      <c r="F282">
        <v>3520.1</v>
      </c>
      <c r="G282">
        <v>4269.43</v>
      </c>
      <c r="H282">
        <v>6867.2520000000004</v>
      </c>
      <c r="I282">
        <f t="shared" si="111"/>
        <v>146.23799999999994</v>
      </c>
      <c r="J282">
        <f t="shared" si="111"/>
        <v>281.36300000000006</v>
      </c>
      <c r="K282">
        <f t="shared" si="111"/>
        <v>599.11900000000014</v>
      </c>
      <c r="L282">
        <f t="shared" si="111"/>
        <v>1149.2460000000001</v>
      </c>
      <c r="M282">
        <f t="shared" si="111"/>
        <v>2289.86</v>
      </c>
      <c r="N282">
        <f t="shared" si="111"/>
        <v>2980.9500000000003</v>
      </c>
      <c r="O282">
        <f t="shared" si="95"/>
        <v>6547.2520000000004</v>
      </c>
      <c r="P282">
        <f t="shared" si="110"/>
        <v>0.7438692513899412</v>
      </c>
      <c r="Q282">
        <f t="shared" si="110"/>
        <v>0.70659601451550147</v>
      </c>
      <c r="R282">
        <f t="shared" si="110"/>
        <v>0.76287558429883517</v>
      </c>
      <c r="S282">
        <f t="shared" si="109"/>
        <v>0.77984614058790125</v>
      </c>
      <c r="T282">
        <f t="shared" si="109"/>
        <v>0.80876657675505126</v>
      </c>
      <c r="U282">
        <f t="shared" si="109"/>
        <v>0.93303126943521719</v>
      </c>
      <c r="V282">
        <f t="shared" si="109"/>
        <v>0.75435714642065155</v>
      </c>
      <c r="W282">
        <f t="shared" si="92"/>
        <v>3.2543571464206513</v>
      </c>
      <c r="X282">
        <f t="shared" si="96"/>
        <v>2.7065960145155015</v>
      </c>
      <c r="Y282">
        <f t="shared" si="97"/>
        <v>2.2628755842988353</v>
      </c>
      <c r="Z282">
        <f t="shared" si="98"/>
        <v>1.7798461405879014</v>
      </c>
      <c r="AA282">
        <f t="shared" si="99"/>
        <v>1.3087665767550511</v>
      </c>
      <c r="AB282">
        <f t="shared" si="93"/>
        <v>0.93303126943521719</v>
      </c>
      <c r="AL282">
        <v>280</v>
      </c>
      <c r="AM282">
        <f t="shared" si="100"/>
        <v>57.221357361422513</v>
      </c>
      <c r="AN282">
        <f t="shared" si="101"/>
        <v>10.146652974776973</v>
      </c>
      <c r="AO282">
        <f t="shared" si="102"/>
        <v>22.242977175821419</v>
      </c>
      <c r="AP282">
        <f t="shared" si="103"/>
        <v>26.682971666067214</v>
      </c>
      <c r="AQ282">
        <f t="shared" si="104"/>
        <v>42.505124588622465</v>
      </c>
      <c r="AR282">
        <f t="shared" si="105"/>
        <v>21.647352036467414</v>
      </c>
      <c r="AS282">
        <f t="shared" si="106"/>
        <v>57.221357361422513</v>
      </c>
      <c r="AT282">
        <f t="shared" si="107"/>
        <v>42.505124588622465</v>
      </c>
      <c r="AU282">
        <f t="shared" si="112"/>
        <v>4</v>
      </c>
      <c r="AV282">
        <f t="shared" si="94"/>
        <v>0</v>
      </c>
      <c r="AW282">
        <f t="shared" si="94"/>
        <v>0</v>
      </c>
      <c r="AX282">
        <f t="shared" si="94"/>
        <v>0</v>
      </c>
      <c r="AY282">
        <f t="shared" si="94"/>
        <v>1.3087665767550511</v>
      </c>
      <c r="AZ282">
        <f t="shared" si="94"/>
        <v>0</v>
      </c>
      <c r="BA282">
        <f t="shared" si="108"/>
        <v>34.62225535209749</v>
      </c>
    </row>
    <row r="283" spans="1:53" x14ac:dyDescent="0.25">
      <c r="A283">
        <v>281</v>
      </c>
      <c r="B283">
        <v>1312.9839999999999</v>
      </c>
      <c r="C283">
        <v>1466.7940000000001</v>
      </c>
      <c r="D283">
        <v>1795.7349999999999</v>
      </c>
      <c r="E283">
        <v>2338.19</v>
      </c>
      <c r="F283">
        <v>3528.1179999999999</v>
      </c>
      <c r="G283">
        <v>4301.5429999999997</v>
      </c>
      <c r="H283">
        <v>6911.4979999999996</v>
      </c>
      <c r="I283">
        <f t="shared" si="111"/>
        <v>137.34399999999994</v>
      </c>
      <c r="J283">
        <f t="shared" si="111"/>
        <v>287.51400000000012</v>
      </c>
      <c r="K283">
        <f t="shared" si="111"/>
        <v>609.17499999999995</v>
      </c>
      <c r="L283">
        <f t="shared" si="111"/>
        <v>1137.0700000000002</v>
      </c>
      <c r="M283">
        <f t="shared" si="111"/>
        <v>2297.8780000000002</v>
      </c>
      <c r="N283">
        <f t="shared" si="111"/>
        <v>3013.0629999999996</v>
      </c>
      <c r="O283">
        <f t="shared" si="95"/>
        <v>6591.4979999999996</v>
      </c>
      <c r="P283">
        <f t="shared" si="110"/>
        <v>0.69862811624133314</v>
      </c>
      <c r="Q283">
        <f t="shared" si="110"/>
        <v>0.72204322003038757</v>
      </c>
      <c r="R283">
        <f t="shared" si="110"/>
        <v>0.77568018050711585</v>
      </c>
      <c r="S283">
        <f t="shared" si="109"/>
        <v>0.77158384808673253</v>
      </c>
      <c r="T283">
        <f t="shared" si="109"/>
        <v>0.81159849242344229</v>
      </c>
      <c r="U283">
        <f t="shared" si="109"/>
        <v>0.94308257293087205</v>
      </c>
      <c r="V283">
        <f t="shared" si="109"/>
        <v>0.75945505410780456</v>
      </c>
      <c r="W283">
        <f t="shared" si="92"/>
        <v>3.2594550541078045</v>
      </c>
      <c r="X283">
        <f t="shared" si="96"/>
        <v>2.7220432200303875</v>
      </c>
      <c r="Y283">
        <f t="shared" si="97"/>
        <v>2.2756801805071158</v>
      </c>
      <c r="Z283">
        <f t="shared" si="98"/>
        <v>1.7715838480867325</v>
      </c>
      <c r="AA283">
        <f t="shared" si="99"/>
        <v>1.3115984924234423</v>
      </c>
      <c r="AB283">
        <f t="shared" si="93"/>
        <v>0.94308257293087205</v>
      </c>
      <c r="AL283">
        <v>281</v>
      </c>
      <c r="AM283">
        <f t="shared" si="100"/>
        <v>57.845269822468516</v>
      </c>
      <c r="AN283">
        <f t="shared" si="101"/>
        <v>10.541428663115338</v>
      </c>
      <c r="AO283">
        <f t="shared" si="102"/>
        <v>22.873526460998232</v>
      </c>
      <c r="AP283">
        <f t="shared" si="103"/>
        <v>26.196379331015464</v>
      </c>
      <c r="AQ283">
        <f t="shared" si="104"/>
        <v>42.75643316094655</v>
      </c>
      <c r="AR283">
        <f t="shared" si="105"/>
        <v>22.242411888967123</v>
      </c>
      <c r="AS283">
        <f t="shared" si="106"/>
        <v>57.845269822468516</v>
      </c>
      <c r="AT283">
        <f t="shared" si="107"/>
        <v>42.75643316094655</v>
      </c>
      <c r="AU283">
        <f t="shared" si="112"/>
        <v>4</v>
      </c>
      <c r="AV283">
        <f t="shared" si="94"/>
        <v>0</v>
      </c>
      <c r="AW283">
        <f t="shared" si="94"/>
        <v>0</v>
      </c>
      <c r="AX283">
        <f t="shared" si="94"/>
        <v>0</v>
      </c>
      <c r="AY283">
        <f t="shared" si="94"/>
        <v>1.3115984924234423</v>
      </c>
      <c r="AZ283">
        <f t="shared" si="94"/>
        <v>0</v>
      </c>
      <c r="BA283">
        <f t="shared" si="108"/>
        <v>35.290213766718068</v>
      </c>
    </row>
    <row r="284" spans="1:53" x14ac:dyDescent="0.25">
      <c r="A284">
        <v>282</v>
      </c>
      <c r="B284">
        <v>1300.009</v>
      </c>
      <c r="C284">
        <v>1453.5250000000001</v>
      </c>
      <c r="D284">
        <v>1794.1310000000001</v>
      </c>
      <c r="E284">
        <v>2344.5929999999998</v>
      </c>
      <c r="F284">
        <v>3537.95</v>
      </c>
      <c r="G284">
        <v>4173.7740000000003</v>
      </c>
      <c r="H284">
        <v>6749.64</v>
      </c>
      <c r="I284">
        <f t="shared" si="111"/>
        <v>124.36900000000001</v>
      </c>
      <c r="J284">
        <f t="shared" si="111"/>
        <v>274.24500000000012</v>
      </c>
      <c r="K284">
        <f t="shared" si="111"/>
        <v>607.57100000000014</v>
      </c>
      <c r="L284">
        <f t="shared" si="111"/>
        <v>1143.473</v>
      </c>
      <c r="M284">
        <f t="shared" si="111"/>
        <v>2307.71</v>
      </c>
      <c r="N284">
        <f t="shared" si="111"/>
        <v>2885.2940000000003</v>
      </c>
      <c r="O284">
        <f t="shared" si="95"/>
        <v>6429.64</v>
      </c>
      <c r="P284">
        <f t="shared" si="110"/>
        <v>0.63262814676155066</v>
      </c>
      <c r="Q284">
        <f t="shared" si="110"/>
        <v>0.68872035058200165</v>
      </c>
      <c r="R284">
        <f t="shared" si="110"/>
        <v>0.77363776082552471</v>
      </c>
      <c r="S284">
        <f t="shared" si="109"/>
        <v>0.77592874451289728</v>
      </c>
      <c r="T284">
        <f t="shared" si="109"/>
        <v>0.81507110340518596</v>
      </c>
      <c r="U284">
        <f t="shared" si="109"/>
        <v>0.90309113655506312</v>
      </c>
      <c r="V284">
        <f t="shared" si="109"/>
        <v>0.74080620127529506</v>
      </c>
      <c r="W284">
        <f t="shared" si="92"/>
        <v>3.2408062012752952</v>
      </c>
      <c r="X284">
        <f t="shared" si="96"/>
        <v>2.6887203505820017</v>
      </c>
      <c r="Y284">
        <f t="shared" si="97"/>
        <v>2.2736377608255247</v>
      </c>
      <c r="Z284">
        <f t="shared" si="98"/>
        <v>1.7759287445128973</v>
      </c>
      <c r="AA284">
        <f t="shared" si="99"/>
        <v>1.3150711034051858</v>
      </c>
      <c r="AB284">
        <f t="shared" si="93"/>
        <v>0.90309113655506312</v>
      </c>
      <c r="AL284">
        <v>282</v>
      </c>
      <c r="AM284">
        <f t="shared" si="100"/>
        <v>55.562911572683568</v>
      </c>
      <c r="AN284">
        <f t="shared" si="101"/>
        <v>9.689814517681798</v>
      </c>
      <c r="AO284">
        <f t="shared" si="102"/>
        <v>22.772949586155004</v>
      </c>
      <c r="AP284">
        <f t="shared" si="103"/>
        <v>26.45226391719617</v>
      </c>
      <c r="AQ284">
        <f t="shared" si="104"/>
        <v>43.064598025387859</v>
      </c>
      <c r="AR284">
        <f t="shared" si="105"/>
        <v>19.874828595782539</v>
      </c>
      <c r="AS284">
        <f t="shared" si="106"/>
        <v>55.562911572683568</v>
      </c>
      <c r="AT284">
        <f t="shared" si="107"/>
        <v>43.064598025387859</v>
      </c>
      <c r="AU284">
        <f t="shared" si="112"/>
        <v>4</v>
      </c>
      <c r="AV284">
        <f t="shared" si="94"/>
        <v>0</v>
      </c>
      <c r="AW284">
        <f t="shared" si="94"/>
        <v>0</v>
      </c>
      <c r="AX284">
        <f t="shared" si="94"/>
        <v>0</v>
      </c>
      <c r="AY284">
        <f t="shared" si="94"/>
        <v>1.3150711034051858</v>
      </c>
      <c r="AZ284">
        <f t="shared" si="94"/>
        <v>0</v>
      </c>
      <c r="BA284">
        <f t="shared" si="108"/>
        <v>29.022245929075158</v>
      </c>
    </row>
    <row r="285" spans="1:53" x14ac:dyDescent="0.25">
      <c r="A285">
        <v>283</v>
      </c>
      <c r="B285">
        <v>1313.848</v>
      </c>
      <c r="C285">
        <v>1471.0139999999999</v>
      </c>
      <c r="D285">
        <v>1791.749</v>
      </c>
      <c r="E285">
        <v>2328.2350000000001</v>
      </c>
      <c r="F285">
        <v>3471.375</v>
      </c>
      <c r="G285">
        <v>4231.2259999999997</v>
      </c>
      <c r="H285">
        <v>6741.3789999999999</v>
      </c>
      <c r="I285">
        <f t="shared" si="111"/>
        <v>138.20799999999997</v>
      </c>
      <c r="J285">
        <f t="shared" si="111"/>
        <v>291.73399999999992</v>
      </c>
      <c r="K285">
        <f t="shared" si="111"/>
        <v>605.18900000000008</v>
      </c>
      <c r="L285">
        <f t="shared" si="111"/>
        <v>1127.1150000000002</v>
      </c>
      <c r="M285">
        <f t="shared" si="111"/>
        <v>2241.1350000000002</v>
      </c>
      <c r="N285">
        <f t="shared" si="111"/>
        <v>2942.7459999999996</v>
      </c>
      <c r="O285">
        <f t="shared" si="95"/>
        <v>6421.3789999999999</v>
      </c>
      <c r="P285">
        <f t="shared" si="110"/>
        <v>0.70302302750380208</v>
      </c>
      <c r="Q285">
        <f t="shared" si="110"/>
        <v>0.73264104270520714</v>
      </c>
      <c r="R285">
        <f t="shared" si="110"/>
        <v>0.77060469119862285</v>
      </c>
      <c r="S285">
        <f t="shared" si="109"/>
        <v>0.7648286639664027</v>
      </c>
      <c r="T285">
        <f t="shared" si="109"/>
        <v>0.79155716157141998</v>
      </c>
      <c r="U285">
        <f t="shared" si="109"/>
        <v>0.9210734953640306</v>
      </c>
      <c r="V285">
        <f t="shared" si="109"/>
        <v>0.7398543905940228</v>
      </c>
      <c r="W285">
        <f t="shared" si="92"/>
        <v>3.2398543905940227</v>
      </c>
      <c r="X285">
        <f t="shared" si="96"/>
        <v>2.732641042705207</v>
      </c>
      <c r="Y285">
        <f t="shared" si="97"/>
        <v>2.2706046911986228</v>
      </c>
      <c r="Z285">
        <f t="shared" si="98"/>
        <v>1.7648286639664028</v>
      </c>
      <c r="AA285">
        <f t="shared" si="99"/>
        <v>1.2915571615714199</v>
      </c>
      <c r="AB285">
        <f t="shared" si="93"/>
        <v>0.9210734953640306</v>
      </c>
      <c r="AL285">
        <v>283</v>
      </c>
      <c r="AM285">
        <f t="shared" si="100"/>
        <v>55.446423283556832</v>
      </c>
      <c r="AN285">
        <f t="shared" si="101"/>
        <v>10.812271356138881</v>
      </c>
      <c r="AO285">
        <f t="shared" si="102"/>
        <v>22.62358916478555</v>
      </c>
      <c r="AP285">
        <f t="shared" si="103"/>
        <v>25.798545338288775</v>
      </c>
      <c r="AQ285">
        <f t="shared" si="104"/>
        <v>40.977934493026162</v>
      </c>
      <c r="AR285">
        <f t="shared" si="105"/>
        <v>20.939424823036724</v>
      </c>
      <c r="AS285">
        <f t="shared" si="106"/>
        <v>55.446423283556832</v>
      </c>
      <c r="AT285">
        <f t="shared" si="107"/>
        <v>40.977934493026162</v>
      </c>
      <c r="AU285">
        <f t="shared" si="112"/>
        <v>4</v>
      </c>
      <c r="AV285">
        <f t="shared" si="94"/>
        <v>0</v>
      </c>
      <c r="AW285">
        <f t="shared" si="94"/>
        <v>0</v>
      </c>
      <c r="AX285">
        <f t="shared" si="94"/>
        <v>0</v>
      </c>
      <c r="AY285">
        <f t="shared" si="94"/>
        <v>1.2915571615714199</v>
      </c>
      <c r="AZ285">
        <f t="shared" si="94"/>
        <v>0</v>
      </c>
      <c r="BA285">
        <f t="shared" si="108"/>
        <v>35.307999218440337</v>
      </c>
    </row>
    <row r="286" spans="1:53" x14ac:dyDescent="0.25">
      <c r="A286">
        <v>284</v>
      </c>
      <c r="B286">
        <v>1310.8910000000001</v>
      </c>
      <c r="C286">
        <v>1470.018</v>
      </c>
      <c r="D286">
        <v>1792.665</v>
      </c>
      <c r="E286">
        <v>2308.5160000000001</v>
      </c>
      <c r="F286">
        <v>3446.5569999999998</v>
      </c>
      <c r="G286">
        <v>4251.6469999999999</v>
      </c>
      <c r="H286">
        <v>6754.9589999999998</v>
      </c>
      <c r="I286">
        <f t="shared" si="111"/>
        <v>135.25100000000009</v>
      </c>
      <c r="J286">
        <f t="shared" si="111"/>
        <v>290.73800000000006</v>
      </c>
      <c r="K286">
        <f t="shared" si="111"/>
        <v>606.10500000000002</v>
      </c>
      <c r="L286">
        <f t="shared" si="111"/>
        <v>1107.3960000000002</v>
      </c>
      <c r="M286">
        <f t="shared" si="111"/>
        <v>2216.317</v>
      </c>
      <c r="N286">
        <f t="shared" si="111"/>
        <v>2963.1669999999999</v>
      </c>
      <c r="O286">
        <f t="shared" si="95"/>
        <v>6434.9589999999998</v>
      </c>
      <c r="P286">
        <f t="shared" si="110"/>
        <v>0.68798164717611732</v>
      </c>
      <c r="Q286">
        <f t="shared" si="110"/>
        <v>0.730139755647359</v>
      </c>
      <c r="R286">
        <f t="shared" si="110"/>
        <v>0.77177106054297284</v>
      </c>
      <c r="S286">
        <f t="shared" si="109"/>
        <v>0.75144790297506325</v>
      </c>
      <c r="T286">
        <f t="shared" si="109"/>
        <v>0.78279157376172548</v>
      </c>
      <c r="U286">
        <f t="shared" si="109"/>
        <v>0.92746522670911746</v>
      </c>
      <c r="V286">
        <f t="shared" si="109"/>
        <v>0.74141904245840684</v>
      </c>
      <c r="W286">
        <f t="shared" si="92"/>
        <v>3.2414190424584071</v>
      </c>
      <c r="X286">
        <f t="shared" si="96"/>
        <v>2.7301397556473592</v>
      </c>
      <c r="Y286">
        <f t="shared" si="97"/>
        <v>2.2717710605429726</v>
      </c>
      <c r="Z286">
        <f t="shared" si="98"/>
        <v>1.7514479029750634</v>
      </c>
      <c r="AA286">
        <f t="shared" si="99"/>
        <v>1.2827915737617255</v>
      </c>
      <c r="AB286">
        <f t="shared" si="93"/>
        <v>0.92746522670911746</v>
      </c>
      <c r="AL286">
        <v>284</v>
      </c>
      <c r="AM286">
        <f t="shared" si="100"/>
        <v>55.637914745406597</v>
      </c>
      <c r="AN286">
        <f t="shared" si="101"/>
        <v>10.748347346126694</v>
      </c>
      <c r="AO286">
        <f t="shared" si="102"/>
        <v>22.681025833960362</v>
      </c>
      <c r="AP286">
        <f t="shared" si="103"/>
        <v>25.010510330495944</v>
      </c>
      <c r="AQ286">
        <f t="shared" si="104"/>
        <v>40.200062686099344</v>
      </c>
      <c r="AR286">
        <f t="shared" si="105"/>
        <v>21.317829744654041</v>
      </c>
      <c r="AS286">
        <f t="shared" si="106"/>
        <v>55.637914745406597</v>
      </c>
      <c r="AT286">
        <f t="shared" si="107"/>
        <v>40.200062686099344</v>
      </c>
      <c r="AU286">
        <f t="shared" si="112"/>
        <v>4</v>
      </c>
      <c r="AV286">
        <f t="shared" si="94"/>
        <v>0</v>
      </c>
      <c r="AW286">
        <f t="shared" si="94"/>
        <v>0</v>
      </c>
      <c r="AX286">
        <f t="shared" si="94"/>
        <v>0</v>
      </c>
      <c r="AY286">
        <f t="shared" si="94"/>
        <v>1.2827915737617255</v>
      </c>
      <c r="AZ286">
        <f t="shared" si="94"/>
        <v>0</v>
      </c>
      <c r="BA286">
        <f t="shared" si="108"/>
        <v>38.40255717970674</v>
      </c>
    </row>
    <row r="287" spans="1:53" x14ac:dyDescent="0.25">
      <c r="A287">
        <v>285</v>
      </c>
      <c r="B287">
        <v>1320.31</v>
      </c>
      <c r="C287">
        <v>1454.624</v>
      </c>
      <c r="D287">
        <v>1762.835</v>
      </c>
      <c r="E287">
        <v>2342.14</v>
      </c>
      <c r="F287">
        <v>3468.4839999999999</v>
      </c>
      <c r="G287">
        <v>4455.0469999999996</v>
      </c>
      <c r="H287">
        <v>6984.2269999999999</v>
      </c>
      <c r="I287">
        <f t="shared" si="111"/>
        <v>144.66999999999996</v>
      </c>
      <c r="J287">
        <f t="shared" si="111"/>
        <v>275.34400000000005</v>
      </c>
      <c r="K287">
        <f t="shared" si="111"/>
        <v>576.27500000000009</v>
      </c>
      <c r="L287">
        <f t="shared" si="111"/>
        <v>1141.02</v>
      </c>
      <c r="M287">
        <f t="shared" si="111"/>
        <v>2238.2440000000001</v>
      </c>
      <c r="N287">
        <f t="shared" si="111"/>
        <v>3166.5669999999996</v>
      </c>
      <c r="O287">
        <f t="shared" si="95"/>
        <v>6664.2269999999999</v>
      </c>
      <c r="P287">
        <f t="shared" si="110"/>
        <v>0.73589330132101649</v>
      </c>
      <c r="Q287">
        <f t="shared" si="110"/>
        <v>0.69148030487575207</v>
      </c>
      <c r="R287">
        <f t="shared" si="110"/>
        <v>0.73378765711287941</v>
      </c>
      <c r="S287">
        <f t="shared" si="109"/>
        <v>0.77426420743131319</v>
      </c>
      <c r="T287">
        <f t="shared" si="109"/>
        <v>0.79053607549043736</v>
      </c>
      <c r="U287">
        <f t="shared" si="109"/>
        <v>0.9911290118122299</v>
      </c>
      <c r="V287">
        <f t="shared" si="109"/>
        <v>0.76783469810226623</v>
      </c>
      <c r="W287">
        <f t="shared" si="92"/>
        <v>3.2678346981022663</v>
      </c>
      <c r="X287">
        <f t="shared" si="96"/>
        <v>2.6914803048757521</v>
      </c>
      <c r="Y287">
        <f t="shared" si="97"/>
        <v>2.2337876571128792</v>
      </c>
      <c r="Z287">
        <f t="shared" si="98"/>
        <v>1.7742642074313131</v>
      </c>
      <c r="AA287">
        <f t="shared" si="99"/>
        <v>1.2905360754904374</v>
      </c>
      <c r="AB287">
        <f t="shared" si="93"/>
        <v>0.9911290118122299</v>
      </c>
      <c r="AL287">
        <v>285</v>
      </c>
      <c r="AM287">
        <f t="shared" si="100"/>
        <v>58.870820818703557</v>
      </c>
      <c r="AN287">
        <f t="shared" si="101"/>
        <v>9.7603491431872165</v>
      </c>
      <c r="AO287">
        <f t="shared" si="102"/>
        <v>20.810571858540253</v>
      </c>
      <c r="AP287">
        <f t="shared" si="103"/>
        <v>26.354234104623735</v>
      </c>
      <c r="AQ287">
        <f t="shared" si="104"/>
        <v>40.887321736404942</v>
      </c>
      <c r="AR287">
        <f t="shared" si="105"/>
        <v>25.086869510432489</v>
      </c>
      <c r="AS287">
        <f t="shared" si="106"/>
        <v>58.870820818703557</v>
      </c>
      <c r="AT287">
        <f t="shared" si="107"/>
        <v>40.887321736404942</v>
      </c>
      <c r="AU287">
        <f t="shared" si="112"/>
        <v>4</v>
      </c>
      <c r="AV287">
        <f t="shared" si="94"/>
        <v>0</v>
      </c>
      <c r="AW287">
        <f t="shared" si="94"/>
        <v>0</v>
      </c>
      <c r="AX287">
        <f t="shared" si="94"/>
        <v>0</v>
      </c>
      <c r="AY287">
        <f t="shared" si="94"/>
        <v>1.2905360754904374</v>
      </c>
      <c r="AZ287">
        <f t="shared" si="94"/>
        <v>0</v>
      </c>
      <c r="BA287">
        <f t="shared" si="108"/>
        <v>43.983069368631703</v>
      </c>
    </row>
    <row r="288" spans="1:53" x14ac:dyDescent="0.25">
      <c r="A288">
        <v>286</v>
      </c>
      <c r="B288">
        <v>1306.8820000000001</v>
      </c>
      <c r="C288">
        <v>1461.1769999999999</v>
      </c>
      <c r="D288">
        <v>1798</v>
      </c>
      <c r="E288">
        <v>2297.1770000000001</v>
      </c>
      <c r="F288">
        <v>3462.9409999999998</v>
      </c>
      <c r="G288">
        <v>4365.1760000000004</v>
      </c>
      <c r="H288">
        <v>6886.9920000000002</v>
      </c>
      <c r="I288">
        <f t="shared" si="111"/>
        <v>131.24200000000008</v>
      </c>
      <c r="J288">
        <f t="shared" si="111"/>
        <v>281.89699999999993</v>
      </c>
      <c r="K288">
        <f t="shared" si="111"/>
        <v>611.44000000000005</v>
      </c>
      <c r="L288">
        <f t="shared" si="111"/>
        <v>1096.0570000000002</v>
      </c>
      <c r="M288">
        <f t="shared" si="111"/>
        <v>2232.701</v>
      </c>
      <c r="N288">
        <f t="shared" si="111"/>
        <v>3076.6960000000004</v>
      </c>
      <c r="O288">
        <f t="shared" si="95"/>
        <v>6566.9920000000002</v>
      </c>
      <c r="P288">
        <f t="shared" si="110"/>
        <v>0.66758905545014813</v>
      </c>
      <c r="Q288">
        <f t="shared" si="110"/>
        <v>0.70793706601037176</v>
      </c>
      <c r="R288">
        <f t="shared" si="110"/>
        <v>0.77856427064352773</v>
      </c>
      <c r="S288">
        <f t="shared" si="109"/>
        <v>0.74375357522615126</v>
      </c>
      <c r="T288">
        <f t="shared" si="109"/>
        <v>0.78857831687857749</v>
      </c>
      <c r="U288">
        <f t="shared" si="109"/>
        <v>0.96299957213178855</v>
      </c>
      <c r="V288">
        <f t="shared" si="109"/>
        <v>0.75663153727506549</v>
      </c>
      <c r="W288">
        <f t="shared" si="92"/>
        <v>3.2566315372750654</v>
      </c>
      <c r="X288">
        <f t="shared" si="96"/>
        <v>2.7079370660103717</v>
      </c>
      <c r="Y288">
        <f t="shared" si="97"/>
        <v>2.2785642706435278</v>
      </c>
      <c r="Z288">
        <f t="shared" si="98"/>
        <v>1.7437535752261513</v>
      </c>
      <c r="AA288">
        <f t="shared" si="99"/>
        <v>1.2885783168785774</v>
      </c>
      <c r="AB288">
        <f t="shared" si="93"/>
        <v>0.96299957213178855</v>
      </c>
      <c r="AL288">
        <v>286</v>
      </c>
      <c r="AM288">
        <f t="shared" si="100"/>
        <v>57.499710929678358</v>
      </c>
      <c r="AN288">
        <f t="shared" si="101"/>
        <v>10.180925486169047</v>
      </c>
      <c r="AO288">
        <f t="shared" si="102"/>
        <v>23.015550539252565</v>
      </c>
      <c r="AP288">
        <f t="shared" si="103"/>
        <v>24.557367222155619</v>
      </c>
      <c r="AQ288">
        <f t="shared" si="104"/>
        <v>40.713587212035719</v>
      </c>
      <c r="AR288">
        <f t="shared" si="105"/>
        <v>23.421543193862814</v>
      </c>
      <c r="AS288">
        <f t="shared" si="106"/>
        <v>57.499710929678358</v>
      </c>
      <c r="AT288">
        <f t="shared" si="107"/>
        <v>40.713587212035719</v>
      </c>
      <c r="AU288">
        <f t="shared" si="112"/>
        <v>4</v>
      </c>
      <c r="AV288">
        <f t="shared" si="94"/>
        <v>0</v>
      </c>
      <c r="AW288">
        <f t="shared" si="94"/>
        <v>0</v>
      </c>
      <c r="AX288">
        <f t="shared" si="94"/>
        <v>0</v>
      </c>
      <c r="AY288">
        <f t="shared" si="94"/>
        <v>1.2885783168785774</v>
      </c>
      <c r="AZ288">
        <f t="shared" si="94"/>
        <v>0</v>
      </c>
      <c r="BA288">
        <f t="shared" si="108"/>
        <v>41.2297831439435</v>
      </c>
    </row>
    <row r="289" spans="1:53" x14ac:dyDescent="0.25">
      <c r="A289">
        <v>287</v>
      </c>
      <c r="B289">
        <v>1285.8119999999999</v>
      </c>
      <c r="C289">
        <v>1475.6020000000001</v>
      </c>
      <c r="D289">
        <v>1768.0809999999999</v>
      </c>
      <c r="E289">
        <v>2356.19</v>
      </c>
      <c r="F289">
        <v>3462.848</v>
      </c>
      <c r="G289">
        <v>4286.5879999999997</v>
      </c>
      <c r="H289">
        <v>6797.8320000000003</v>
      </c>
      <c r="I289">
        <f t="shared" si="111"/>
        <v>110.1719999999999</v>
      </c>
      <c r="J289">
        <f t="shared" si="111"/>
        <v>296.32200000000012</v>
      </c>
      <c r="K289">
        <f t="shared" si="111"/>
        <v>581.52099999999996</v>
      </c>
      <c r="L289">
        <f t="shared" si="111"/>
        <v>1155.0700000000002</v>
      </c>
      <c r="M289">
        <f t="shared" si="111"/>
        <v>2232.6080000000002</v>
      </c>
      <c r="N289">
        <f t="shared" si="111"/>
        <v>2998.1079999999997</v>
      </c>
      <c r="O289">
        <f t="shared" si="95"/>
        <v>6477.8320000000003</v>
      </c>
      <c r="P289">
        <f t="shared" si="110"/>
        <v>0.56041222639896993</v>
      </c>
      <c r="Q289">
        <f t="shared" si="110"/>
        <v>0.74416303569859032</v>
      </c>
      <c r="R289">
        <f t="shared" si="110"/>
        <v>0.74046754093434319</v>
      </c>
      <c r="S289">
        <f t="shared" si="109"/>
        <v>0.78379814383418966</v>
      </c>
      <c r="T289">
        <f t="shared" si="109"/>
        <v>0.78854546976493822</v>
      </c>
      <c r="U289">
        <f t="shared" si="109"/>
        <v>0.93840168843619631</v>
      </c>
      <c r="V289">
        <f t="shared" si="109"/>
        <v>0.74635875669859386</v>
      </c>
      <c r="W289">
        <f t="shared" si="92"/>
        <v>3.2463587566985939</v>
      </c>
      <c r="X289">
        <f t="shared" si="96"/>
        <v>2.7441630356985902</v>
      </c>
      <c r="Y289">
        <f t="shared" si="97"/>
        <v>2.2404675409343433</v>
      </c>
      <c r="Z289">
        <f t="shared" si="98"/>
        <v>1.7837981438341897</v>
      </c>
      <c r="AA289">
        <f t="shared" si="99"/>
        <v>1.2885454697649381</v>
      </c>
      <c r="AB289">
        <f t="shared" si="93"/>
        <v>0.93840168843619631</v>
      </c>
      <c r="AL289">
        <v>287</v>
      </c>
      <c r="AM289">
        <f t="shared" si="100"/>
        <v>56.242466545398145</v>
      </c>
      <c r="AN289">
        <f t="shared" si="101"/>
        <v>11.106732558885829</v>
      </c>
      <c r="AO289">
        <f t="shared" si="102"/>
        <v>21.139515926761963</v>
      </c>
      <c r="AP289">
        <f t="shared" si="103"/>
        <v>26.915717539863323</v>
      </c>
      <c r="AQ289">
        <f t="shared" si="104"/>
        <v>40.710672308415603</v>
      </c>
      <c r="AR289">
        <f t="shared" si="105"/>
        <v>21.96529296223548</v>
      </c>
      <c r="AS289">
        <f t="shared" si="106"/>
        <v>56.242466545398145</v>
      </c>
      <c r="AT289">
        <f t="shared" si="107"/>
        <v>40.710672308415603</v>
      </c>
      <c r="AU289">
        <f t="shared" si="112"/>
        <v>4</v>
      </c>
      <c r="AV289">
        <f t="shared" si="94"/>
        <v>0</v>
      </c>
      <c r="AW289">
        <f t="shared" si="94"/>
        <v>0</v>
      </c>
      <c r="AX289">
        <f t="shared" si="94"/>
        <v>0</v>
      </c>
      <c r="AY289">
        <f t="shared" si="94"/>
        <v>1.2885454697649381</v>
      </c>
      <c r="AZ289">
        <f t="shared" si="94"/>
        <v>0</v>
      </c>
      <c r="BA289">
        <f t="shared" si="108"/>
        <v>38.15165251832957</v>
      </c>
    </row>
    <row r="290" spans="1:53" x14ac:dyDescent="0.25">
      <c r="A290">
        <v>288</v>
      </c>
      <c r="B290">
        <v>1301.29</v>
      </c>
      <c r="C290">
        <v>1480.462</v>
      </c>
      <c r="D290">
        <v>1750.3030000000001</v>
      </c>
      <c r="E290">
        <v>2338.0230000000001</v>
      </c>
      <c r="F290">
        <v>3433.1770000000001</v>
      </c>
      <c r="G290">
        <v>4199.357</v>
      </c>
      <c r="H290">
        <v>6683.7860000000001</v>
      </c>
      <c r="I290">
        <f t="shared" si="111"/>
        <v>125.64999999999996</v>
      </c>
      <c r="J290">
        <f t="shared" si="111"/>
        <v>301.18200000000002</v>
      </c>
      <c r="K290">
        <f t="shared" si="111"/>
        <v>563.74300000000017</v>
      </c>
      <c r="L290">
        <f t="shared" si="111"/>
        <v>1136.9030000000002</v>
      </c>
      <c r="M290">
        <f t="shared" si="111"/>
        <v>2202.9370000000004</v>
      </c>
      <c r="N290">
        <f t="shared" si="111"/>
        <v>2910.877</v>
      </c>
      <c r="O290">
        <f t="shared" si="95"/>
        <v>6363.7860000000001</v>
      </c>
      <c r="P290">
        <f t="shared" si="110"/>
        <v>0.63914421311250236</v>
      </c>
      <c r="Q290">
        <f t="shared" si="110"/>
        <v>0.75636811110134494</v>
      </c>
      <c r="R290">
        <f t="shared" si="110"/>
        <v>0.71783029835371315</v>
      </c>
      <c r="S290">
        <f t="shared" si="109"/>
        <v>0.77147052656507553</v>
      </c>
      <c r="T290">
        <f t="shared" si="109"/>
        <v>0.77806582773490185</v>
      </c>
      <c r="U290">
        <f t="shared" si="109"/>
        <v>0.91109856337066242</v>
      </c>
      <c r="V290">
        <f t="shared" si="109"/>
        <v>0.73321867668934881</v>
      </c>
      <c r="W290">
        <f t="shared" si="92"/>
        <v>3.2332186766893489</v>
      </c>
      <c r="X290">
        <f t="shared" si="96"/>
        <v>2.7563681111013452</v>
      </c>
      <c r="Y290">
        <f t="shared" si="97"/>
        <v>2.217830298353713</v>
      </c>
      <c r="Z290">
        <f t="shared" si="98"/>
        <v>1.7714705265650754</v>
      </c>
      <c r="AA290">
        <f t="shared" si="99"/>
        <v>1.2780658277349017</v>
      </c>
      <c r="AB290">
        <f t="shared" si="93"/>
        <v>0.91109856337066242</v>
      </c>
      <c r="AL290">
        <v>288</v>
      </c>
      <c r="AM290">
        <f t="shared" si="100"/>
        <v>54.634304891633882</v>
      </c>
      <c r="AN290">
        <f t="shared" si="101"/>
        <v>11.418650920993517</v>
      </c>
      <c r="AO290">
        <f t="shared" si="102"/>
        <v>20.024767995986959</v>
      </c>
      <c r="AP290">
        <f t="shared" si="103"/>
        <v>26.189705470966711</v>
      </c>
      <c r="AQ290">
        <f t="shared" si="104"/>
        <v>39.780692681397895</v>
      </c>
      <c r="AR290">
        <f t="shared" si="105"/>
        <v>20.348886335841087</v>
      </c>
      <c r="AS290">
        <f t="shared" si="106"/>
        <v>54.634304891633882</v>
      </c>
      <c r="AT290">
        <f t="shared" si="107"/>
        <v>39.780692681397895</v>
      </c>
      <c r="AU290">
        <f t="shared" si="112"/>
        <v>4</v>
      </c>
      <c r="AV290">
        <f t="shared" si="94"/>
        <v>0</v>
      </c>
      <c r="AW290">
        <f t="shared" si="94"/>
        <v>0</v>
      </c>
      <c r="AX290">
        <f t="shared" si="94"/>
        <v>0</v>
      </c>
      <c r="AY290">
        <f t="shared" si="94"/>
        <v>1.2780658277349017</v>
      </c>
      <c r="AZ290">
        <f t="shared" si="94"/>
        <v>0</v>
      </c>
      <c r="BA290">
        <f t="shared" si="108"/>
        <v>37.338747037911126</v>
      </c>
    </row>
    <row r="291" spans="1:53" x14ac:dyDescent="0.25">
      <c r="A291">
        <v>289</v>
      </c>
      <c r="B291">
        <v>1314.692</v>
      </c>
      <c r="C291">
        <v>1461.462</v>
      </c>
      <c r="D291">
        <v>1764.923</v>
      </c>
      <c r="E291">
        <v>2335.2310000000002</v>
      </c>
      <c r="F291">
        <v>3374.5770000000002</v>
      </c>
      <c r="G291">
        <v>4292.9229999999998</v>
      </c>
      <c r="H291">
        <v>6702.8990000000003</v>
      </c>
      <c r="I291">
        <f t="shared" si="111"/>
        <v>139.05200000000002</v>
      </c>
      <c r="J291">
        <f t="shared" si="111"/>
        <v>282.18200000000002</v>
      </c>
      <c r="K291">
        <f t="shared" si="111"/>
        <v>578.36300000000006</v>
      </c>
      <c r="L291">
        <f t="shared" si="111"/>
        <v>1134.1110000000003</v>
      </c>
      <c r="M291">
        <f t="shared" si="111"/>
        <v>2144.3370000000004</v>
      </c>
      <c r="N291">
        <f t="shared" si="111"/>
        <v>3004.4429999999998</v>
      </c>
      <c r="O291">
        <f t="shared" si="95"/>
        <v>6382.8990000000003</v>
      </c>
      <c r="P291">
        <f t="shared" si="110"/>
        <v>0.70731620470926959</v>
      </c>
      <c r="Q291">
        <f t="shared" si="110"/>
        <v>0.70865279574078044</v>
      </c>
      <c r="R291">
        <f t="shared" si="110"/>
        <v>0.736446368020088</v>
      </c>
      <c r="S291">
        <f t="shared" si="109"/>
        <v>0.76957595358024777</v>
      </c>
      <c r="T291">
        <f t="shared" si="109"/>
        <v>0.75736861419440338</v>
      </c>
      <c r="U291">
        <f t="shared" si="109"/>
        <v>0.94038453051401449</v>
      </c>
      <c r="V291">
        <f t="shared" si="109"/>
        <v>0.73542082625370619</v>
      </c>
      <c r="W291">
        <f t="shared" si="92"/>
        <v>3.2354208262537063</v>
      </c>
      <c r="X291">
        <f t="shared" si="96"/>
        <v>2.7086527957407807</v>
      </c>
      <c r="Y291">
        <f t="shared" si="97"/>
        <v>2.2364463680200881</v>
      </c>
      <c r="Z291">
        <f t="shared" si="98"/>
        <v>1.7695759535802478</v>
      </c>
      <c r="AA291">
        <f t="shared" si="99"/>
        <v>1.2573686141944034</v>
      </c>
      <c r="AB291">
        <f t="shared" si="93"/>
        <v>0.94038453051401449</v>
      </c>
      <c r="AL291">
        <v>289</v>
      </c>
      <c r="AM291">
        <f t="shared" si="100"/>
        <v>54.903817138344834</v>
      </c>
      <c r="AN291">
        <f t="shared" si="101"/>
        <v>10.199216995058084</v>
      </c>
      <c r="AO291">
        <f t="shared" si="102"/>
        <v>20.941497366440927</v>
      </c>
      <c r="AP291">
        <f t="shared" si="103"/>
        <v>26.078128122127648</v>
      </c>
      <c r="AQ291">
        <f t="shared" si="104"/>
        <v>37.943989970224102</v>
      </c>
      <c r="AR291">
        <f t="shared" si="105"/>
        <v>22.082681688470515</v>
      </c>
      <c r="AS291">
        <f t="shared" si="106"/>
        <v>54.903817138344834</v>
      </c>
      <c r="AT291">
        <f t="shared" si="107"/>
        <v>37.943989970224102</v>
      </c>
      <c r="AU291">
        <f t="shared" si="112"/>
        <v>4</v>
      </c>
      <c r="AV291">
        <f t="shared" si="94"/>
        <v>0</v>
      </c>
      <c r="AW291">
        <f t="shared" si="94"/>
        <v>0</v>
      </c>
      <c r="AX291">
        <f t="shared" si="94"/>
        <v>0</v>
      </c>
      <c r="AY291">
        <f t="shared" si="94"/>
        <v>1.2573686141944034</v>
      </c>
      <c r="AZ291">
        <f t="shared" si="94"/>
        <v>0</v>
      </c>
      <c r="BA291">
        <f t="shared" si="108"/>
        <v>44.697005194840258</v>
      </c>
    </row>
    <row r="292" spans="1:53" x14ac:dyDescent="0.25">
      <c r="A292">
        <v>290</v>
      </c>
      <c r="B292">
        <v>1315.154</v>
      </c>
      <c r="C292">
        <v>1459.742</v>
      </c>
      <c r="D292">
        <v>1743.0319999999999</v>
      </c>
      <c r="E292">
        <v>2291.3939999999998</v>
      </c>
      <c r="F292">
        <v>3432.5659999999998</v>
      </c>
      <c r="G292">
        <v>4215.9549999999999</v>
      </c>
      <c r="H292">
        <v>6538.6769999999997</v>
      </c>
      <c r="I292">
        <f t="shared" si="111"/>
        <v>139.51400000000001</v>
      </c>
      <c r="J292">
        <f t="shared" si="111"/>
        <v>280.46199999999999</v>
      </c>
      <c r="K292">
        <f t="shared" si="111"/>
        <v>556.47199999999998</v>
      </c>
      <c r="L292">
        <f t="shared" si="111"/>
        <v>1090.2739999999999</v>
      </c>
      <c r="M292">
        <f t="shared" si="111"/>
        <v>2202.326</v>
      </c>
      <c r="N292">
        <f t="shared" si="111"/>
        <v>2927.4749999999999</v>
      </c>
      <c r="O292">
        <f t="shared" si="95"/>
        <v>6218.6769999999997</v>
      </c>
      <c r="P292">
        <f t="shared" si="110"/>
        <v>0.70966626142600631</v>
      </c>
      <c r="Q292">
        <f t="shared" si="110"/>
        <v>0.7043333040344556</v>
      </c>
      <c r="R292">
        <f t="shared" si="110"/>
        <v>0.70857192335068875</v>
      </c>
      <c r="S292">
        <f t="shared" si="109"/>
        <v>0.7398293934312874</v>
      </c>
      <c r="T292">
        <f t="shared" si="109"/>
        <v>0.77785002573023887</v>
      </c>
      <c r="U292">
        <f t="shared" si="109"/>
        <v>0.91629370351393413</v>
      </c>
      <c r="V292">
        <f t="shared" si="109"/>
        <v>0.71649959956203579</v>
      </c>
      <c r="W292">
        <f t="shared" si="92"/>
        <v>3.2164995995620358</v>
      </c>
      <c r="X292">
        <f t="shared" si="96"/>
        <v>2.7043333040344555</v>
      </c>
      <c r="Y292">
        <f t="shared" si="97"/>
        <v>2.2085719233506889</v>
      </c>
      <c r="Z292">
        <f t="shared" si="98"/>
        <v>1.7398293934312874</v>
      </c>
      <c r="AA292">
        <f t="shared" si="99"/>
        <v>1.2778500257302388</v>
      </c>
      <c r="AB292">
        <f t="shared" si="93"/>
        <v>0.91629370351393413</v>
      </c>
      <c r="AL292">
        <v>290</v>
      </c>
      <c r="AM292">
        <f t="shared" si="100"/>
        <v>52.588124145127402</v>
      </c>
      <c r="AN292">
        <f t="shared" si="101"/>
        <v>10.088826134394452</v>
      </c>
      <c r="AO292">
        <f t="shared" si="102"/>
        <v>19.568848758465002</v>
      </c>
      <c r="AP292">
        <f t="shared" si="103"/>
        <v>24.326259840946317</v>
      </c>
      <c r="AQ292">
        <f t="shared" si="104"/>
        <v>39.76154207804418</v>
      </c>
      <c r="AR292">
        <f t="shared" si="105"/>
        <v>20.656450357632586</v>
      </c>
      <c r="AS292">
        <f t="shared" si="106"/>
        <v>52.588124145127402</v>
      </c>
      <c r="AT292">
        <f t="shared" si="107"/>
        <v>39.76154207804418</v>
      </c>
      <c r="AU292">
        <f t="shared" si="112"/>
        <v>4</v>
      </c>
      <c r="AV292">
        <f t="shared" si="94"/>
        <v>0</v>
      </c>
      <c r="AW292">
        <f t="shared" si="94"/>
        <v>0</v>
      </c>
      <c r="AX292">
        <f t="shared" si="94"/>
        <v>0</v>
      </c>
      <c r="AY292">
        <f t="shared" si="94"/>
        <v>1.2778500257302388</v>
      </c>
      <c r="AZ292">
        <f t="shared" si="94"/>
        <v>0</v>
      </c>
      <c r="BA292">
        <f t="shared" si="108"/>
        <v>32.258764114095811</v>
      </c>
    </row>
    <row r="293" spans="1:53" x14ac:dyDescent="0.25">
      <c r="A293">
        <v>291</v>
      </c>
      <c r="B293">
        <v>1323.271</v>
      </c>
      <c r="C293">
        <v>1454.934</v>
      </c>
      <c r="D293">
        <v>1749.846</v>
      </c>
      <c r="E293">
        <v>2290.4090000000001</v>
      </c>
      <c r="F293">
        <v>3438.1149999999998</v>
      </c>
      <c r="G293">
        <v>4249.2650000000003</v>
      </c>
      <c r="H293">
        <v>6613.2449999999999</v>
      </c>
      <c r="I293">
        <f t="shared" si="111"/>
        <v>147.63099999999997</v>
      </c>
      <c r="J293">
        <f t="shared" si="111"/>
        <v>275.654</v>
      </c>
      <c r="K293">
        <f t="shared" si="111"/>
        <v>563.28600000000006</v>
      </c>
      <c r="L293">
        <f t="shared" si="111"/>
        <v>1089.2890000000002</v>
      </c>
      <c r="M293">
        <f t="shared" si="111"/>
        <v>2207.875</v>
      </c>
      <c r="N293">
        <f t="shared" si="111"/>
        <v>2960.7850000000003</v>
      </c>
      <c r="O293">
        <f t="shared" si="95"/>
        <v>6293.2449999999999</v>
      </c>
      <c r="P293">
        <f t="shared" si="110"/>
        <v>0.75095502846010231</v>
      </c>
      <c r="Q293">
        <f t="shared" si="110"/>
        <v>0.69225881791584531</v>
      </c>
      <c r="R293">
        <f t="shared" si="110"/>
        <v>0.71724838701051641</v>
      </c>
      <c r="S293">
        <f t="shared" si="109"/>
        <v>0.73916100002510732</v>
      </c>
      <c r="T293">
        <f t="shared" si="109"/>
        <v>0.77980990351072055</v>
      </c>
      <c r="U293">
        <f t="shared" si="109"/>
        <v>0.92671966556793961</v>
      </c>
      <c r="V293">
        <f t="shared" si="109"/>
        <v>0.72509112829718991</v>
      </c>
      <c r="W293">
        <f t="shared" si="92"/>
        <v>3.2250911282971897</v>
      </c>
      <c r="X293">
        <f t="shared" si="96"/>
        <v>2.6922588179158451</v>
      </c>
      <c r="Y293">
        <f t="shared" si="97"/>
        <v>2.2172483870105166</v>
      </c>
      <c r="Z293">
        <f t="shared" si="98"/>
        <v>1.7391610000251072</v>
      </c>
      <c r="AA293">
        <f t="shared" si="99"/>
        <v>1.2798099035107207</v>
      </c>
      <c r="AB293">
        <f t="shared" si="93"/>
        <v>0.92671966556793961</v>
      </c>
      <c r="AL293">
        <v>291</v>
      </c>
      <c r="AM293">
        <f t="shared" si="100"/>
        <v>53.639606864362563</v>
      </c>
      <c r="AN293">
        <f t="shared" si="101"/>
        <v>9.7802451703998443</v>
      </c>
      <c r="AO293">
        <f t="shared" si="102"/>
        <v>19.99611236518685</v>
      </c>
      <c r="AP293">
        <f t="shared" si="103"/>
        <v>24.286896055628823</v>
      </c>
      <c r="AQ293">
        <f t="shared" si="104"/>
        <v>39.935464660711474</v>
      </c>
      <c r="AR293">
        <f t="shared" si="105"/>
        <v>21.273690842382248</v>
      </c>
      <c r="AS293">
        <f t="shared" si="106"/>
        <v>53.639606864362563</v>
      </c>
      <c r="AT293">
        <f t="shared" si="107"/>
        <v>39.935464660711474</v>
      </c>
      <c r="AU293">
        <f t="shared" si="112"/>
        <v>4</v>
      </c>
      <c r="AV293">
        <f t="shared" si="94"/>
        <v>0</v>
      </c>
      <c r="AW293">
        <f t="shared" si="94"/>
        <v>0</v>
      </c>
      <c r="AX293">
        <f t="shared" si="94"/>
        <v>0</v>
      </c>
      <c r="AY293">
        <f t="shared" si="94"/>
        <v>1.2798099035107207</v>
      </c>
      <c r="AZ293">
        <f t="shared" si="94"/>
        <v>0</v>
      </c>
      <c r="BA293">
        <f t="shared" si="108"/>
        <v>34.315719924834703</v>
      </c>
    </row>
    <row r="294" spans="1:53" x14ac:dyDescent="0.25">
      <c r="A294">
        <v>292</v>
      </c>
      <c r="B294">
        <v>1313.6020000000001</v>
      </c>
      <c r="C294">
        <v>1450.6379999999999</v>
      </c>
      <c r="D294">
        <v>1742.1990000000001</v>
      </c>
      <c r="E294">
        <v>2298.0859999999998</v>
      </c>
      <c r="F294">
        <v>3420.7330000000002</v>
      </c>
      <c r="G294">
        <v>4279.1670000000004</v>
      </c>
      <c r="H294">
        <v>6606.63</v>
      </c>
      <c r="I294">
        <f t="shared" si="111"/>
        <v>137.9620000000001</v>
      </c>
      <c r="J294">
        <f t="shared" si="111"/>
        <v>271.35799999999995</v>
      </c>
      <c r="K294">
        <f t="shared" si="111"/>
        <v>555.63900000000012</v>
      </c>
      <c r="L294">
        <f t="shared" si="111"/>
        <v>1096.9659999999999</v>
      </c>
      <c r="M294">
        <f t="shared" si="111"/>
        <v>2190.4930000000004</v>
      </c>
      <c r="N294">
        <f t="shared" si="111"/>
        <v>2990.6870000000004</v>
      </c>
      <c r="O294">
        <f t="shared" si="95"/>
        <v>6286.63</v>
      </c>
      <c r="P294">
        <f t="shared" si="110"/>
        <v>0.70177169860268318</v>
      </c>
      <c r="Q294">
        <f t="shared" si="110"/>
        <v>0.68147013397958289</v>
      </c>
      <c r="R294">
        <f t="shared" si="110"/>
        <v>0.70751124031155821</v>
      </c>
      <c r="S294">
        <f t="shared" si="109"/>
        <v>0.74437039716139763</v>
      </c>
      <c r="T294">
        <f t="shared" si="109"/>
        <v>0.7736706720130937</v>
      </c>
      <c r="U294">
        <f t="shared" si="109"/>
        <v>0.93607893057360958</v>
      </c>
      <c r="V294">
        <f t="shared" si="109"/>
        <v>0.72432896540448732</v>
      </c>
      <c r="W294">
        <f t="shared" si="92"/>
        <v>3.2243289654044873</v>
      </c>
      <c r="X294">
        <f t="shared" si="96"/>
        <v>2.681470133979583</v>
      </c>
      <c r="Y294">
        <f t="shared" si="97"/>
        <v>2.2075112403115584</v>
      </c>
      <c r="Z294">
        <f t="shared" si="98"/>
        <v>1.7443703971613975</v>
      </c>
      <c r="AA294">
        <f t="shared" si="99"/>
        <v>1.2736706720130937</v>
      </c>
      <c r="AB294">
        <f t="shared" si="93"/>
        <v>0.93607893057360958</v>
      </c>
      <c r="AL294">
        <v>292</v>
      </c>
      <c r="AM294">
        <f t="shared" si="100"/>
        <v>53.546328806915128</v>
      </c>
      <c r="AN294">
        <f t="shared" si="101"/>
        <v>9.5045247416725456</v>
      </c>
      <c r="AO294">
        <f t="shared" si="102"/>
        <v>19.516616503636818</v>
      </c>
      <c r="AP294">
        <f t="shared" si="103"/>
        <v>24.593693801702422</v>
      </c>
      <c r="AQ294">
        <f t="shared" si="104"/>
        <v>39.390659771195736</v>
      </c>
      <c r="AR294">
        <f t="shared" si="105"/>
        <v>21.827780454360163</v>
      </c>
      <c r="AS294">
        <f t="shared" si="106"/>
        <v>53.546328806915128</v>
      </c>
      <c r="AT294">
        <f t="shared" si="107"/>
        <v>39.390659771195736</v>
      </c>
      <c r="AU294">
        <f t="shared" si="112"/>
        <v>4</v>
      </c>
      <c r="AV294">
        <f t="shared" si="94"/>
        <v>0</v>
      </c>
      <c r="AW294">
        <f t="shared" si="94"/>
        <v>0</v>
      </c>
      <c r="AX294">
        <f t="shared" si="94"/>
        <v>0</v>
      </c>
      <c r="AY294">
        <f t="shared" si="94"/>
        <v>1.2736706720130937</v>
      </c>
      <c r="AZ294">
        <f t="shared" si="94"/>
        <v>0</v>
      </c>
      <c r="BA294">
        <f t="shared" si="108"/>
        <v>35.936613191918831</v>
      </c>
    </row>
    <row r="295" spans="1:53" x14ac:dyDescent="0.25">
      <c r="A295">
        <v>293</v>
      </c>
      <c r="B295">
        <v>1291.5139999999999</v>
      </c>
      <c r="C295">
        <v>1445.086</v>
      </c>
      <c r="D295">
        <v>1732.443</v>
      </c>
      <c r="E295">
        <v>2288.5749999999998</v>
      </c>
      <c r="F295">
        <v>3384.2710000000002</v>
      </c>
      <c r="G295">
        <v>4309.482</v>
      </c>
      <c r="H295">
        <v>6507.4660000000003</v>
      </c>
      <c r="I295">
        <f t="shared" si="111"/>
        <v>115.8739999999999</v>
      </c>
      <c r="J295">
        <f t="shared" si="111"/>
        <v>265.80600000000004</v>
      </c>
      <c r="K295">
        <f t="shared" si="111"/>
        <v>545.88300000000004</v>
      </c>
      <c r="L295">
        <f t="shared" si="111"/>
        <v>1087.4549999999999</v>
      </c>
      <c r="M295">
        <f t="shared" si="111"/>
        <v>2154.0310000000004</v>
      </c>
      <c r="N295">
        <f t="shared" si="111"/>
        <v>3021.002</v>
      </c>
      <c r="O295">
        <f t="shared" si="95"/>
        <v>6187.4660000000003</v>
      </c>
      <c r="P295">
        <f t="shared" si="110"/>
        <v>0.5894166060501238</v>
      </c>
      <c r="Q295">
        <f t="shared" si="110"/>
        <v>0.66752721656474867</v>
      </c>
      <c r="R295">
        <f t="shared" si="110"/>
        <v>0.69508864279684157</v>
      </c>
      <c r="S295">
        <f t="shared" si="109"/>
        <v>0.7379164990028384</v>
      </c>
      <c r="T295">
        <f t="shared" si="109"/>
        <v>0.76079248429784352</v>
      </c>
      <c r="U295">
        <f t="shared" si="109"/>
        <v>0.94556746373683875</v>
      </c>
      <c r="V295">
        <f t="shared" si="109"/>
        <v>0.71290355027342822</v>
      </c>
      <c r="W295">
        <f t="shared" si="92"/>
        <v>3.2129035502734284</v>
      </c>
      <c r="X295">
        <f t="shared" si="96"/>
        <v>2.6675272165647486</v>
      </c>
      <c r="Y295">
        <f t="shared" si="97"/>
        <v>2.1950886427968417</v>
      </c>
      <c r="Z295">
        <f t="shared" si="98"/>
        <v>1.7379164990028384</v>
      </c>
      <c r="AA295">
        <f t="shared" si="99"/>
        <v>1.2607924842978435</v>
      </c>
      <c r="AB295">
        <f t="shared" si="93"/>
        <v>0.94556746373683875</v>
      </c>
      <c r="AL295">
        <v>293</v>
      </c>
      <c r="AM295">
        <f t="shared" si="100"/>
        <v>52.148018105672833</v>
      </c>
      <c r="AN295">
        <f t="shared" si="101"/>
        <v>9.1481933123676278</v>
      </c>
      <c r="AO295">
        <f t="shared" si="102"/>
        <v>18.904878354652613</v>
      </c>
      <c r="AP295">
        <f t="shared" si="103"/>
        <v>24.213603484793978</v>
      </c>
      <c r="AQ295">
        <f t="shared" si="104"/>
        <v>38.247829493809746</v>
      </c>
      <c r="AR295">
        <f t="shared" si="105"/>
        <v>22.389523033020794</v>
      </c>
      <c r="AS295">
        <f t="shared" si="106"/>
        <v>52.148018105672833</v>
      </c>
      <c r="AT295">
        <f t="shared" si="107"/>
        <v>38.247829493809746</v>
      </c>
      <c r="AU295">
        <f t="shared" si="112"/>
        <v>4</v>
      </c>
      <c r="AV295">
        <f t="shared" si="94"/>
        <v>0</v>
      </c>
      <c r="AW295">
        <f t="shared" si="94"/>
        <v>0</v>
      </c>
      <c r="AX295">
        <f t="shared" si="94"/>
        <v>0</v>
      </c>
      <c r="AY295">
        <f t="shared" si="94"/>
        <v>1.2607924842978435</v>
      </c>
      <c r="AZ295">
        <f t="shared" si="94"/>
        <v>0</v>
      </c>
      <c r="BA295">
        <f t="shared" si="108"/>
        <v>36.342424644286744</v>
      </c>
    </row>
    <row r="296" spans="1:53" x14ac:dyDescent="0.25">
      <c r="A296">
        <v>294</v>
      </c>
      <c r="B296">
        <v>1288.76</v>
      </c>
      <c r="C296">
        <v>1459.0719999999999</v>
      </c>
      <c r="D296">
        <v>1743.8330000000001</v>
      </c>
      <c r="E296">
        <v>2278.2489999999998</v>
      </c>
      <c r="F296">
        <v>3358.4839999999999</v>
      </c>
      <c r="G296">
        <v>4259.3119999999999</v>
      </c>
      <c r="H296">
        <v>6453.1930000000002</v>
      </c>
      <c r="I296">
        <f t="shared" si="111"/>
        <v>113.11999999999999</v>
      </c>
      <c r="J296">
        <f t="shared" si="111"/>
        <v>279.79199999999992</v>
      </c>
      <c r="K296">
        <f t="shared" si="111"/>
        <v>557.27300000000014</v>
      </c>
      <c r="L296">
        <f t="shared" si="111"/>
        <v>1077.1289999999999</v>
      </c>
      <c r="M296">
        <f t="shared" si="111"/>
        <v>2128.2440000000001</v>
      </c>
      <c r="N296">
        <f t="shared" si="111"/>
        <v>2970.8319999999999</v>
      </c>
      <c r="O296">
        <f t="shared" si="95"/>
        <v>6133.1930000000002</v>
      </c>
      <c r="P296">
        <f t="shared" si="110"/>
        <v>0.57540782640100507</v>
      </c>
      <c r="Q296">
        <f t="shared" si="110"/>
        <v>0.70265071133489865</v>
      </c>
      <c r="R296">
        <f t="shared" si="110"/>
        <v>0.70959185986250606</v>
      </c>
      <c r="S296">
        <f t="shared" si="109"/>
        <v>0.73090956467571377</v>
      </c>
      <c r="T296">
        <f t="shared" si="109"/>
        <v>0.75168465075571311</v>
      </c>
      <c r="U296">
        <f t="shared" si="109"/>
        <v>0.92986435607399143</v>
      </c>
      <c r="V296">
        <f t="shared" si="109"/>
        <v>0.70665035803221188</v>
      </c>
      <c r="W296">
        <f t="shared" si="92"/>
        <v>3.2066503580322117</v>
      </c>
      <c r="X296">
        <f t="shared" si="96"/>
        <v>2.7026507113348988</v>
      </c>
      <c r="Y296">
        <f t="shared" si="97"/>
        <v>2.2095918598625062</v>
      </c>
      <c r="Z296">
        <f t="shared" si="98"/>
        <v>1.7309095646757138</v>
      </c>
      <c r="AA296">
        <f t="shared" si="99"/>
        <v>1.2516846507557131</v>
      </c>
      <c r="AB296">
        <f t="shared" si="93"/>
        <v>0.92986435607399143</v>
      </c>
      <c r="AL296">
        <v>294</v>
      </c>
      <c r="AM296">
        <f t="shared" si="100"/>
        <v>51.382715004864849</v>
      </c>
      <c r="AN296">
        <f t="shared" si="101"/>
        <v>10.045825043321988</v>
      </c>
      <c r="AO296">
        <f t="shared" si="102"/>
        <v>19.619074492099323</v>
      </c>
      <c r="AP296">
        <f t="shared" si="103"/>
        <v>23.800943132318256</v>
      </c>
      <c r="AQ296">
        <f t="shared" si="104"/>
        <v>37.439586271744233</v>
      </c>
      <c r="AR296">
        <f t="shared" si="105"/>
        <v>21.459863617833452</v>
      </c>
      <c r="AS296">
        <f t="shared" si="106"/>
        <v>51.382715004864849</v>
      </c>
      <c r="AT296">
        <f t="shared" si="107"/>
        <v>37.439586271744233</v>
      </c>
      <c r="AU296">
        <f t="shared" si="112"/>
        <v>4</v>
      </c>
      <c r="AV296">
        <f t="shared" si="94"/>
        <v>0</v>
      </c>
      <c r="AW296">
        <f t="shared" si="94"/>
        <v>0</v>
      </c>
      <c r="AX296">
        <f t="shared" si="94"/>
        <v>0</v>
      </c>
      <c r="AY296">
        <f t="shared" si="94"/>
        <v>1.2516846507557131</v>
      </c>
      <c r="AZ296">
        <f t="shared" si="94"/>
        <v>0</v>
      </c>
      <c r="BA296">
        <f t="shared" si="108"/>
        <v>37.241674178551321</v>
      </c>
    </row>
    <row r="297" spans="1:53" x14ac:dyDescent="0.25">
      <c r="A297">
        <v>295</v>
      </c>
      <c r="B297">
        <v>1293.471</v>
      </c>
      <c r="C297">
        <v>1442.5630000000001</v>
      </c>
      <c r="D297">
        <v>1747.6310000000001</v>
      </c>
      <c r="E297">
        <v>2245.636</v>
      </c>
      <c r="F297">
        <v>3363.527</v>
      </c>
      <c r="G297">
        <v>4170.3689999999997</v>
      </c>
      <c r="H297">
        <v>6322.84</v>
      </c>
      <c r="I297">
        <f t="shared" si="111"/>
        <v>117.831</v>
      </c>
      <c r="J297">
        <f t="shared" si="111"/>
        <v>263.28300000000013</v>
      </c>
      <c r="K297">
        <f t="shared" si="111"/>
        <v>561.07100000000014</v>
      </c>
      <c r="L297">
        <f t="shared" si="111"/>
        <v>1044.5160000000001</v>
      </c>
      <c r="M297">
        <f t="shared" si="111"/>
        <v>2133.2870000000003</v>
      </c>
      <c r="N297">
        <f t="shared" si="111"/>
        <v>2881.8889999999997</v>
      </c>
      <c r="O297">
        <f t="shared" si="95"/>
        <v>6002.84</v>
      </c>
      <c r="P297">
        <f t="shared" si="110"/>
        <v>0.59937128352773017</v>
      </c>
      <c r="Q297">
        <f t="shared" si="110"/>
        <v>0.66119112495134336</v>
      </c>
      <c r="R297">
        <f t="shared" si="110"/>
        <v>0.71442796332303227</v>
      </c>
      <c r="S297">
        <f t="shared" si="109"/>
        <v>0.70877929649727933</v>
      </c>
      <c r="T297">
        <f t="shared" si="109"/>
        <v>0.75346581198241513</v>
      </c>
      <c r="U297">
        <f t="shared" si="109"/>
        <v>0.90202537850060815</v>
      </c>
      <c r="V297">
        <f t="shared" si="109"/>
        <v>0.6916314283946523</v>
      </c>
      <c r="W297">
        <f t="shared" si="92"/>
        <v>3.1916314283946523</v>
      </c>
      <c r="X297">
        <f t="shared" si="96"/>
        <v>2.6611911249513431</v>
      </c>
      <c r="Y297">
        <f t="shared" si="97"/>
        <v>2.2144279633230322</v>
      </c>
      <c r="Z297">
        <f t="shared" si="98"/>
        <v>1.7087792964972794</v>
      </c>
      <c r="AA297">
        <f t="shared" si="99"/>
        <v>1.2534658119824151</v>
      </c>
      <c r="AB297">
        <f t="shared" si="93"/>
        <v>0.90202537850060815</v>
      </c>
      <c r="AL297">
        <v>295</v>
      </c>
      <c r="AM297">
        <f t="shared" si="100"/>
        <v>49.544608485976568</v>
      </c>
      <c r="AN297">
        <f t="shared" si="101"/>
        <v>8.9862653231499969</v>
      </c>
      <c r="AO297">
        <f t="shared" si="102"/>
        <v>19.857223476297968</v>
      </c>
      <c r="AP297">
        <f t="shared" si="103"/>
        <v>22.497622187587414</v>
      </c>
      <c r="AQ297">
        <f t="shared" si="104"/>
        <v>37.597649271274094</v>
      </c>
      <c r="AR297">
        <f t="shared" si="105"/>
        <v>19.8117333135678</v>
      </c>
      <c r="AS297">
        <f t="shared" si="106"/>
        <v>49.544608485976568</v>
      </c>
      <c r="AT297">
        <f t="shared" si="107"/>
        <v>37.597649271274094</v>
      </c>
      <c r="AU297">
        <f t="shared" si="112"/>
        <v>4</v>
      </c>
      <c r="AV297">
        <f t="shared" si="94"/>
        <v>0</v>
      </c>
      <c r="AW297">
        <f t="shared" si="94"/>
        <v>0</v>
      </c>
      <c r="AX297">
        <f t="shared" si="94"/>
        <v>0</v>
      </c>
      <c r="AY297">
        <f t="shared" si="94"/>
        <v>1.2534658119824151</v>
      </c>
      <c r="AZ297">
        <f t="shared" si="94"/>
        <v>0</v>
      </c>
      <c r="BA297">
        <f t="shared" si="108"/>
        <v>31.775814302918043</v>
      </c>
    </row>
    <row r="298" spans="1:53" x14ac:dyDescent="0.25">
      <c r="A298">
        <v>296</v>
      </c>
      <c r="B298">
        <v>1302.9369999999999</v>
      </c>
      <c r="C298">
        <v>1431.896</v>
      </c>
      <c r="D298">
        <v>1751.606</v>
      </c>
      <c r="E298">
        <v>2237.502</v>
      </c>
      <c r="F298">
        <v>3336.643</v>
      </c>
      <c r="G298">
        <v>4165.5609999999997</v>
      </c>
      <c r="H298">
        <v>6238.4769999999999</v>
      </c>
      <c r="I298">
        <f t="shared" si="111"/>
        <v>127.2969999999999</v>
      </c>
      <c r="J298">
        <f t="shared" si="111"/>
        <v>252.61599999999996</v>
      </c>
      <c r="K298">
        <f t="shared" si="111"/>
        <v>565.04600000000005</v>
      </c>
      <c r="L298">
        <f t="shared" si="111"/>
        <v>1036.3820000000001</v>
      </c>
      <c r="M298">
        <f t="shared" si="111"/>
        <v>2106.4030000000002</v>
      </c>
      <c r="N298">
        <f t="shared" si="111"/>
        <v>2877.0809999999997</v>
      </c>
      <c r="O298">
        <f t="shared" si="95"/>
        <v>5918.4769999999999</v>
      </c>
      <c r="P298">
        <f t="shared" si="110"/>
        <v>0.64752201270658316</v>
      </c>
      <c r="Q298">
        <f t="shared" si="110"/>
        <v>0.63440274237496708</v>
      </c>
      <c r="R298">
        <f t="shared" si="110"/>
        <v>0.71948944601276132</v>
      </c>
      <c r="S298">
        <f t="shared" si="109"/>
        <v>0.7032597919634006</v>
      </c>
      <c r="T298">
        <f t="shared" si="109"/>
        <v>0.74397052377724848</v>
      </c>
      <c r="U298">
        <f t="shared" si="109"/>
        <v>0.90052048430800369</v>
      </c>
      <c r="V298">
        <f t="shared" si="109"/>
        <v>0.68191134553492949</v>
      </c>
      <c r="W298">
        <f t="shared" si="92"/>
        <v>3.1819113455349295</v>
      </c>
      <c r="X298">
        <f t="shared" si="96"/>
        <v>2.634402742374967</v>
      </c>
      <c r="Y298">
        <f t="shared" si="97"/>
        <v>2.2194894460127612</v>
      </c>
      <c r="Z298">
        <f t="shared" si="98"/>
        <v>1.7032597919634007</v>
      </c>
      <c r="AA298">
        <f t="shared" si="99"/>
        <v>1.2439705237772485</v>
      </c>
      <c r="AB298">
        <f t="shared" si="93"/>
        <v>0.90052048430800369</v>
      </c>
      <c r="AL298">
        <v>296</v>
      </c>
      <c r="AM298">
        <f t="shared" si="100"/>
        <v>48.355006556960952</v>
      </c>
      <c r="AN298">
        <f t="shared" si="101"/>
        <v>8.3016494448366576</v>
      </c>
      <c r="AO298">
        <f t="shared" si="102"/>
        <v>20.106471030850258</v>
      </c>
      <c r="AP298">
        <f t="shared" si="103"/>
        <v>22.172561243655831</v>
      </c>
      <c r="AQ298">
        <f t="shared" si="104"/>
        <v>36.755022723711015</v>
      </c>
      <c r="AR298">
        <f t="shared" si="105"/>
        <v>19.722640180854608</v>
      </c>
      <c r="AS298">
        <f t="shared" si="106"/>
        <v>48.355006556960952</v>
      </c>
      <c r="AT298">
        <f t="shared" si="107"/>
        <v>36.755022723711015</v>
      </c>
      <c r="AU298">
        <f t="shared" si="112"/>
        <v>4</v>
      </c>
      <c r="AV298">
        <f t="shared" si="94"/>
        <v>0</v>
      </c>
      <c r="AW298">
        <f t="shared" si="94"/>
        <v>0</v>
      </c>
      <c r="AX298">
        <f t="shared" si="94"/>
        <v>0</v>
      </c>
      <c r="AY298">
        <f t="shared" si="94"/>
        <v>1.2439705237772485</v>
      </c>
      <c r="AZ298">
        <f t="shared" si="94"/>
        <v>0</v>
      </c>
      <c r="BA298">
        <f t="shared" si="108"/>
        <v>31.560268430378841</v>
      </c>
    </row>
    <row r="299" spans="1:53" x14ac:dyDescent="0.25">
      <c r="A299">
        <v>297</v>
      </c>
      <c r="B299">
        <v>1310.9590000000001</v>
      </c>
      <c r="C299">
        <v>1438.317</v>
      </c>
      <c r="D299">
        <v>1734.55</v>
      </c>
      <c r="E299">
        <v>2266.7440000000001</v>
      </c>
      <c r="F299">
        <v>3277.7849999999999</v>
      </c>
      <c r="G299">
        <v>4148.4139999999998</v>
      </c>
      <c r="H299">
        <v>6207.5950000000003</v>
      </c>
      <c r="I299">
        <f t="shared" si="111"/>
        <v>135.31900000000007</v>
      </c>
      <c r="J299">
        <f t="shared" si="111"/>
        <v>259.03700000000003</v>
      </c>
      <c r="K299">
        <f t="shared" si="111"/>
        <v>547.99</v>
      </c>
      <c r="L299">
        <f t="shared" si="111"/>
        <v>1065.6240000000003</v>
      </c>
      <c r="M299">
        <f t="shared" si="111"/>
        <v>2047.5449999999998</v>
      </c>
      <c r="N299">
        <f t="shared" si="111"/>
        <v>2859.9339999999997</v>
      </c>
      <c r="O299">
        <f t="shared" si="95"/>
        <v>5887.5950000000003</v>
      </c>
      <c r="P299">
        <f t="shared" si="110"/>
        <v>0.68832754296992271</v>
      </c>
      <c r="Q299">
        <f t="shared" si="110"/>
        <v>0.65052800763445062</v>
      </c>
      <c r="R299">
        <f t="shared" si="110"/>
        <v>0.69777154695464272</v>
      </c>
      <c r="S299">
        <f t="shared" si="109"/>
        <v>0.72310259397713095</v>
      </c>
      <c r="T299">
        <f t="shared" si="109"/>
        <v>0.72318218598600836</v>
      </c>
      <c r="U299">
        <f t="shared" si="109"/>
        <v>0.8951535082845864</v>
      </c>
      <c r="V299">
        <f t="shared" si="109"/>
        <v>0.6783532027605621</v>
      </c>
      <c r="W299">
        <f t="shared" si="92"/>
        <v>3.1783532027605621</v>
      </c>
      <c r="X299">
        <f t="shared" si="96"/>
        <v>2.6505280076344508</v>
      </c>
      <c r="Y299">
        <f t="shared" si="97"/>
        <v>2.1977715469546428</v>
      </c>
      <c r="Z299">
        <f t="shared" si="98"/>
        <v>1.7231025939771309</v>
      </c>
      <c r="AA299">
        <f t="shared" si="99"/>
        <v>1.2231821859860084</v>
      </c>
      <c r="AB299">
        <f t="shared" si="93"/>
        <v>0.8951535082845864</v>
      </c>
      <c r="AL299">
        <v>297</v>
      </c>
      <c r="AM299">
        <f t="shared" si="100"/>
        <v>47.919539743643981</v>
      </c>
      <c r="AN299">
        <f t="shared" si="101"/>
        <v>8.7137539310698937</v>
      </c>
      <c r="AO299">
        <f t="shared" si="102"/>
        <v>19.036995234512155</v>
      </c>
      <c r="AP299">
        <f t="shared" si="103"/>
        <v>23.34116612716301</v>
      </c>
      <c r="AQ299">
        <f t="shared" si="104"/>
        <v>34.910233505720093</v>
      </c>
      <c r="AR299">
        <f t="shared" si="105"/>
        <v>19.404903087128933</v>
      </c>
      <c r="AS299">
        <f t="shared" si="106"/>
        <v>47.919539743643981</v>
      </c>
      <c r="AT299">
        <f t="shared" si="107"/>
        <v>34.910233505720093</v>
      </c>
      <c r="AU299">
        <f t="shared" si="112"/>
        <v>4</v>
      </c>
      <c r="AV299">
        <f t="shared" si="94"/>
        <v>0</v>
      </c>
      <c r="AW299">
        <f t="shared" si="94"/>
        <v>0</v>
      </c>
      <c r="AX299">
        <f t="shared" si="94"/>
        <v>0</v>
      </c>
      <c r="AY299">
        <f t="shared" si="94"/>
        <v>1.2231821859860084</v>
      </c>
      <c r="AZ299">
        <f t="shared" si="94"/>
        <v>0</v>
      </c>
      <c r="BA299">
        <f t="shared" si="108"/>
        <v>37.265022119638054</v>
      </c>
    </row>
    <row r="300" spans="1:53" x14ac:dyDescent="0.25">
      <c r="A300">
        <v>298</v>
      </c>
      <c r="B300">
        <v>1306.7380000000001</v>
      </c>
      <c r="C300">
        <v>1452.8910000000001</v>
      </c>
      <c r="D300">
        <v>1723.8779999999999</v>
      </c>
      <c r="E300">
        <v>2267.0949999999998</v>
      </c>
      <c r="F300">
        <v>3337.498</v>
      </c>
      <c r="G300">
        <v>4227.67</v>
      </c>
      <c r="H300">
        <v>6324.8760000000002</v>
      </c>
      <c r="I300">
        <f t="shared" si="111"/>
        <v>131.09800000000007</v>
      </c>
      <c r="J300">
        <f t="shared" si="111"/>
        <v>273.6110000000001</v>
      </c>
      <c r="K300">
        <f t="shared" si="111"/>
        <v>537.31799999999998</v>
      </c>
      <c r="L300">
        <f t="shared" si="111"/>
        <v>1065.9749999999999</v>
      </c>
      <c r="M300">
        <f t="shared" si="111"/>
        <v>2107.2580000000003</v>
      </c>
      <c r="N300">
        <f t="shared" si="111"/>
        <v>2939.19</v>
      </c>
      <c r="O300">
        <f t="shared" si="95"/>
        <v>6004.8760000000002</v>
      </c>
      <c r="P300">
        <f t="shared" si="110"/>
        <v>0.66685657023973666</v>
      </c>
      <c r="Q300">
        <f t="shared" si="110"/>
        <v>0.6871281658483912</v>
      </c>
      <c r="R300">
        <f t="shared" si="110"/>
        <v>0.68418258009557598</v>
      </c>
      <c r="S300">
        <f t="shared" si="109"/>
        <v>0.72334077274420616</v>
      </c>
      <c r="T300">
        <f t="shared" si="109"/>
        <v>0.74427250530586841</v>
      </c>
      <c r="U300">
        <f t="shared" si="109"/>
        <v>0.9199604746175869</v>
      </c>
      <c r="V300">
        <f t="shared" si="109"/>
        <v>0.69186601095694134</v>
      </c>
      <c r="W300">
        <f t="shared" si="92"/>
        <v>3.1918660109569412</v>
      </c>
      <c r="X300">
        <f t="shared" si="96"/>
        <v>2.6871281658483914</v>
      </c>
      <c r="Y300">
        <f t="shared" si="97"/>
        <v>2.1841825800955759</v>
      </c>
      <c r="Z300">
        <f t="shared" si="98"/>
        <v>1.7233407727442063</v>
      </c>
      <c r="AA300">
        <f t="shared" si="99"/>
        <v>1.2442725053058683</v>
      </c>
      <c r="AB300">
        <f t="shared" si="93"/>
        <v>0.9199604746175869</v>
      </c>
      <c r="AL300">
        <v>298</v>
      </c>
      <c r="AM300">
        <f t="shared" si="100"/>
        <v>49.573318104262732</v>
      </c>
      <c r="AN300">
        <f t="shared" si="101"/>
        <v>9.6491239329953196</v>
      </c>
      <c r="AO300">
        <f t="shared" si="102"/>
        <v>18.367820416353137</v>
      </c>
      <c r="AP300">
        <f t="shared" si="103"/>
        <v>23.355193222235531</v>
      </c>
      <c r="AQ300">
        <f t="shared" si="104"/>
        <v>36.781821031186333</v>
      </c>
      <c r="AR300">
        <f t="shared" si="105"/>
        <v>20.873531482785463</v>
      </c>
      <c r="AS300">
        <f t="shared" si="106"/>
        <v>49.573318104262732</v>
      </c>
      <c r="AT300">
        <f t="shared" si="107"/>
        <v>36.781821031186333</v>
      </c>
      <c r="AU300">
        <f t="shared" si="112"/>
        <v>4</v>
      </c>
      <c r="AV300">
        <f t="shared" si="94"/>
        <v>0</v>
      </c>
      <c r="AW300">
        <f t="shared" si="94"/>
        <v>0</v>
      </c>
      <c r="AX300">
        <f t="shared" si="94"/>
        <v>0</v>
      </c>
      <c r="AY300">
        <f t="shared" si="94"/>
        <v>1.2442725053058683</v>
      </c>
      <c r="AZ300">
        <f t="shared" si="94"/>
        <v>0</v>
      </c>
      <c r="BA300">
        <f t="shared" si="108"/>
        <v>34.776682378588134</v>
      </c>
    </row>
    <row r="301" spans="1:53" x14ac:dyDescent="0.25">
      <c r="A301">
        <v>299</v>
      </c>
      <c r="B301">
        <v>1312.088</v>
      </c>
      <c r="C301">
        <v>1428.3820000000001</v>
      </c>
      <c r="D301">
        <v>1729</v>
      </c>
      <c r="E301">
        <v>2257.1469999999999</v>
      </c>
      <c r="F301">
        <v>3281.0590000000002</v>
      </c>
      <c r="G301">
        <v>4290.8530000000001</v>
      </c>
      <c r="H301">
        <v>6348.2929999999997</v>
      </c>
      <c r="I301">
        <f t="shared" si="111"/>
        <v>136.44799999999998</v>
      </c>
      <c r="J301">
        <f t="shared" si="111"/>
        <v>249.10200000000006</v>
      </c>
      <c r="K301">
        <f t="shared" si="111"/>
        <v>542.44000000000005</v>
      </c>
      <c r="L301">
        <f t="shared" si="111"/>
        <v>1056.027</v>
      </c>
      <c r="M301">
        <f t="shared" si="111"/>
        <v>2050.8190000000004</v>
      </c>
      <c r="N301">
        <f t="shared" si="111"/>
        <v>3002.373</v>
      </c>
      <c r="O301">
        <f t="shared" si="95"/>
        <v>6028.2929999999997</v>
      </c>
      <c r="P301">
        <f t="shared" si="110"/>
        <v>0.69407043048766204</v>
      </c>
      <c r="Q301">
        <f t="shared" si="110"/>
        <v>0.6255779203656503</v>
      </c>
      <c r="R301">
        <f t="shared" si="110"/>
        <v>0.6907045711237001</v>
      </c>
      <c r="S301">
        <f t="shared" si="109"/>
        <v>0.71659033862777821</v>
      </c>
      <c r="T301">
        <f t="shared" si="109"/>
        <v>0.72433854566402212</v>
      </c>
      <c r="U301">
        <f t="shared" si="109"/>
        <v>0.93973662473641661</v>
      </c>
      <c r="V301">
        <f t="shared" si="109"/>
        <v>0.69456405607537153</v>
      </c>
      <c r="W301">
        <f t="shared" si="92"/>
        <v>3.1945640560753716</v>
      </c>
      <c r="X301">
        <f t="shared" si="96"/>
        <v>2.6255779203656502</v>
      </c>
      <c r="Y301">
        <f t="shared" si="97"/>
        <v>2.1907045711237001</v>
      </c>
      <c r="Z301">
        <f t="shared" si="98"/>
        <v>1.7165903386277783</v>
      </c>
      <c r="AA301">
        <f t="shared" si="99"/>
        <v>1.2243385456640221</v>
      </c>
      <c r="AB301">
        <f t="shared" si="93"/>
        <v>0.93973662473641661</v>
      </c>
      <c r="AL301">
        <v>299</v>
      </c>
      <c r="AM301">
        <f t="shared" si="100"/>
        <v>49.903521017527531</v>
      </c>
      <c r="AN301">
        <f t="shared" si="101"/>
        <v>8.0761183492715531</v>
      </c>
      <c r="AO301">
        <f t="shared" si="102"/>
        <v>18.688989214948577</v>
      </c>
      <c r="AP301">
        <f t="shared" si="103"/>
        <v>22.95763897214562</v>
      </c>
      <c r="AQ301">
        <f t="shared" si="104"/>
        <v>35.012850650368279</v>
      </c>
      <c r="AR301">
        <f t="shared" si="105"/>
        <v>22.044324204128529</v>
      </c>
      <c r="AS301">
        <f t="shared" si="106"/>
        <v>49.903521017527531</v>
      </c>
      <c r="AT301">
        <f t="shared" si="107"/>
        <v>35.012850650368279</v>
      </c>
      <c r="AU301">
        <f t="shared" si="112"/>
        <v>4</v>
      </c>
      <c r="AV301">
        <f t="shared" si="94"/>
        <v>0</v>
      </c>
      <c r="AW301">
        <f t="shared" si="94"/>
        <v>0</v>
      </c>
      <c r="AX301">
        <f t="shared" si="94"/>
        <v>0</v>
      </c>
      <c r="AY301">
        <f t="shared" si="94"/>
        <v>1.2243385456640221</v>
      </c>
      <c r="AZ301">
        <f t="shared" si="94"/>
        <v>0</v>
      </c>
      <c r="BA301">
        <f t="shared" si="108"/>
        <v>42.529157410959414</v>
      </c>
    </row>
    <row r="302" spans="1:53" x14ac:dyDescent="0.25">
      <c r="A302">
        <v>300</v>
      </c>
      <c r="B302">
        <v>1303.3800000000001</v>
      </c>
      <c r="C302">
        <v>1452.3710000000001</v>
      </c>
      <c r="D302">
        <v>1723.33</v>
      </c>
      <c r="E302">
        <v>2298.1860000000001</v>
      </c>
      <c r="F302">
        <v>3359.1039999999998</v>
      </c>
      <c r="G302">
        <v>4231.8999999999996</v>
      </c>
      <c r="H302">
        <v>6384.37</v>
      </c>
      <c r="I302">
        <f t="shared" si="111"/>
        <v>127.74000000000011</v>
      </c>
      <c r="J302">
        <f t="shared" si="111"/>
        <v>273.09100000000012</v>
      </c>
      <c r="K302">
        <f t="shared" si="111"/>
        <v>536.77</v>
      </c>
      <c r="L302">
        <f t="shared" si="111"/>
        <v>1097.0660000000003</v>
      </c>
      <c r="M302">
        <f t="shared" si="111"/>
        <v>2128.864</v>
      </c>
      <c r="N302">
        <f t="shared" si="111"/>
        <v>2943.4199999999996</v>
      </c>
      <c r="O302">
        <f t="shared" si="95"/>
        <v>6064.37</v>
      </c>
      <c r="P302">
        <f t="shared" si="110"/>
        <v>0.64977542206916949</v>
      </c>
      <c r="Q302">
        <f t="shared" si="110"/>
        <v>0.68582227300694421</v>
      </c>
      <c r="R302">
        <f t="shared" si="110"/>
        <v>0.6834847958153315</v>
      </c>
      <c r="S302">
        <f t="shared" si="109"/>
        <v>0.74443825435999478</v>
      </c>
      <c r="T302">
        <f t="shared" si="109"/>
        <v>0.75190363151330886</v>
      </c>
      <c r="U302">
        <f t="shared" si="109"/>
        <v>0.92128445598920017</v>
      </c>
      <c r="V302">
        <f t="shared" si="109"/>
        <v>0.69872075307915538</v>
      </c>
      <c r="W302">
        <f t="shared" si="92"/>
        <v>3.1987207530791553</v>
      </c>
      <c r="X302">
        <f t="shared" si="96"/>
        <v>2.6858222730069441</v>
      </c>
      <c r="Y302">
        <f t="shared" si="97"/>
        <v>2.1834847958153314</v>
      </c>
      <c r="Z302">
        <f t="shared" si="98"/>
        <v>1.7444382543599948</v>
      </c>
      <c r="AA302">
        <f t="shared" si="99"/>
        <v>1.2519036315133087</v>
      </c>
      <c r="AB302">
        <f t="shared" si="93"/>
        <v>0.92128445598920017</v>
      </c>
      <c r="AL302">
        <v>300</v>
      </c>
      <c r="AM302">
        <f t="shared" si="100"/>
        <v>50.412242480646391</v>
      </c>
      <c r="AN302">
        <f t="shared" si="101"/>
        <v>9.6157499518644567</v>
      </c>
      <c r="AO302">
        <f t="shared" si="102"/>
        <v>18.33345874090794</v>
      </c>
      <c r="AP302">
        <f t="shared" si="103"/>
        <v>24.597690125084924</v>
      </c>
      <c r="AQ302">
        <f t="shared" si="104"/>
        <v>37.459018962545045</v>
      </c>
      <c r="AR302">
        <f t="shared" si="105"/>
        <v>20.951914168179961</v>
      </c>
      <c r="AS302">
        <f t="shared" si="106"/>
        <v>50.412242480646391</v>
      </c>
      <c r="AT302">
        <f t="shared" si="107"/>
        <v>37.459018962545045</v>
      </c>
      <c r="AU302">
        <f t="shared" si="112"/>
        <v>4</v>
      </c>
      <c r="AV302">
        <f t="shared" si="94"/>
        <v>0</v>
      </c>
      <c r="AW302">
        <f t="shared" si="94"/>
        <v>0</v>
      </c>
      <c r="AX302">
        <f t="shared" si="94"/>
        <v>0</v>
      </c>
      <c r="AY302">
        <f t="shared" si="94"/>
        <v>1.2519036315133087</v>
      </c>
      <c r="AZ302">
        <f t="shared" si="94"/>
        <v>0</v>
      </c>
      <c r="BA302">
        <f t="shared" si="108"/>
        <v>34.579719055251189</v>
      </c>
    </row>
    <row r="303" spans="1:53" x14ac:dyDescent="0.25">
      <c r="A303">
        <v>301</v>
      </c>
      <c r="B303">
        <v>1301.896</v>
      </c>
      <c r="C303">
        <v>1449.3910000000001</v>
      </c>
      <c r="D303">
        <v>1721.4839999999999</v>
      </c>
      <c r="E303">
        <v>2312.328</v>
      </c>
      <c r="F303">
        <v>3357.491</v>
      </c>
      <c r="G303">
        <v>4235.5879999999997</v>
      </c>
      <c r="H303">
        <v>6469.8509999999997</v>
      </c>
      <c r="I303">
        <f t="shared" si="111"/>
        <v>126.25599999999996</v>
      </c>
      <c r="J303">
        <f t="shared" si="111"/>
        <v>270.1110000000001</v>
      </c>
      <c r="K303">
        <f t="shared" si="111"/>
        <v>534.92399999999998</v>
      </c>
      <c r="L303">
        <f t="shared" si="111"/>
        <v>1111.2080000000001</v>
      </c>
      <c r="M303">
        <f t="shared" si="111"/>
        <v>2127.2510000000002</v>
      </c>
      <c r="N303">
        <f t="shared" si="111"/>
        <v>2947.1079999999997</v>
      </c>
      <c r="O303">
        <f t="shared" si="95"/>
        <v>6149.8509999999997</v>
      </c>
      <c r="P303">
        <f t="shared" si="110"/>
        <v>0.64222675503965065</v>
      </c>
      <c r="Q303">
        <f t="shared" si="110"/>
        <v>0.67833850249249772</v>
      </c>
      <c r="R303">
        <f t="shared" si="110"/>
        <v>0.68113423052093147</v>
      </c>
      <c r="S303">
        <f t="shared" si="109"/>
        <v>0.75403461938558025</v>
      </c>
      <c r="T303">
        <f t="shared" si="109"/>
        <v>0.75133392834878965</v>
      </c>
      <c r="U303">
        <f t="shared" si="109"/>
        <v>0.92243879246638938</v>
      </c>
      <c r="V303">
        <f t="shared" si="109"/>
        <v>0.7085696489568738</v>
      </c>
      <c r="W303">
        <f t="shared" si="92"/>
        <v>3.2085696489568738</v>
      </c>
      <c r="X303">
        <f t="shared" si="96"/>
        <v>2.6783385024924975</v>
      </c>
      <c r="Y303">
        <f t="shared" si="97"/>
        <v>2.1811342305209314</v>
      </c>
      <c r="Z303">
        <f t="shared" si="98"/>
        <v>1.7540346193855803</v>
      </c>
      <c r="AA303">
        <f t="shared" si="99"/>
        <v>1.2513339283487896</v>
      </c>
      <c r="AB303">
        <f t="shared" si="93"/>
        <v>0.92243879246638938</v>
      </c>
      <c r="AL303">
        <v>301</v>
      </c>
      <c r="AM303">
        <f t="shared" si="100"/>
        <v>51.617609317935049</v>
      </c>
      <c r="AN303">
        <f t="shared" si="101"/>
        <v>9.4244913676914237</v>
      </c>
      <c r="AO303">
        <f t="shared" si="102"/>
        <v>18.21770754953598</v>
      </c>
      <c r="AP303">
        <f t="shared" si="103"/>
        <v>25.162850177836386</v>
      </c>
      <c r="AQ303">
        <f t="shared" si="104"/>
        <v>37.40846262341325</v>
      </c>
      <c r="AR303">
        <f t="shared" si="105"/>
        <v>21.020253492939997</v>
      </c>
      <c r="AS303">
        <f t="shared" si="106"/>
        <v>51.617609317935049</v>
      </c>
      <c r="AT303">
        <f t="shared" si="107"/>
        <v>37.40846262341325</v>
      </c>
      <c r="AU303">
        <f t="shared" si="112"/>
        <v>4</v>
      </c>
      <c r="AV303">
        <f t="shared" si="94"/>
        <v>0</v>
      </c>
      <c r="AW303">
        <f t="shared" si="94"/>
        <v>0</v>
      </c>
      <c r="AX303">
        <f t="shared" si="94"/>
        <v>0</v>
      </c>
      <c r="AY303">
        <f t="shared" si="94"/>
        <v>1.2513339283487896</v>
      </c>
      <c r="AZ303">
        <f t="shared" si="94"/>
        <v>0</v>
      </c>
      <c r="BA303">
        <f t="shared" si="108"/>
        <v>37.983776124572842</v>
      </c>
    </row>
    <row r="304" spans="1:53" x14ac:dyDescent="0.25">
      <c r="A304">
        <v>302</v>
      </c>
      <c r="B304">
        <v>1305.1179999999999</v>
      </c>
      <c r="C304">
        <v>1449.3389999999999</v>
      </c>
      <c r="D304">
        <v>1742.9459999999999</v>
      </c>
      <c r="E304">
        <v>2296.0630000000001</v>
      </c>
      <c r="F304">
        <v>3348.326</v>
      </c>
      <c r="G304">
        <v>4242.692</v>
      </c>
      <c r="H304">
        <v>6424.5820000000003</v>
      </c>
      <c r="I304">
        <f t="shared" si="111"/>
        <v>129.47799999999995</v>
      </c>
      <c r="J304">
        <f t="shared" si="111"/>
        <v>270.05899999999997</v>
      </c>
      <c r="K304">
        <f t="shared" si="111"/>
        <v>556.38599999999997</v>
      </c>
      <c r="L304">
        <f t="shared" si="111"/>
        <v>1094.9430000000002</v>
      </c>
      <c r="M304">
        <f t="shared" si="111"/>
        <v>2118.0860000000002</v>
      </c>
      <c r="N304">
        <f t="shared" si="111"/>
        <v>2954.212</v>
      </c>
      <c r="O304">
        <f t="shared" si="95"/>
        <v>6104.5820000000003</v>
      </c>
      <c r="P304">
        <f t="shared" si="110"/>
        <v>0.65861611162260703</v>
      </c>
      <c r="Q304">
        <f t="shared" si="110"/>
        <v>0.67820791320835272</v>
      </c>
      <c r="R304">
        <f t="shared" si="110"/>
        <v>0.70846241705853352</v>
      </c>
      <c r="S304">
        <f t="shared" si="109"/>
        <v>0.74299764603378082</v>
      </c>
      <c r="T304">
        <f t="shared" si="109"/>
        <v>0.74809689827884651</v>
      </c>
      <c r="U304">
        <f t="shared" si="109"/>
        <v>0.9246623299755955</v>
      </c>
      <c r="V304">
        <f t="shared" si="109"/>
        <v>0.70335387390173376</v>
      </c>
      <c r="W304">
        <f t="shared" si="92"/>
        <v>3.203353873901734</v>
      </c>
      <c r="X304">
        <f t="shared" si="96"/>
        <v>2.6782079132083529</v>
      </c>
      <c r="Y304">
        <f t="shared" si="97"/>
        <v>2.2084624170585334</v>
      </c>
      <c r="Z304">
        <f t="shared" si="98"/>
        <v>1.7429976460337808</v>
      </c>
      <c r="AA304">
        <f t="shared" si="99"/>
        <v>1.2480968982788465</v>
      </c>
      <c r="AB304">
        <f t="shared" si="93"/>
        <v>0.9246623299755955</v>
      </c>
      <c r="AL304">
        <v>302</v>
      </c>
      <c r="AM304">
        <f t="shared" si="100"/>
        <v>50.979271542789462</v>
      </c>
      <c r="AN304">
        <f t="shared" si="101"/>
        <v>9.4211539695783291</v>
      </c>
      <c r="AO304">
        <f t="shared" si="102"/>
        <v>19.563456232756447</v>
      </c>
      <c r="AP304">
        <f t="shared" si="103"/>
        <v>24.512848179674698</v>
      </c>
      <c r="AQ304">
        <f t="shared" si="104"/>
        <v>37.121203573107657</v>
      </c>
      <c r="AR304">
        <f t="shared" si="105"/>
        <v>21.151891931957159</v>
      </c>
      <c r="AS304">
        <f t="shared" si="106"/>
        <v>50.979271542789462</v>
      </c>
      <c r="AT304">
        <f t="shared" si="107"/>
        <v>37.121203573107657</v>
      </c>
      <c r="AU304">
        <f t="shared" si="112"/>
        <v>4</v>
      </c>
      <c r="AV304">
        <f t="shared" si="94"/>
        <v>0</v>
      </c>
      <c r="AW304">
        <f t="shared" si="94"/>
        <v>0</v>
      </c>
      <c r="AX304">
        <f t="shared" si="94"/>
        <v>0</v>
      </c>
      <c r="AY304">
        <f t="shared" si="94"/>
        <v>1.2480968982788465</v>
      </c>
      <c r="AZ304">
        <f t="shared" si="94"/>
        <v>0</v>
      </c>
      <c r="BA304">
        <f t="shared" si="108"/>
        <v>37.33194680067227</v>
      </c>
    </row>
    <row r="305" spans="1:53" x14ac:dyDescent="0.25">
      <c r="A305">
        <v>303</v>
      </c>
      <c r="B305">
        <v>1303.3869999999999</v>
      </c>
      <c r="C305">
        <v>1462.136</v>
      </c>
      <c r="D305">
        <v>1739.989</v>
      </c>
      <c r="E305">
        <v>2280.7620000000002</v>
      </c>
      <c r="F305">
        <v>3347.0140000000001</v>
      </c>
      <c r="G305">
        <v>4125.5389999999998</v>
      </c>
      <c r="H305">
        <v>6288.2889999999998</v>
      </c>
      <c r="I305">
        <f t="shared" si="111"/>
        <v>127.74699999999994</v>
      </c>
      <c r="J305">
        <f t="shared" si="111"/>
        <v>282.85599999999999</v>
      </c>
      <c r="K305">
        <f t="shared" si="111"/>
        <v>553.42900000000009</v>
      </c>
      <c r="L305">
        <f t="shared" si="111"/>
        <v>1079.6420000000003</v>
      </c>
      <c r="M305">
        <f t="shared" si="111"/>
        <v>2116.7740000000003</v>
      </c>
      <c r="N305">
        <f t="shared" si="111"/>
        <v>2837.0589999999997</v>
      </c>
      <c r="O305">
        <f t="shared" si="95"/>
        <v>5968.2889999999998</v>
      </c>
      <c r="P305">
        <f t="shared" si="110"/>
        <v>0.64981102898911924</v>
      </c>
      <c r="Q305">
        <f t="shared" si="110"/>
        <v>0.71034543376988668</v>
      </c>
      <c r="R305">
        <f t="shared" si="110"/>
        <v>0.70469718326896658</v>
      </c>
      <c r="S305">
        <f t="shared" si="109"/>
        <v>0.73261481607645629</v>
      </c>
      <c r="T305">
        <f t="shared" si="109"/>
        <v>0.74763350674019236</v>
      </c>
      <c r="U305">
        <f t="shared" si="109"/>
        <v>0.88799367994518774</v>
      </c>
      <c r="V305">
        <f t="shared" si="109"/>
        <v>0.68765055309521672</v>
      </c>
      <c r="W305">
        <f t="shared" si="92"/>
        <v>3.1876505530952168</v>
      </c>
      <c r="X305">
        <f t="shared" si="96"/>
        <v>2.7103454337698869</v>
      </c>
      <c r="Y305">
        <f t="shared" si="97"/>
        <v>2.2046971832689666</v>
      </c>
      <c r="Z305">
        <f t="shared" si="98"/>
        <v>1.7326148160764563</v>
      </c>
      <c r="AA305">
        <f t="shared" si="99"/>
        <v>1.2476335067401925</v>
      </c>
      <c r="AB305">
        <f t="shared" si="93"/>
        <v>0.88799367994518774</v>
      </c>
      <c r="AL305">
        <v>303</v>
      </c>
      <c r="AM305">
        <f t="shared" si="100"/>
        <v>49.057405135581028</v>
      </c>
      <c r="AN305">
        <f t="shared" si="101"/>
        <v>10.242474809062317</v>
      </c>
      <c r="AO305">
        <f t="shared" si="102"/>
        <v>19.378041133684469</v>
      </c>
      <c r="AP305">
        <f t="shared" si="103"/>
        <v>23.901370738920196</v>
      </c>
      <c r="AQ305">
        <f t="shared" si="104"/>
        <v>37.080081491929164</v>
      </c>
      <c r="AR305">
        <f t="shared" si="105"/>
        <v>18.981025089871398</v>
      </c>
      <c r="AS305">
        <f t="shared" si="106"/>
        <v>49.057405135581028</v>
      </c>
      <c r="AT305">
        <f t="shared" si="107"/>
        <v>37.080081491929164</v>
      </c>
      <c r="AU305">
        <f t="shared" si="112"/>
        <v>4</v>
      </c>
      <c r="AV305">
        <f t="shared" si="94"/>
        <v>0</v>
      </c>
      <c r="AW305">
        <f t="shared" si="94"/>
        <v>0</v>
      </c>
      <c r="AX305">
        <f t="shared" si="94"/>
        <v>0</v>
      </c>
      <c r="AY305">
        <f t="shared" si="94"/>
        <v>1.2476335067401925</v>
      </c>
      <c r="AZ305">
        <f t="shared" si="94"/>
        <v>0</v>
      </c>
      <c r="BA305">
        <f t="shared" si="108"/>
        <v>32.3012333353659</v>
      </c>
    </row>
    <row r="306" spans="1:53" x14ac:dyDescent="0.25">
      <c r="A306">
        <v>304</v>
      </c>
      <c r="B306">
        <v>1303.489</v>
      </c>
      <c r="C306">
        <v>1458.231</v>
      </c>
      <c r="D306">
        <v>1724.2670000000001</v>
      </c>
      <c r="E306">
        <v>2292.3440000000001</v>
      </c>
      <c r="F306">
        <v>3364.9949999999999</v>
      </c>
      <c r="G306">
        <v>4220.8239999999996</v>
      </c>
      <c r="H306">
        <v>6408.7160000000003</v>
      </c>
      <c r="I306">
        <f t="shared" si="111"/>
        <v>127.84900000000003</v>
      </c>
      <c r="J306">
        <f t="shared" si="111"/>
        <v>278.95100000000002</v>
      </c>
      <c r="K306">
        <f t="shared" si="111"/>
        <v>537.70700000000011</v>
      </c>
      <c r="L306">
        <f t="shared" si="111"/>
        <v>1091.2240000000002</v>
      </c>
      <c r="M306">
        <f t="shared" si="111"/>
        <v>2134.7550000000001</v>
      </c>
      <c r="N306">
        <f t="shared" si="111"/>
        <v>2932.3439999999996</v>
      </c>
      <c r="O306">
        <f t="shared" si="95"/>
        <v>6088.7160000000003</v>
      </c>
      <c r="P306">
        <f t="shared" si="110"/>
        <v>0.65032987267982778</v>
      </c>
      <c r="Q306">
        <f t="shared" si="110"/>
        <v>0.70053868079709702</v>
      </c>
      <c r="R306">
        <f t="shared" si="110"/>
        <v>0.68467790506823145</v>
      </c>
      <c r="S306">
        <f t="shared" si="109"/>
        <v>0.74047403681795898</v>
      </c>
      <c r="T306">
        <f t="shared" si="109"/>
        <v>0.75398430190523846</v>
      </c>
      <c r="U306">
        <f t="shared" si="109"/>
        <v>0.91781769058211027</v>
      </c>
      <c r="V306">
        <f t="shared" si="109"/>
        <v>0.70152583513293265</v>
      </c>
      <c r="W306">
        <f t="shared" si="92"/>
        <v>3.2015258351329328</v>
      </c>
      <c r="X306">
        <f t="shared" si="96"/>
        <v>2.7005386807970968</v>
      </c>
      <c r="Y306">
        <f t="shared" si="97"/>
        <v>2.1846779050682317</v>
      </c>
      <c r="Z306">
        <f t="shared" si="98"/>
        <v>1.740474036817959</v>
      </c>
      <c r="AA306">
        <f t="shared" si="99"/>
        <v>1.2539843019052386</v>
      </c>
      <c r="AB306">
        <f t="shared" si="93"/>
        <v>0.91781769058211027</v>
      </c>
      <c r="AL306">
        <v>304</v>
      </c>
      <c r="AM306">
        <f t="shared" si="100"/>
        <v>50.755545214828608</v>
      </c>
      <c r="AN306">
        <f t="shared" si="101"/>
        <v>9.9918490469161156</v>
      </c>
      <c r="AO306">
        <f t="shared" si="102"/>
        <v>18.392212189616249</v>
      </c>
      <c r="AP306">
        <f t="shared" si="103"/>
        <v>24.364224913079966</v>
      </c>
      <c r="AQ306">
        <f t="shared" si="104"/>
        <v>37.643660868202467</v>
      </c>
      <c r="AR306">
        <f t="shared" si="105"/>
        <v>20.746673831671789</v>
      </c>
      <c r="AS306">
        <f t="shared" si="106"/>
        <v>50.755545214828608</v>
      </c>
      <c r="AT306">
        <f t="shared" si="107"/>
        <v>37.643660868202467</v>
      </c>
      <c r="AU306">
        <f t="shared" si="112"/>
        <v>4</v>
      </c>
      <c r="AV306">
        <f t="shared" si="94"/>
        <v>0</v>
      </c>
      <c r="AW306">
        <f t="shared" si="94"/>
        <v>0</v>
      </c>
      <c r="AX306">
        <f t="shared" si="94"/>
        <v>0</v>
      </c>
      <c r="AY306">
        <f t="shared" si="94"/>
        <v>1.2539843019052386</v>
      </c>
      <c r="AZ306">
        <f t="shared" si="94"/>
        <v>0</v>
      </c>
      <c r="BA306">
        <f t="shared" si="108"/>
        <v>34.831586631633179</v>
      </c>
    </row>
    <row r="307" spans="1:53" x14ac:dyDescent="0.25">
      <c r="A307">
        <v>305</v>
      </c>
      <c r="B307">
        <v>1306.192</v>
      </c>
      <c r="C307">
        <v>1453.152</v>
      </c>
      <c r="D307">
        <v>1735.6949999999999</v>
      </c>
      <c r="E307">
        <v>2316.2150000000001</v>
      </c>
      <c r="F307">
        <v>3370.473</v>
      </c>
      <c r="G307">
        <v>4302.8850000000002</v>
      </c>
      <c r="H307">
        <v>6603.4579999999996</v>
      </c>
      <c r="I307">
        <f t="shared" si="111"/>
        <v>130.55200000000002</v>
      </c>
      <c r="J307">
        <f t="shared" si="111"/>
        <v>273.87200000000007</v>
      </c>
      <c r="K307">
        <f t="shared" si="111"/>
        <v>549.13499999999999</v>
      </c>
      <c r="L307">
        <f t="shared" si="111"/>
        <v>1115.0950000000003</v>
      </c>
      <c r="M307">
        <f t="shared" si="111"/>
        <v>2140.2330000000002</v>
      </c>
      <c r="N307">
        <f t="shared" si="111"/>
        <v>3014.4050000000002</v>
      </c>
      <c r="O307">
        <f t="shared" si="95"/>
        <v>6283.4579999999996</v>
      </c>
      <c r="P307">
        <f t="shared" si="110"/>
        <v>0.66407923048359296</v>
      </c>
      <c r="Q307">
        <f t="shared" si="110"/>
        <v>0.68778362360150203</v>
      </c>
      <c r="R307">
        <f t="shared" si="110"/>
        <v>0.69922950863508038</v>
      </c>
      <c r="S307">
        <f t="shared" si="109"/>
        <v>0.75667222869504513</v>
      </c>
      <c r="T307">
        <f t="shared" si="109"/>
        <v>0.75591910285702779</v>
      </c>
      <c r="U307">
        <f t="shared" si="109"/>
        <v>0.94350261619345033</v>
      </c>
      <c r="V307">
        <f t="shared" si="109"/>
        <v>0.72396349591156928</v>
      </c>
      <c r="W307">
        <f t="shared" si="92"/>
        <v>3.2239634959115691</v>
      </c>
      <c r="X307">
        <f t="shared" si="96"/>
        <v>2.687783623601502</v>
      </c>
      <c r="Y307">
        <f t="shared" si="97"/>
        <v>2.1992295086350806</v>
      </c>
      <c r="Z307">
        <f t="shared" si="98"/>
        <v>1.7566722286950451</v>
      </c>
      <c r="AA307">
        <f t="shared" si="99"/>
        <v>1.2559191028570278</v>
      </c>
      <c r="AB307">
        <f t="shared" si="93"/>
        <v>0.94350261619345033</v>
      </c>
      <c r="AL307">
        <v>305</v>
      </c>
      <c r="AM307">
        <f t="shared" si="100"/>
        <v>53.501600462512513</v>
      </c>
      <c r="AN307">
        <f t="shared" si="101"/>
        <v>9.6658751042936935</v>
      </c>
      <c r="AO307">
        <f t="shared" si="102"/>
        <v>19.108791070980676</v>
      </c>
      <c r="AP307">
        <f t="shared" si="103"/>
        <v>25.318187267713704</v>
      </c>
      <c r="AQ307">
        <f t="shared" si="104"/>
        <v>37.815358094342571</v>
      </c>
      <c r="AR307">
        <f t="shared" si="105"/>
        <v>22.267279398139575</v>
      </c>
      <c r="AS307">
        <f t="shared" si="106"/>
        <v>53.501600462512513</v>
      </c>
      <c r="AT307">
        <f t="shared" si="107"/>
        <v>37.815358094342571</v>
      </c>
      <c r="AU307">
        <f t="shared" si="112"/>
        <v>4</v>
      </c>
      <c r="AV307">
        <f t="shared" si="94"/>
        <v>0</v>
      </c>
      <c r="AW307">
        <f t="shared" si="94"/>
        <v>0</v>
      </c>
      <c r="AX307">
        <f t="shared" si="94"/>
        <v>0</v>
      </c>
      <c r="AY307">
        <f t="shared" si="94"/>
        <v>1.2559191028570278</v>
      </c>
      <c r="AZ307">
        <f t="shared" si="94"/>
        <v>0</v>
      </c>
      <c r="BA307">
        <f t="shared" si="108"/>
        <v>41.481141945120726</v>
      </c>
    </row>
    <row r="308" spans="1:53" x14ac:dyDescent="0.25">
      <c r="A308">
        <v>306</v>
      </c>
      <c r="B308">
        <v>1308.154</v>
      </c>
      <c r="C308">
        <v>1471</v>
      </c>
      <c r="D308">
        <v>1741.385</v>
      </c>
      <c r="E308">
        <v>2321.7689999999998</v>
      </c>
      <c r="F308">
        <v>3333.3850000000002</v>
      </c>
      <c r="G308">
        <v>4274.5389999999998</v>
      </c>
      <c r="H308">
        <v>6589.4269999999997</v>
      </c>
      <c r="I308">
        <f t="shared" si="111"/>
        <v>132.51400000000001</v>
      </c>
      <c r="J308">
        <f t="shared" si="111"/>
        <v>291.72000000000003</v>
      </c>
      <c r="K308">
        <f t="shared" si="111"/>
        <v>554.82500000000005</v>
      </c>
      <c r="L308">
        <f t="shared" si="111"/>
        <v>1120.6489999999999</v>
      </c>
      <c r="M308">
        <f t="shared" si="111"/>
        <v>2103.1450000000004</v>
      </c>
      <c r="N308">
        <f t="shared" si="111"/>
        <v>2986.0589999999997</v>
      </c>
      <c r="O308">
        <f t="shared" si="95"/>
        <v>6269.4269999999997</v>
      </c>
      <c r="P308">
        <f t="shared" si="110"/>
        <v>0.6740593414754491</v>
      </c>
      <c r="Q308">
        <f t="shared" si="110"/>
        <v>0.73260588405178384</v>
      </c>
      <c r="R308">
        <f t="shared" si="110"/>
        <v>0.70647475052301989</v>
      </c>
      <c r="S308">
        <f t="shared" si="109"/>
        <v>0.7604410175051215</v>
      </c>
      <c r="T308">
        <f t="shared" si="109"/>
        <v>0.74281981521556006</v>
      </c>
      <c r="U308">
        <f t="shared" si="109"/>
        <v>0.93463037601383936</v>
      </c>
      <c r="V308">
        <f t="shared" si="109"/>
        <v>0.72234688101398659</v>
      </c>
      <c r="W308">
        <f t="shared" si="92"/>
        <v>3.2223468810139866</v>
      </c>
      <c r="X308">
        <f t="shared" si="96"/>
        <v>2.7326058840517837</v>
      </c>
      <c r="Y308">
        <f t="shared" si="97"/>
        <v>2.2064747505230198</v>
      </c>
      <c r="Z308">
        <f t="shared" si="98"/>
        <v>1.7604410175051215</v>
      </c>
      <c r="AA308">
        <f t="shared" si="99"/>
        <v>1.2428198152155601</v>
      </c>
      <c r="AB308">
        <f t="shared" si="93"/>
        <v>0.93463037601383936</v>
      </c>
      <c r="AL308">
        <v>306</v>
      </c>
      <c r="AM308">
        <f t="shared" si="100"/>
        <v>53.303749453586583</v>
      </c>
      <c r="AN308">
        <f t="shared" si="101"/>
        <v>10.811372825877672</v>
      </c>
      <c r="AO308">
        <f t="shared" si="102"/>
        <v>19.465575620767488</v>
      </c>
      <c r="AP308">
        <f t="shared" si="103"/>
        <v>25.54014306837708</v>
      </c>
      <c r="AQ308">
        <f t="shared" si="104"/>
        <v>36.652907067857704</v>
      </c>
      <c r="AR308">
        <f t="shared" si="105"/>
        <v>21.742022755068003</v>
      </c>
      <c r="AS308">
        <f t="shared" si="106"/>
        <v>53.303749453586583</v>
      </c>
      <c r="AT308">
        <f t="shared" si="107"/>
        <v>36.652907067857704</v>
      </c>
      <c r="AU308">
        <f t="shared" si="112"/>
        <v>4</v>
      </c>
      <c r="AV308">
        <f t="shared" si="94"/>
        <v>0</v>
      </c>
      <c r="AW308">
        <f t="shared" si="94"/>
        <v>0</v>
      </c>
      <c r="AX308">
        <f t="shared" si="94"/>
        <v>0</v>
      </c>
      <c r="AY308">
        <f t="shared" si="94"/>
        <v>1.2428198152155601</v>
      </c>
      <c r="AZ308">
        <f t="shared" si="94"/>
        <v>0</v>
      </c>
      <c r="BA308">
        <f t="shared" si="108"/>
        <v>45.428435880685221</v>
      </c>
    </row>
    <row r="309" spans="1:53" x14ac:dyDescent="0.25">
      <c r="A309">
        <v>307</v>
      </c>
      <c r="B309">
        <v>1291.3910000000001</v>
      </c>
      <c r="C309">
        <v>1477.8889999999999</v>
      </c>
      <c r="D309">
        <v>1753.6089999999999</v>
      </c>
      <c r="E309">
        <v>2300.0949999999998</v>
      </c>
      <c r="F309">
        <v>3383.2150000000001</v>
      </c>
      <c r="G309">
        <v>4240.9790000000003</v>
      </c>
      <c r="H309">
        <v>6548.683</v>
      </c>
      <c r="I309">
        <f t="shared" si="111"/>
        <v>115.75100000000008</v>
      </c>
      <c r="J309">
        <f t="shared" si="111"/>
        <v>298.60899999999992</v>
      </c>
      <c r="K309">
        <f t="shared" si="111"/>
        <v>567.04899999999998</v>
      </c>
      <c r="L309">
        <f t="shared" si="111"/>
        <v>1098.9749999999999</v>
      </c>
      <c r="M309">
        <f t="shared" si="111"/>
        <v>2152.9750000000004</v>
      </c>
      <c r="N309">
        <f t="shared" si="111"/>
        <v>2952.4990000000003</v>
      </c>
      <c r="O309">
        <f t="shared" si="95"/>
        <v>6228.683</v>
      </c>
      <c r="P309">
        <f t="shared" si="110"/>
        <v>0.58879094159956491</v>
      </c>
      <c r="Q309">
        <f t="shared" si="110"/>
        <v>0.74990645286856938</v>
      </c>
      <c r="R309">
        <f t="shared" si="110"/>
        <v>0.72203992395679328</v>
      </c>
      <c r="S309">
        <f t="shared" si="109"/>
        <v>0.74573364828121103</v>
      </c>
      <c r="T309">
        <f t="shared" si="109"/>
        <v>0.76041951062039015</v>
      </c>
      <c r="U309">
        <f t="shared" si="109"/>
        <v>0.92412616446978624</v>
      </c>
      <c r="V309">
        <f t="shared" si="109"/>
        <v>0.71765246455136034</v>
      </c>
      <c r="W309">
        <f t="shared" si="92"/>
        <v>3.2176524645513602</v>
      </c>
      <c r="X309">
        <f t="shared" si="96"/>
        <v>2.7499064528685695</v>
      </c>
      <c r="Y309">
        <f t="shared" si="97"/>
        <v>2.2220399239567934</v>
      </c>
      <c r="Z309">
        <f t="shared" si="98"/>
        <v>1.7457336482812109</v>
      </c>
      <c r="AA309">
        <f t="shared" si="99"/>
        <v>1.2604195106203901</v>
      </c>
      <c r="AB309">
        <f t="shared" si="93"/>
        <v>0.92412616446978624</v>
      </c>
      <c r="AL309">
        <v>307</v>
      </c>
      <c r="AM309">
        <f t="shared" si="100"/>
        <v>52.729218664072086</v>
      </c>
      <c r="AN309">
        <f t="shared" si="101"/>
        <v>11.253513895128675</v>
      </c>
      <c r="AO309">
        <f t="shared" si="102"/>
        <v>20.232066716829685</v>
      </c>
      <c r="AP309">
        <f t="shared" si="103"/>
        <v>24.673979938456608</v>
      </c>
      <c r="AQ309">
        <f t="shared" si="104"/>
        <v>38.214731233349006</v>
      </c>
      <c r="AR309">
        <f t="shared" si="105"/>
        <v>21.120149723900241</v>
      </c>
      <c r="AS309">
        <f t="shared" si="106"/>
        <v>52.729218664072086</v>
      </c>
      <c r="AT309">
        <f t="shared" si="107"/>
        <v>38.214731233349006</v>
      </c>
      <c r="AU309">
        <f t="shared" si="112"/>
        <v>4</v>
      </c>
      <c r="AV309">
        <f t="shared" ref="AV309:AZ359" si="113">IF(COLUMN(AN309)=(COLUMN($AM309)+$AU309),X309,0)</f>
        <v>0</v>
      </c>
      <c r="AW309">
        <f t="shared" si="113"/>
        <v>0</v>
      </c>
      <c r="AX309">
        <f t="shared" si="113"/>
        <v>0</v>
      </c>
      <c r="AY309">
        <f t="shared" si="113"/>
        <v>1.2604195106203901</v>
      </c>
      <c r="AZ309">
        <f t="shared" si="113"/>
        <v>0</v>
      </c>
      <c r="BA309">
        <f t="shared" si="108"/>
        <v>37.98139346341042</v>
      </c>
    </row>
    <row r="310" spans="1:53" x14ac:dyDescent="0.25">
      <c r="A310">
        <v>308</v>
      </c>
      <c r="B310">
        <v>1290.3710000000001</v>
      </c>
      <c r="C310">
        <v>1462.1220000000001</v>
      </c>
      <c r="D310">
        <v>1736.1130000000001</v>
      </c>
      <c r="E310">
        <v>2292.4839999999999</v>
      </c>
      <c r="F310">
        <v>3411.8330000000001</v>
      </c>
      <c r="G310">
        <v>4256.8509999999997</v>
      </c>
      <c r="H310">
        <v>6535.857</v>
      </c>
      <c r="I310">
        <f t="shared" si="111"/>
        <v>114.73100000000009</v>
      </c>
      <c r="J310">
        <f t="shared" si="111"/>
        <v>282.8420000000001</v>
      </c>
      <c r="K310">
        <f t="shared" si="111"/>
        <v>549.55300000000011</v>
      </c>
      <c r="L310">
        <f t="shared" si="111"/>
        <v>1091.364</v>
      </c>
      <c r="M310">
        <f t="shared" si="111"/>
        <v>2181.5930000000003</v>
      </c>
      <c r="N310">
        <f t="shared" si="111"/>
        <v>2968.3709999999996</v>
      </c>
      <c r="O310">
        <f t="shared" si="95"/>
        <v>6215.857</v>
      </c>
      <c r="P310">
        <f t="shared" si="110"/>
        <v>0.58360250469248387</v>
      </c>
      <c r="Q310">
        <f t="shared" si="110"/>
        <v>0.71031027511646339</v>
      </c>
      <c r="R310">
        <f t="shared" si="110"/>
        <v>0.69976176014811375</v>
      </c>
      <c r="S310">
        <f t="shared" si="109"/>
        <v>0.74056903689599463</v>
      </c>
      <c r="T310">
        <f t="shared" si="109"/>
        <v>0.77052723855728411</v>
      </c>
      <c r="U310">
        <f t="shared" si="109"/>
        <v>0.92909406809395811</v>
      </c>
      <c r="V310">
        <f t="shared" si="109"/>
        <v>0.71617468658283379</v>
      </c>
      <c r="W310">
        <f t="shared" si="92"/>
        <v>3.2161746865828338</v>
      </c>
      <c r="X310">
        <f t="shared" si="96"/>
        <v>2.7103102751164636</v>
      </c>
      <c r="Y310">
        <f t="shared" si="97"/>
        <v>2.1997617601481139</v>
      </c>
      <c r="Z310">
        <f t="shared" si="98"/>
        <v>1.7405690368959945</v>
      </c>
      <c r="AA310">
        <f t="shared" si="99"/>
        <v>1.2705272385572841</v>
      </c>
      <c r="AB310">
        <f t="shared" si="93"/>
        <v>0.92909406809395811</v>
      </c>
      <c r="AL310">
        <v>308</v>
      </c>
      <c r="AM310">
        <f t="shared" si="100"/>
        <v>52.548359349662285</v>
      </c>
      <c r="AN310">
        <f t="shared" si="101"/>
        <v>10.241576278801109</v>
      </c>
      <c r="AO310">
        <f t="shared" si="102"/>
        <v>19.135001254075743</v>
      </c>
      <c r="AP310">
        <f t="shared" si="103"/>
        <v>24.369819765815443</v>
      </c>
      <c r="AQ310">
        <f t="shared" si="104"/>
        <v>39.111706629055</v>
      </c>
      <c r="AR310">
        <f t="shared" si="105"/>
        <v>21.414260830893522</v>
      </c>
      <c r="AS310">
        <f t="shared" si="106"/>
        <v>52.548359349662285</v>
      </c>
      <c r="AT310">
        <f t="shared" si="107"/>
        <v>39.111706629055</v>
      </c>
      <c r="AU310">
        <f t="shared" si="112"/>
        <v>4</v>
      </c>
      <c r="AV310">
        <f t="shared" si="113"/>
        <v>0</v>
      </c>
      <c r="AW310">
        <f t="shared" si="113"/>
        <v>0</v>
      </c>
      <c r="AX310">
        <f t="shared" si="113"/>
        <v>0</v>
      </c>
      <c r="AY310">
        <f t="shared" si="113"/>
        <v>1.2705272385572841</v>
      </c>
      <c r="AZ310">
        <f t="shared" si="113"/>
        <v>0</v>
      </c>
      <c r="BA310">
        <f t="shared" si="108"/>
        <v>34.354554885686248</v>
      </c>
    </row>
    <row r="311" spans="1:53" x14ac:dyDescent="0.25">
      <c r="A311">
        <v>309</v>
      </c>
      <c r="B311">
        <v>1298.0319999999999</v>
      </c>
      <c r="C311">
        <v>1456.136</v>
      </c>
      <c r="D311">
        <v>1737.4369999999999</v>
      </c>
      <c r="E311">
        <v>2310.9340000000002</v>
      </c>
      <c r="F311">
        <v>3419.5250000000001</v>
      </c>
      <c r="G311">
        <v>4437.4750000000004</v>
      </c>
      <c r="H311">
        <v>6811.21</v>
      </c>
      <c r="I311">
        <f t="shared" si="111"/>
        <v>122.39199999999992</v>
      </c>
      <c r="J311">
        <f t="shared" si="111"/>
        <v>276.85599999999999</v>
      </c>
      <c r="K311">
        <f t="shared" si="111"/>
        <v>550.87699999999995</v>
      </c>
      <c r="L311">
        <f t="shared" si="111"/>
        <v>1109.8140000000003</v>
      </c>
      <c r="M311">
        <f t="shared" si="111"/>
        <v>2189.2850000000003</v>
      </c>
      <c r="N311">
        <f t="shared" si="111"/>
        <v>3148.9950000000003</v>
      </c>
      <c r="O311">
        <f t="shared" si="95"/>
        <v>6491.21</v>
      </c>
      <c r="P311">
        <f t="shared" si="110"/>
        <v>0.62257173522694287</v>
      </c>
      <c r="Q311">
        <f t="shared" si="110"/>
        <v>0.69527743944549791</v>
      </c>
      <c r="R311">
        <f t="shared" si="110"/>
        <v>0.70144764771571133</v>
      </c>
      <c r="S311">
        <f t="shared" si="109"/>
        <v>0.75308869003713841</v>
      </c>
      <c r="T311">
        <f t="shared" si="109"/>
        <v>0.77324401273055232</v>
      </c>
      <c r="U311">
        <f t="shared" si="109"/>
        <v>0.98562901165573114</v>
      </c>
      <c r="V311">
        <f t="shared" si="109"/>
        <v>0.74790013465453864</v>
      </c>
      <c r="W311">
        <f t="shared" si="92"/>
        <v>3.2479001346545386</v>
      </c>
      <c r="X311">
        <f t="shared" si="96"/>
        <v>2.6952774394454977</v>
      </c>
      <c r="Y311">
        <f t="shared" si="97"/>
        <v>2.2014476477157112</v>
      </c>
      <c r="Z311">
        <f t="shared" si="98"/>
        <v>1.7530886900371385</v>
      </c>
      <c r="AA311">
        <f t="shared" si="99"/>
        <v>1.2732440127305522</v>
      </c>
      <c r="AB311">
        <f t="shared" si="93"/>
        <v>0.98562901165573114</v>
      </c>
      <c r="AL311">
        <v>309</v>
      </c>
      <c r="AM311">
        <f t="shared" si="100"/>
        <v>56.431109607005375</v>
      </c>
      <c r="AN311">
        <f t="shared" si="101"/>
        <v>9.8573904113984963</v>
      </c>
      <c r="AO311">
        <f t="shared" si="102"/>
        <v>19.218021068472524</v>
      </c>
      <c r="AP311">
        <f t="shared" si="103"/>
        <v>25.107141429884511</v>
      </c>
      <c r="AQ311">
        <f t="shared" si="104"/>
        <v>39.352797367183825</v>
      </c>
      <c r="AR311">
        <f t="shared" si="105"/>
        <v>24.761257087796029</v>
      </c>
      <c r="AS311">
        <f t="shared" si="106"/>
        <v>56.431109607005375</v>
      </c>
      <c r="AT311">
        <f t="shared" si="107"/>
        <v>39.352797367183825</v>
      </c>
      <c r="AU311">
        <f t="shared" si="112"/>
        <v>4</v>
      </c>
      <c r="AV311">
        <f t="shared" si="113"/>
        <v>0</v>
      </c>
      <c r="AW311">
        <f t="shared" si="113"/>
        <v>0</v>
      </c>
      <c r="AX311">
        <f t="shared" si="113"/>
        <v>0</v>
      </c>
      <c r="AY311">
        <f t="shared" si="113"/>
        <v>1.2732440127305522</v>
      </c>
      <c r="AZ311">
        <f t="shared" si="113"/>
        <v>0</v>
      </c>
      <c r="BA311">
        <f t="shared" si="108"/>
        <v>43.397962489098937</v>
      </c>
    </row>
    <row r="312" spans="1:53" x14ac:dyDescent="0.25">
      <c r="A312">
        <v>310</v>
      </c>
      <c r="B312">
        <v>1299.9639999999999</v>
      </c>
      <c r="C312">
        <v>1475.701</v>
      </c>
      <c r="D312">
        <v>1757.538</v>
      </c>
      <c r="E312">
        <v>2370.5520000000001</v>
      </c>
      <c r="F312">
        <v>3467.3389999999999</v>
      </c>
      <c r="G312">
        <v>4421.9179999999997</v>
      </c>
      <c r="H312">
        <v>7002.0169999999998</v>
      </c>
      <c r="I312">
        <f t="shared" si="111"/>
        <v>124.32399999999994</v>
      </c>
      <c r="J312">
        <f t="shared" si="111"/>
        <v>296.42100000000005</v>
      </c>
      <c r="K312">
        <f t="shared" si="111"/>
        <v>570.97800000000007</v>
      </c>
      <c r="L312">
        <f t="shared" si="111"/>
        <v>1169.4320000000002</v>
      </c>
      <c r="M312">
        <f t="shared" si="111"/>
        <v>2237.0990000000002</v>
      </c>
      <c r="N312">
        <f t="shared" si="111"/>
        <v>3133.4379999999996</v>
      </c>
      <c r="O312">
        <f t="shared" si="95"/>
        <v>6682.0169999999998</v>
      </c>
      <c r="P312">
        <f t="shared" si="110"/>
        <v>0.63239924513329671</v>
      </c>
      <c r="Q312">
        <f t="shared" si="110"/>
        <v>0.74441165760494254</v>
      </c>
      <c r="R312">
        <f t="shared" si="110"/>
        <v>0.7270428335135094</v>
      </c>
      <c r="S312">
        <f t="shared" si="109"/>
        <v>0.79354379469668868</v>
      </c>
      <c r="T312">
        <f t="shared" si="109"/>
        <v>0.79013166747842589</v>
      </c>
      <c r="U312">
        <f t="shared" si="109"/>
        <v>0.98075970238901944</v>
      </c>
      <c r="V312">
        <f t="shared" si="109"/>
        <v>0.76988441508808314</v>
      </c>
      <c r="W312">
        <f t="shared" si="92"/>
        <v>3.2698844150880833</v>
      </c>
      <c r="X312">
        <f t="shared" si="96"/>
        <v>2.7444116576049424</v>
      </c>
      <c r="Y312">
        <f t="shared" si="97"/>
        <v>2.2270428335135093</v>
      </c>
      <c r="Z312">
        <f t="shared" si="98"/>
        <v>1.7935437946966886</v>
      </c>
      <c r="AA312">
        <f t="shared" si="99"/>
        <v>1.290131667478426</v>
      </c>
      <c r="AB312">
        <f t="shared" si="93"/>
        <v>0.98075970238901944</v>
      </c>
      <c r="AL312">
        <v>310</v>
      </c>
      <c r="AM312">
        <f t="shared" si="100"/>
        <v>59.12167745392501</v>
      </c>
      <c r="AN312">
        <f t="shared" si="101"/>
        <v>11.113086451447277</v>
      </c>
      <c r="AO312">
        <f t="shared" si="102"/>
        <v>20.478429897165782</v>
      </c>
      <c r="AP312">
        <f t="shared" si="103"/>
        <v>27.48966950405627</v>
      </c>
      <c r="AQ312">
        <f t="shared" si="104"/>
        <v>40.851433944522796</v>
      </c>
      <c r="AR312">
        <f t="shared" si="105"/>
        <v>24.472982989289548</v>
      </c>
      <c r="AS312">
        <f t="shared" si="106"/>
        <v>59.12167745392501</v>
      </c>
      <c r="AT312">
        <f t="shared" si="107"/>
        <v>40.851433944522796</v>
      </c>
      <c r="AU312">
        <f t="shared" si="112"/>
        <v>4</v>
      </c>
      <c r="AV312">
        <f t="shared" si="113"/>
        <v>0</v>
      </c>
      <c r="AW312">
        <f t="shared" si="113"/>
        <v>0</v>
      </c>
      <c r="AX312">
        <f t="shared" si="113"/>
        <v>0</v>
      </c>
      <c r="AY312">
        <f t="shared" si="113"/>
        <v>1.290131667478426</v>
      </c>
      <c r="AZ312">
        <f t="shared" si="113"/>
        <v>0</v>
      </c>
      <c r="BA312">
        <f t="shared" si="108"/>
        <v>44.723628390165281</v>
      </c>
    </row>
    <row r="313" spans="1:53" x14ac:dyDescent="0.25">
      <c r="A313">
        <v>311</v>
      </c>
      <c r="B313">
        <v>1325.3530000000001</v>
      </c>
      <c r="C313">
        <v>1486.547</v>
      </c>
      <c r="D313">
        <v>1775.595</v>
      </c>
      <c r="E313">
        <v>2391.846</v>
      </c>
      <c r="F313">
        <v>3570.1790000000001</v>
      </c>
      <c r="G313">
        <v>4470.0590000000002</v>
      </c>
      <c r="H313">
        <v>7223.5829999999996</v>
      </c>
      <c r="I313">
        <f t="shared" si="111"/>
        <v>149.71300000000008</v>
      </c>
      <c r="J313">
        <f t="shared" si="111"/>
        <v>307.26700000000005</v>
      </c>
      <c r="K313">
        <f t="shared" si="111"/>
        <v>589.03500000000008</v>
      </c>
      <c r="L313">
        <f t="shared" si="111"/>
        <v>1190.7260000000001</v>
      </c>
      <c r="M313">
        <f t="shared" si="111"/>
        <v>2339.9390000000003</v>
      </c>
      <c r="N313">
        <f t="shared" si="111"/>
        <v>3181.5790000000002</v>
      </c>
      <c r="O313">
        <f t="shared" si="95"/>
        <v>6903.5829999999996</v>
      </c>
      <c r="P313">
        <f t="shared" si="110"/>
        <v>0.76154554379396855</v>
      </c>
      <c r="Q313">
        <f t="shared" si="110"/>
        <v>0.77164956867866275</v>
      </c>
      <c r="R313">
        <f t="shared" si="110"/>
        <v>0.75003533487915475</v>
      </c>
      <c r="S313">
        <f t="shared" si="109"/>
        <v>0.80799330656593049</v>
      </c>
      <c r="T313">
        <f t="shared" si="109"/>
        <v>0.82645421765769</v>
      </c>
      <c r="U313">
        <f t="shared" si="109"/>
        <v>0.99582773719063677</v>
      </c>
      <c r="V313">
        <f t="shared" si="109"/>
        <v>0.79541266655966814</v>
      </c>
      <c r="W313">
        <f t="shared" si="92"/>
        <v>3.2954126665596681</v>
      </c>
      <c r="X313">
        <f t="shared" si="96"/>
        <v>2.7716495686786629</v>
      </c>
      <c r="Y313">
        <f t="shared" si="97"/>
        <v>2.2500353348791546</v>
      </c>
      <c r="Z313">
        <f t="shared" si="98"/>
        <v>1.8079933065659306</v>
      </c>
      <c r="AA313">
        <f t="shared" si="99"/>
        <v>1.3264542176576901</v>
      </c>
      <c r="AB313">
        <f t="shared" si="93"/>
        <v>0.99582773719063677</v>
      </c>
      <c r="AL313">
        <v>311</v>
      </c>
      <c r="AM313">
        <f t="shared" si="100"/>
        <v>62.245977692231762</v>
      </c>
      <c r="AN313">
        <f t="shared" si="101"/>
        <v>11.809190680957579</v>
      </c>
      <c r="AO313">
        <f t="shared" si="102"/>
        <v>21.610672184599945</v>
      </c>
      <c r="AP313">
        <f t="shared" si="103"/>
        <v>28.340646605123283</v>
      </c>
      <c r="AQ313">
        <f t="shared" si="104"/>
        <v>44.074753173483778</v>
      </c>
      <c r="AR313">
        <f t="shared" si="105"/>
        <v>25.365044657747475</v>
      </c>
      <c r="AS313">
        <f t="shared" si="106"/>
        <v>62.245977692231762</v>
      </c>
      <c r="AT313">
        <f t="shared" si="107"/>
        <v>44.074753173483778</v>
      </c>
      <c r="AU313">
        <f t="shared" si="112"/>
        <v>4</v>
      </c>
      <c r="AV313">
        <f t="shared" si="113"/>
        <v>0</v>
      </c>
      <c r="AW313">
        <f t="shared" si="113"/>
        <v>0</v>
      </c>
      <c r="AX313">
        <f t="shared" si="113"/>
        <v>0</v>
      </c>
      <c r="AY313">
        <f t="shared" si="113"/>
        <v>1.3264542176576901</v>
      </c>
      <c r="AZ313">
        <f t="shared" si="113"/>
        <v>0</v>
      </c>
      <c r="BA313">
        <f t="shared" si="108"/>
        <v>41.228193490327122</v>
      </c>
    </row>
    <row r="314" spans="1:53" x14ac:dyDescent="0.25">
      <c r="A314">
        <v>312</v>
      </c>
      <c r="B314">
        <v>1307.412</v>
      </c>
      <c r="C314">
        <v>1468.412</v>
      </c>
      <c r="D314">
        <v>1805.2940000000001</v>
      </c>
      <c r="E314">
        <v>2416.471</v>
      </c>
      <c r="F314">
        <v>3576.0590000000002</v>
      </c>
      <c r="G314">
        <v>4203.5879999999997</v>
      </c>
      <c r="H314">
        <v>7077.5240000000003</v>
      </c>
      <c r="I314">
        <f t="shared" si="111"/>
        <v>131.77200000000005</v>
      </c>
      <c r="J314">
        <f t="shared" si="111"/>
        <v>289.13200000000006</v>
      </c>
      <c r="K314">
        <f t="shared" si="111"/>
        <v>618.73400000000015</v>
      </c>
      <c r="L314">
        <f t="shared" ref="L314:N370" si="114">E314-1172-182*E$1</f>
        <v>1215.3510000000001</v>
      </c>
      <c r="M314">
        <f t="shared" si="114"/>
        <v>2345.8190000000004</v>
      </c>
      <c r="N314">
        <f t="shared" si="114"/>
        <v>2915.1079999999997</v>
      </c>
      <c r="O314">
        <f t="shared" si="95"/>
        <v>6757.5240000000003</v>
      </c>
      <c r="P314">
        <f t="shared" si="110"/>
        <v>0.67028500796069013</v>
      </c>
      <c r="Q314">
        <f t="shared" si="110"/>
        <v>0.72610655583319761</v>
      </c>
      <c r="R314">
        <f t="shared" si="110"/>
        <v>0.7878519322130586</v>
      </c>
      <c r="S314">
        <f t="shared" si="109"/>
        <v>0.8247031417204379</v>
      </c>
      <c r="T314">
        <f t="shared" si="109"/>
        <v>0.82853100290714621</v>
      </c>
      <c r="U314">
        <f t="shared" si="109"/>
        <v>0.91242285774023602</v>
      </c>
      <c r="V314">
        <f t="shared" si="109"/>
        <v>0.77858413293226947</v>
      </c>
      <c r="W314">
        <f t="shared" si="92"/>
        <v>3.2785841329322696</v>
      </c>
      <c r="X314">
        <f t="shared" si="96"/>
        <v>2.7261065558331978</v>
      </c>
      <c r="Y314">
        <f t="shared" si="97"/>
        <v>2.2878519322130586</v>
      </c>
      <c r="Z314">
        <f t="shared" si="98"/>
        <v>1.824703141720438</v>
      </c>
      <c r="AA314">
        <f t="shared" si="99"/>
        <v>1.3285310029071462</v>
      </c>
      <c r="AB314">
        <f t="shared" si="93"/>
        <v>0.91242285774023602</v>
      </c>
      <c r="AL314">
        <v>312</v>
      </c>
      <c r="AM314">
        <f t="shared" si="100"/>
        <v>60.186401003990589</v>
      </c>
      <c r="AN314">
        <f t="shared" si="101"/>
        <v>10.645273089018678</v>
      </c>
      <c r="AO314">
        <f t="shared" si="102"/>
        <v>23.47291196388262</v>
      </c>
      <c r="AP314">
        <f t="shared" si="103"/>
        <v>29.32474123806098</v>
      </c>
      <c r="AQ314">
        <f t="shared" si="104"/>
        <v>44.259050305594734</v>
      </c>
      <c r="AR314">
        <f t="shared" si="105"/>
        <v>20.427287551421262</v>
      </c>
      <c r="AS314">
        <f t="shared" si="106"/>
        <v>60.186401003990589</v>
      </c>
      <c r="AT314">
        <f t="shared" si="107"/>
        <v>44.259050305594734</v>
      </c>
      <c r="AU314">
        <f t="shared" si="112"/>
        <v>4</v>
      </c>
      <c r="AV314">
        <f t="shared" si="113"/>
        <v>0</v>
      </c>
      <c r="AW314">
        <f t="shared" si="113"/>
        <v>0</v>
      </c>
      <c r="AX314">
        <f t="shared" si="113"/>
        <v>0</v>
      </c>
      <c r="AY314">
        <f t="shared" si="113"/>
        <v>1.3285310029071462</v>
      </c>
      <c r="AZ314">
        <f t="shared" si="113"/>
        <v>0</v>
      </c>
      <c r="BA314">
        <f t="shared" si="108"/>
        <v>35.986652647136665</v>
      </c>
    </row>
    <row r="315" spans="1:53" x14ac:dyDescent="0.25">
      <c r="A315">
        <v>313</v>
      </c>
      <c r="B315">
        <v>1312.018</v>
      </c>
      <c r="C315">
        <v>1503.115</v>
      </c>
      <c r="D315">
        <v>1802.251</v>
      </c>
      <c r="E315">
        <v>2395.8910000000001</v>
      </c>
      <c r="F315">
        <v>3589.357</v>
      </c>
      <c r="G315">
        <v>4296.4859999999999</v>
      </c>
      <c r="H315">
        <v>7233.0720000000001</v>
      </c>
      <c r="I315">
        <f t="shared" ref="I315:K370" si="115">B315-1172-182*B$1</f>
        <v>136.37800000000004</v>
      </c>
      <c r="J315">
        <f t="shared" si="115"/>
        <v>323.83500000000004</v>
      </c>
      <c r="K315">
        <f t="shared" si="115"/>
        <v>615.69100000000003</v>
      </c>
      <c r="L315">
        <f t="shared" si="114"/>
        <v>1194.7710000000002</v>
      </c>
      <c r="M315">
        <f t="shared" si="114"/>
        <v>2359.1170000000002</v>
      </c>
      <c r="N315">
        <f t="shared" si="114"/>
        <v>3008.0059999999999</v>
      </c>
      <c r="O315">
        <f t="shared" si="95"/>
        <v>6913.0720000000001</v>
      </c>
      <c r="P315">
        <f t="shared" si="110"/>
        <v>0.69371436128815678</v>
      </c>
      <c r="Q315">
        <f t="shared" si="110"/>
        <v>0.81325732367307502</v>
      </c>
      <c r="R315">
        <f t="shared" si="110"/>
        <v>0.78397719213133621</v>
      </c>
      <c r="S315">
        <f t="shared" si="109"/>
        <v>0.81073813024917851</v>
      </c>
      <c r="T315">
        <f t="shared" si="109"/>
        <v>0.83322778696280397</v>
      </c>
      <c r="U315">
        <f t="shared" si="109"/>
        <v>0.94149974224617972</v>
      </c>
      <c r="V315">
        <f t="shared" si="109"/>
        <v>0.79650596416947239</v>
      </c>
      <c r="W315">
        <f t="shared" si="92"/>
        <v>3.2965059641694725</v>
      </c>
      <c r="X315">
        <f t="shared" si="96"/>
        <v>2.8132573236730751</v>
      </c>
      <c r="Y315">
        <f t="shared" si="97"/>
        <v>2.2839771921313363</v>
      </c>
      <c r="Z315">
        <f t="shared" si="98"/>
        <v>1.8107381302491785</v>
      </c>
      <c r="AA315">
        <f t="shared" si="99"/>
        <v>1.333227786962804</v>
      </c>
      <c r="AB315">
        <f t="shared" si="93"/>
        <v>0.94149974224617972</v>
      </c>
      <c r="AL315">
        <v>313</v>
      </c>
      <c r="AM315">
        <f t="shared" si="100"/>
        <v>62.37978199867451</v>
      </c>
      <c r="AN315">
        <f t="shared" si="101"/>
        <v>12.872537064373276</v>
      </c>
      <c r="AO315">
        <f t="shared" si="102"/>
        <v>23.282104339102073</v>
      </c>
      <c r="AP315">
        <f t="shared" si="103"/>
        <v>28.50229788594493</v>
      </c>
      <c r="AQ315">
        <f t="shared" si="104"/>
        <v>44.675850180222525</v>
      </c>
      <c r="AR315">
        <f t="shared" si="105"/>
        <v>22.148704740021497</v>
      </c>
      <c r="AS315">
        <f t="shared" si="106"/>
        <v>62.37978199867451</v>
      </c>
      <c r="AT315">
        <f t="shared" si="107"/>
        <v>44.675850180222525</v>
      </c>
      <c r="AU315">
        <f t="shared" si="112"/>
        <v>4</v>
      </c>
      <c r="AV315">
        <f t="shared" si="113"/>
        <v>0</v>
      </c>
      <c r="AW315">
        <f t="shared" si="113"/>
        <v>0</v>
      </c>
      <c r="AX315">
        <f t="shared" si="113"/>
        <v>0</v>
      </c>
      <c r="AY315">
        <f t="shared" si="113"/>
        <v>1.333227786962804</v>
      </c>
      <c r="AZ315">
        <f t="shared" si="113"/>
        <v>0</v>
      </c>
      <c r="BA315">
        <f t="shared" si="108"/>
        <v>39.627520790391827</v>
      </c>
    </row>
    <row r="316" spans="1:53" x14ac:dyDescent="0.25">
      <c r="A316">
        <v>314</v>
      </c>
      <c r="B316">
        <v>1326.027</v>
      </c>
      <c r="C316">
        <v>1472.48</v>
      </c>
      <c r="D316">
        <v>1774.588</v>
      </c>
      <c r="E316">
        <v>2430.5520000000001</v>
      </c>
      <c r="F316">
        <v>3567.846</v>
      </c>
      <c r="G316">
        <v>4185.7650000000003</v>
      </c>
      <c r="H316">
        <v>7045.8760000000002</v>
      </c>
      <c r="I316">
        <f t="shared" si="115"/>
        <v>150.38700000000006</v>
      </c>
      <c r="J316">
        <f t="shared" si="115"/>
        <v>293.20000000000005</v>
      </c>
      <c r="K316">
        <f t="shared" si="115"/>
        <v>588.02800000000002</v>
      </c>
      <c r="L316">
        <f t="shared" si="114"/>
        <v>1229.4320000000002</v>
      </c>
      <c r="M316">
        <f t="shared" si="114"/>
        <v>2337.6060000000002</v>
      </c>
      <c r="N316">
        <f t="shared" si="114"/>
        <v>2897.2850000000003</v>
      </c>
      <c r="O316">
        <f t="shared" si="95"/>
        <v>6725.8760000000002</v>
      </c>
      <c r="P316">
        <f t="shared" si="110"/>
        <v>0.76497398151492213</v>
      </c>
      <c r="Q316">
        <f t="shared" si="110"/>
        <v>0.73632265598513313</v>
      </c>
      <c r="R316">
        <f t="shared" si="110"/>
        <v>0.74875309259775658</v>
      </c>
      <c r="S316">
        <f t="shared" si="109"/>
        <v>0.83425811385487936</v>
      </c>
      <c r="T316">
        <f t="shared" si="109"/>
        <v>0.82563021425854344</v>
      </c>
      <c r="U316">
        <f t="shared" si="109"/>
        <v>0.90684429509572895</v>
      </c>
      <c r="V316">
        <f t="shared" si="109"/>
        <v>0.77493773365362228</v>
      </c>
      <c r="W316">
        <f t="shared" si="92"/>
        <v>3.2749377336536223</v>
      </c>
      <c r="X316">
        <f t="shared" si="96"/>
        <v>2.7363226559851332</v>
      </c>
      <c r="Y316">
        <f t="shared" si="97"/>
        <v>2.2487530925977568</v>
      </c>
      <c r="Z316">
        <f t="shared" si="98"/>
        <v>1.8342581138548795</v>
      </c>
      <c r="AA316">
        <f t="shared" si="99"/>
        <v>1.3256302142585434</v>
      </c>
      <c r="AB316">
        <f t="shared" si="93"/>
        <v>0.90684429509572895</v>
      </c>
      <c r="AL316">
        <v>314</v>
      </c>
      <c r="AM316">
        <f t="shared" si="100"/>
        <v>59.740132831338045</v>
      </c>
      <c r="AN316">
        <f t="shared" si="101"/>
        <v>10.906360310634749</v>
      </c>
      <c r="AO316">
        <f t="shared" si="102"/>
        <v>21.547529470780027</v>
      </c>
      <c r="AP316">
        <f t="shared" si="103"/>
        <v>29.887463533549138</v>
      </c>
      <c r="AQ316">
        <f t="shared" si="104"/>
        <v>44.001629838583291</v>
      </c>
      <c r="AR316">
        <f t="shared" si="105"/>
        <v>20.097024052181013</v>
      </c>
      <c r="AS316">
        <f t="shared" si="106"/>
        <v>59.740132831338045</v>
      </c>
      <c r="AT316">
        <f t="shared" si="107"/>
        <v>44.001629838583291</v>
      </c>
      <c r="AU316">
        <f t="shared" si="112"/>
        <v>4</v>
      </c>
      <c r="AV316">
        <f t="shared" si="113"/>
        <v>0</v>
      </c>
      <c r="AW316">
        <f t="shared" si="113"/>
        <v>0</v>
      </c>
      <c r="AX316">
        <f t="shared" si="113"/>
        <v>0</v>
      </c>
      <c r="AY316">
        <f t="shared" si="113"/>
        <v>1.3256302142585434</v>
      </c>
      <c r="AZ316">
        <f t="shared" si="113"/>
        <v>0</v>
      </c>
      <c r="BA316">
        <f t="shared" si="108"/>
        <v>35.768000072929759</v>
      </c>
    </row>
    <row r="317" spans="1:53" x14ac:dyDescent="0.25">
      <c r="A317">
        <v>315</v>
      </c>
      <c r="B317">
        <v>1321.115</v>
      </c>
      <c r="C317">
        <v>1475.364</v>
      </c>
      <c r="D317">
        <v>1793.4949999999999</v>
      </c>
      <c r="E317">
        <v>2383.1579999999999</v>
      </c>
      <c r="F317">
        <v>3559.4119999999998</v>
      </c>
      <c r="G317">
        <v>4290.4840000000004</v>
      </c>
      <c r="H317">
        <v>7080.1</v>
      </c>
      <c r="I317">
        <f t="shared" si="115"/>
        <v>145.47500000000002</v>
      </c>
      <c r="J317">
        <f t="shared" si="115"/>
        <v>296.08400000000006</v>
      </c>
      <c r="K317">
        <f t="shared" si="115"/>
        <v>606.93499999999995</v>
      </c>
      <c r="L317">
        <f t="shared" si="114"/>
        <v>1182.038</v>
      </c>
      <c r="M317">
        <f t="shared" si="114"/>
        <v>2329.172</v>
      </c>
      <c r="N317">
        <f t="shared" si="114"/>
        <v>3002.0040000000004</v>
      </c>
      <c r="O317">
        <f t="shared" si="95"/>
        <v>6760.1</v>
      </c>
      <c r="P317">
        <f t="shared" si="110"/>
        <v>0.73998809711533087</v>
      </c>
      <c r="Q317">
        <f t="shared" si="110"/>
        <v>0.74356533859038942</v>
      </c>
      <c r="R317">
        <f t="shared" si="110"/>
        <v>0.77282792359516783</v>
      </c>
      <c r="S317">
        <f t="shared" si="109"/>
        <v>0.80209787315182435</v>
      </c>
      <c r="T317">
        <f t="shared" si="109"/>
        <v>0.82265136956570095</v>
      </c>
      <c r="U317">
        <f t="shared" si="109"/>
        <v>0.93962112848910573</v>
      </c>
      <c r="V317">
        <f t="shared" si="109"/>
        <v>0.77888093287355464</v>
      </c>
      <c r="W317">
        <f t="shared" si="92"/>
        <v>3.2788809328735544</v>
      </c>
      <c r="X317">
        <f t="shared" si="96"/>
        <v>2.7435653385903893</v>
      </c>
      <c r="Y317">
        <f t="shared" si="97"/>
        <v>2.2728279235951678</v>
      </c>
      <c r="Z317">
        <f t="shared" si="98"/>
        <v>1.8020978731518245</v>
      </c>
      <c r="AA317">
        <f t="shared" si="99"/>
        <v>1.322651369565701</v>
      </c>
      <c r="AB317">
        <f t="shared" si="93"/>
        <v>0.93962112848910573</v>
      </c>
      <c r="AL317">
        <v>315</v>
      </c>
      <c r="AM317">
        <f t="shared" si="100"/>
        <v>60.222725157578587</v>
      </c>
      <c r="AN317">
        <f t="shared" si="101"/>
        <v>11.091457544445159</v>
      </c>
      <c r="AO317">
        <f t="shared" si="102"/>
        <v>22.733069977426624</v>
      </c>
      <c r="AP317">
        <f t="shared" si="103"/>
        <v>27.993446029652713</v>
      </c>
      <c r="AQ317">
        <f t="shared" si="104"/>
        <v>43.737282557592842</v>
      </c>
      <c r="AR317">
        <f t="shared" si="105"/>
        <v>22.037486565615396</v>
      </c>
      <c r="AS317">
        <f t="shared" si="106"/>
        <v>60.222725157578587</v>
      </c>
      <c r="AT317">
        <f t="shared" si="107"/>
        <v>43.737282557592842</v>
      </c>
      <c r="AU317">
        <f t="shared" si="112"/>
        <v>4</v>
      </c>
      <c r="AV317">
        <f t="shared" si="113"/>
        <v>0</v>
      </c>
      <c r="AW317">
        <f t="shared" si="113"/>
        <v>0</v>
      </c>
      <c r="AX317">
        <f t="shared" si="113"/>
        <v>0</v>
      </c>
      <c r="AY317">
        <f t="shared" si="113"/>
        <v>1.322651369565701</v>
      </c>
      <c r="AZ317">
        <f t="shared" si="113"/>
        <v>0</v>
      </c>
      <c r="BA317">
        <f t="shared" si="108"/>
        <v>37.691968124169286</v>
      </c>
    </row>
    <row r="318" spans="1:53" x14ac:dyDescent="0.25">
      <c r="A318">
        <v>316</v>
      </c>
      <c r="B318">
        <v>1319.43</v>
      </c>
      <c r="C318">
        <v>1476.7380000000001</v>
      </c>
      <c r="D318">
        <v>1779.136</v>
      </c>
      <c r="E318">
        <v>2356.357</v>
      </c>
      <c r="F318">
        <v>3535.7829999999999</v>
      </c>
      <c r="G318">
        <v>4336.7650000000003</v>
      </c>
      <c r="H318">
        <v>7052.3059999999996</v>
      </c>
      <c r="I318">
        <f t="shared" si="115"/>
        <v>143.79000000000008</v>
      </c>
      <c r="J318">
        <f t="shared" si="115"/>
        <v>297.45800000000008</v>
      </c>
      <c r="K318">
        <f t="shared" si="115"/>
        <v>592.57600000000002</v>
      </c>
      <c r="L318">
        <f t="shared" si="114"/>
        <v>1155.2370000000001</v>
      </c>
      <c r="M318">
        <f t="shared" si="114"/>
        <v>2305.5430000000001</v>
      </c>
      <c r="N318">
        <f t="shared" si="114"/>
        <v>3048.2850000000003</v>
      </c>
      <c r="O318">
        <f t="shared" si="95"/>
        <v>6732.3059999999996</v>
      </c>
      <c r="P318">
        <f t="shared" si="110"/>
        <v>0.73141700281294708</v>
      </c>
      <c r="Q318">
        <f t="shared" si="110"/>
        <v>0.74701590929067452</v>
      </c>
      <c r="R318">
        <f t="shared" si="110"/>
        <v>0.75454419279219398</v>
      </c>
      <c r="S318">
        <f t="shared" si="109"/>
        <v>0.78391146535584655</v>
      </c>
      <c r="T318">
        <f t="shared" si="109"/>
        <v>0.81430573033791198</v>
      </c>
      <c r="U318">
        <f t="shared" si="109"/>
        <v>0.95410698708476527</v>
      </c>
      <c r="V318">
        <f t="shared" si="109"/>
        <v>0.77567858133315026</v>
      </c>
      <c r="W318">
        <f t="shared" si="92"/>
        <v>3.2756785813331502</v>
      </c>
      <c r="X318">
        <f t="shared" si="96"/>
        <v>2.7470159092906745</v>
      </c>
      <c r="Y318">
        <f t="shared" si="97"/>
        <v>2.2545441927921939</v>
      </c>
      <c r="Z318">
        <f t="shared" si="98"/>
        <v>1.7839114653558465</v>
      </c>
      <c r="AA318">
        <f t="shared" si="99"/>
        <v>1.314305730337912</v>
      </c>
      <c r="AB318">
        <f t="shared" si="93"/>
        <v>0.95410698708476527</v>
      </c>
      <c r="AL318">
        <v>316</v>
      </c>
      <c r="AM318">
        <f t="shared" si="100"/>
        <v>59.830802205395031</v>
      </c>
      <c r="AN318">
        <f t="shared" si="101"/>
        <v>11.179641871510176</v>
      </c>
      <c r="AO318">
        <f t="shared" si="102"/>
        <v>21.832706295460238</v>
      </c>
      <c r="AP318">
        <f t="shared" si="103"/>
        <v>26.922391399912076</v>
      </c>
      <c r="AQ318">
        <f t="shared" si="104"/>
        <v>42.996677636734042</v>
      </c>
      <c r="AR318">
        <f t="shared" si="105"/>
        <v>22.895082088722539</v>
      </c>
      <c r="AS318">
        <f t="shared" si="106"/>
        <v>59.830802205395031</v>
      </c>
      <c r="AT318">
        <f t="shared" si="107"/>
        <v>42.996677636734042</v>
      </c>
      <c r="AU318">
        <f t="shared" si="112"/>
        <v>4</v>
      </c>
      <c r="AV318">
        <f t="shared" si="113"/>
        <v>0</v>
      </c>
      <c r="AW318">
        <f t="shared" si="113"/>
        <v>0</v>
      </c>
      <c r="AX318">
        <f t="shared" si="113"/>
        <v>0</v>
      </c>
      <c r="AY318">
        <f t="shared" si="113"/>
        <v>1.314305730337912</v>
      </c>
      <c r="AZ318">
        <f t="shared" si="113"/>
        <v>0</v>
      </c>
      <c r="BA318">
        <f t="shared" si="108"/>
        <v>39.152151965990093</v>
      </c>
    </row>
    <row r="319" spans="1:53" x14ac:dyDescent="0.25">
      <c r="A319">
        <v>317</v>
      </c>
      <c r="B319">
        <v>1301.5070000000001</v>
      </c>
      <c r="C319">
        <v>1455.7470000000001</v>
      </c>
      <c r="D319">
        <v>1764.0360000000001</v>
      </c>
      <c r="E319">
        <v>2330.9589999999998</v>
      </c>
      <c r="F319">
        <v>3469.4389999999999</v>
      </c>
      <c r="G319">
        <v>4309.1670000000004</v>
      </c>
      <c r="H319">
        <v>6825.6729999999998</v>
      </c>
      <c r="I319">
        <f t="shared" si="115"/>
        <v>125.86700000000006</v>
      </c>
      <c r="J319">
        <f t="shared" si="115"/>
        <v>276.4670000000001</v>
      </c>
      <c r="K319">
        <f t="shared" si="115"/>
        <v>577.47600000000011</v>
      </c>
      <c r="L319">
        <f t="shared" si="114"/>
        <v>1129.8389999999999</v>
      </c>
      <c r="M319">
        <f t="shared" si="114"/>
        <v>2239.1990000000001</v>
      </c>
      <c r="N319">
        <f t="shared" si="114"/>
        <v>3020.6870000000004</v>
      </c>
      <c r="O319">
        <f t="shared" si="95"/>
        <v>6505.6729999999998</v>
      </c>
      <c r="P319">
        <f t="shared" si="110"/>
        <v>0.64024802763097022</v>
      </c>
      <c r="Q319">
        <f t="shared" si="110"/>
        <v>0.69430053114680024</v>
      </c>
      <c r="R319">
        <f t="shared" si="110"/>
        <v>0.7353169252161158</v>
      </c>
      <c r="S319">
        <f t="shared" si="109"/>
        <v>0.76667709405618434</v>
      </c>
      <c r="T319">
        <f t="shared" si="109"/>
        <v>0.7908733764960888</v>
      </c>
      <c r="U319">
        <f t="shared" si="109"/>
        <v>0.94546886937937835</v>
      </c>
      <c r="V319">
        <f t="shared" si="109"/>
        <v>0.74956652345531827</v>
      </c>
      <c r="W319">
        <f t="shared" si="92"/>
        <v>3.2495665234553184</v>
      </c>
      <c r="X319">
        <f t="shared" si="96"/>
        <v>2.6943005311468005</v>
      </c>
      <c r="Y319">
        <f t="shared" si="97"/>
        <v>2.2353169252161158</v>
      </c>
      <c r="Z319">
        <f t="shared" si="98"/>
        <v>1.7666770940561842</v>
      </c>
      <c r="AA319">
        <f t="shared" si="99"/>
        <v>1.2908733764960889</v>
      </c>
      <c r="AB319">
        <f t="shared" si="93"/>
        <v>0.94546886937937835</v>
      </c>
      <c r="AL319">
        <v>317</v>
      </c>
      <c r="AM319">
        <f t="shared" si="100"/>
        <v>56.635052244172762</v>
      </c>
      <c r="AN319">
        <f t="shared" si="101"/>
        <v>9.8324241062832982</v>
      </c>
      <c r="AO319">
        <f t="shared" si="102"/>
        <v>20.885879107098066</v>
      </c>
      <c r="AP319">
        <f t="shared" si="103"/>
        <v>25.907405187227738</v>
      </c>
      <c r="AQ319">
        <f t="shared" si="104"/>
        <v>40.917254348848132</v>
      </c>
      <c r="AR319">
        <f t="shared" si="105"/>
        <v>22.383686024533976</v>
      </c>
      <c r="AS319">
        <f t="shared" si="106"/>
        <v>56.635052244172762</v>
      </c>
      <c r="AT319">
        <f t="shared" si="107"/>
        <v>40.917254348848132</v>
      </c>
      <c r="AU319">
        <f t="shared" si="112"/>
        <v>4</v>
      </c>
      <c r="AV319">
        <f t="shared" si="113"/>
        <v>0</v>
      </c>
      <c r="AW319">
        <f t="shared" si="113"/>
        <v>0</v>
      </c>
      <c r="AX319">
        <f t="shared" si="113"/>
        <v>0</v>
      </c>
      <c r="AY319">
        <f t="shared" si="113"/>
        <v>1.2908733764960889</v>
      </c>
      <c r="AZ319">
        <f t="shared" si="113"/>
        <v>0</v>
      </c>
      <c r="BA319">
        <f t="shared" si="108"/>
        <v>38.413618277803877</v>
      </c>
    </row>
    <row r="320" spans="1:53" x14ac:dyDescent="0.25">
      <c r="A320">
        <v>318</v>
      </c>
      <c r="B320">
        <v>1301.204</v>
      </c>
      <c r="C320">
        <v>1439.6469999999999</v>
      </c>
      <c r="D320">
        <v>1766.2260000000001</v>
      </c>
      <c r="E320">
        <v>2278.4749999999999</v>
      </c>
      <c r="F320">
        <v>3394.2809999999999</v>
      </c>
      <c r="G320">
        <v>4300.2489999999998</v>
      </c>
      <c r="H320">
        <v>6619.6459999999997</v>
      </c>
      <c r="I320">
        <f t="shared" si="115"/>
        <v>125.56399999999995</v>
      </c>
      <c r="J320">
        <f t="shared" si="115"/>
        <v>260.36699999999996</v>
      </c>
      <c r="K320">
        <f t="shared" si="115"/>
        <v>579.66600000000017</v>
      </c>
      <c r="L320">
        <f t="shared" si="114"/>
        <v>1077.355</v>
      </c>
      <c r="M320">
        <f t="shared" si="114"/>
        <v>2164.0410000000002</v>
      </c>
      <c r="N320">
        <f t="shared" si="114"/>
        <v>3011.7689999999998</v>
      </c>
      <c r="O320">
        <f t="shared" si="95"/>
        <v>6299.6459999999997</v>
      </c>
      <c r="P320">
        <f t="shared" si="110"/>
        <v>0.63870675666739551</v>
      </c>
      <c r="Q320">
        <f t="shared" si="110"/>
        <v>0.65386807970968996</v>
      </c>
      <c r="R320">
        <f t="shared" si="110"/>
        <v>0.73810551567913651</v>
      </c>
      <c r="S320">
        <f t="shared" si="109"/>
        <v>0.73106292194454303</v>
      </c>
      <c r="T320">
        <f t="shared" si="109"/>
        <v>0.76432796394870339</v>
      </c>
      <c r="U320">
        <f t="shared" si="109"/>
        <v>0.9426775535703833</v>
      </c>
      <c r="V320">
        <f t="shared" si="109"/>
        <v>0.72582863467303094</v>
      </c>
      <c r="W320">
        <f t="shared" si="92"/>
        <v>3.2258286346730309</v>
      </c>
      <c r="X320">
        <f t="shared" si="96"/>
        <v>2.6538680797096901</v>
      </c>
      <c r="Y320">
        <f t="shared" si="97"/>
        <v>2.2381055156791367</v>
      </c>
      <c r="Z320">
        <f t="shared" si="98"/>
        <v>1.731062921944543</v>
      </c>
      <c r="AA320">
        <f t="shared" si="99"/>
        <v>1.2643279639487033</v>
      </c>
      <c r="AB320">
        <f t="shared" si="93"/>
        <v>0.9426775535703833</v>
      </c>
      <c r="AL320">
        <v>318</v>
      </c>
      <c r="AM320">
        <f t="shared" si="100"/>
        <v>53.729867309671867</v>
      </c>
      <c r="AN320">
        <f t="shared" si="101"/>
        <v>8.7991143058853698</v>
      </c>
      <c r="AO320">
        <f t="shared" si="102"/>
        <v>21.023200401304241</v>
      </c>
      <c r="AP320">
        <f t="shared" si="103"/>
        <v>23.809974823162683</v>
      </c>
      <c r="AQ320">
        <f t="shared" si="104"/>
        <v>38.561573421093861</v>
      </c>
      <c r="AR320">
        <f t="shared" si="105"/>
        <v>22.218433828706964</v>
      </c>
      <c r="AS320">
        <f t="shared" si="106"/>
        <v>53.729867309671867</v>
      </c>
      <c r="AT320">
        <f t="shared" si="107"/>
        <v>38.561573421093861</v>
      </c>
      <c r="AU320">
        <f t="shared" si="112"/>
        <v>4</v>
      </c>
      <c r="AV320">
        <f t="shared" si="113"/>
        <v>0</v>
      </c>
      <c r="AW320">
        <f t="shared" si="113"/>
        <v>0</v>
      </c>
      <c r="AX320">
        <f t="shared" si="113"/>
        <v>0</v>
      </c>
      <c r="AY320">
        <f t="shared" si="113"/>
        <v>1.2643279639487033</v>
      </c>
      <c r="AZ320">
        <f t="shared" si="113"/>
        <v>0</v>
      </c>
      <c r="BA320">
        <f t="shared" si="108"/>
        <v>39.3352566891907</v>
      </c>
    </row>
    <row r="321" spans="1:53" x14ac:dyDescent="0.25">
      <c r="A321">
        <v>319</v>
      </c>
      <c r="B321">
        <v>1318.7349999999999</v>
      </c>
      <c r="C321">
        <v>1435.998</v>
      </c>
      <c r="D321">
        <v>1762.731</v>
      </c>
      <c r="E321">
        <v>2233.819</v>
      </c>
      <c r="F321">
        <v>3306.636</v>
      </c>
      <c r="G321">
        <v>4354.8029999999999</v>
      </c>
      <c r="H321">
        <v>6507.8459999999995</v>
      </c>
      <c r="I321">
        <f t="shared" si="115"/>
        <v>143.09499999999991</v>
      </c>
      <c r="J321">
        <f t="shared" si="115"/>
        <v>256.71800000000007</v>
      </c>
      <c r="K321">
        <f t="shared" si="115"/>
        <v>576.17100000000005</v>
      </c>
      <c r="L321">
        <f t="shared" si="114"/>
        <v>1032.6990000000001</v>
      </c>
      <c r="M321">
        <f t="shared" si="114"/>
        <v>2076.3960000000002</v>
      </c>
      <c r="N321">
        <f t="shared" si="114"/>
        <v>3066.3229999999999</v>
      </c>
      <c r="O321">
        <f t="shared" si="95"/>
        <v>6187.8459999999995</v>
      </c>
      <c r="P321">
        <f t="shared" si="110"/>
        <v>0.72788174433214092</v>
      </c>
      <c r="Q321">
        <f t="shared" si="110"/>
        <v>0.64470422782807446</v>
      </c>
      <c r="R321">
        <f t="shared" si="110"/>
        <v>0.73365523089911033</v>
      </c>
      <c r="S321">
        <f t="shared" si="109"/>
        <v>0.70076061133907364</v>
      </c>
      <c r="T321">
        <f t="shared" si="109"/>
        <v>0.73337220830438599</v>
      </c>
      <c r="U321">
        <f t="shared" si="109"/>
        <v>0.95975284429071372</v>
      </c>
      <c r="V321">
        <f t="shared" si="109"/>
        <v>0.71294733287346246</v>
      </c>
      <c r="W321">
        <f t="shared" si="92"/>
        <v>3.2129473328734623</v>
      </c>
      <c r="X321">
        <f t="shared" si="96"/>
        <v>2.6447042278280746</v>
      </c>
      <c r="Y321">
        <f t="shared" si="97"/>
        <v>2.2336552308991102</v>
      </c>
      <c r="Z321">
        <f t="shared" si="98"/>
        <v>1.7007606113390736</v>
      </c>
      <c r="AA321">
        <f t="shared" si="99"/>
        <v>1.2333722083043859</v>
      </c>
      <c r="AB321">
        <f t="shared" si="93"/>
        <v>0.95975284429071372</v>
      </c>
      <c r="AL321">
        <v>319</v>
      </c>
      <c r="AM321">
        <f t="shared" si="100"/>
        <v>52.153376482366703</v>
      </c>
      <c r="AN321">
        <f t="shared" si="101"/>
        <v>8.564918811372829</v>
      </c>
      <c r="AO321">
        <f t="shared" si="102"/>
        <v>20.804050664660139</v>
      </c>
      <c r="AP321">
        <f t="shared" si="103"/>
        <v>22.025376653478794</v>
      </c>
      <c r="AQ321">
        <f t="shared" si="104"/>
        <v>35.814511832001244</v>
      </c>
      <c r="AR321">
        <f t="shared" si="105"/>
        <v>23.229329577882371</v>
      </c>
      <c r="AS321">
        <f t="shared" si="106"/>
        <v>52.153376482366703</v>
      </c>
      <c r="AT321">
        <f t="shared" si="107"/>
        <v>35.814511832001244</v>
      </c>
      <c r="AU321">
        <f t="shared" si="112"/>
        <v>4</v>
      </c>
      <c r="AV321">
        <f t="shared" si="113"/>
        <v>0</v>
      </c>
      <c r="AW321">
        <f t="shared" si="113"/>
        <v>0</v>
      </c>
      <c r="AX321">
        <f t="shared" si="113"/>
        <v>0</v>
      </c>
      <c r="AY321">
        <f t="shared" si="113"/>
        <v>1.2333722083043859</v>
      </c>
      <c r="AZ321">
        <f t="shared" si="113"/>
        <v>0</v>
      </c>
      <c r="BA321">
        <f t="shared" si="108"/>
        <v>45.620793959185661</v>
      </c>
    </row>
    <row r="322" spans="1:53" x14ac:dyDescent="0.25">
      <c r="A322">
        <v>320</v>
      </c>
      <c r="B322">
        <v>1295.163</v>
      </c>
      <c r="C322">
        <v>1432.308</v>
      </c>
      <c r="D322">
        <v>1730.0229999999999</v>
      </c>
      <c r="E322">
        <v>2217.3939999999998</v>
      </c>
      <c r="F322">
        <v>3241.2530000000002</v>
      </c>
      <c r="G322">
        <v>4195.1859999999997</v>
      </c>
      <c r="H322">
        <v>6101.8549999999996</v>
      </c>
      <c r="I322">
        <f t="shared" si="115"/>
        <v>119.52300000000001</v>
      </c>
      <c r="J322">
        <f t="shared" si="115"/>
        <v>253.02799999999999</v>
      </c>
      <c r="K322">
        <f t="shared" si="115"/>
        <v>543.46299999999997</v>
      </c>
      <c r="L322">
        <f t="shared" si="114"/>
        <v>1016.2739999999998</v>
      </c>
      <c r="M322">
        <f t="shared" si="114"/>
        <v>2011.0130000000001</v>
      </c>
      <c r="N322">
        <f t="shared" si="114"/>
        <v>2906.7059999999997</v>
      </c>
      <c r="O322">
        <f t="shared" si="95"/>
        <v>5781.8549999999996</v>
      </c>
      <c r="P322">
        <f t="shared" si="110"/>
        <v>0.60797798475006493</v>
      </c>
      <c r="Q322">
        <f t="shared" si="110"/>
        <v>0.63543741131857512</v>
      </c>
      <c r="R322">
        <f t="shared" si="110"/>
        <v>0.69200718666875483</v>
      </c>
      <c r="S322">
        <f t="shared" si="109"/>
        <v>0.68961506646951876</v>
      </c>
      <c r="T322">
        <f t="shared" si="109"/>
        <v>0.71027927463683627</v>
      </c>
      <c r="U322">
        <f t="shared" si="109"/>
        <v>0.90979304887870027</v>
      </c>
      <c r="V322">
        <f t="shared" si="109"/>
        <v>0.66617011821417227</v>
      </c>
      <c r="W322">
        <f t="shared" ref="W322:W385" si="116">V322/MAX(V:V)+2.5</f>
        <v>3.1661701182141724</v>
      </c>
      <c r="X322">
        <f t="shared" si="96"/>
        <v>2.6354374113185752</v>
      </c>
      <c r="Y322">
        <f t="shared" si="97"/>
        <v>2.1920071866687549</v>
      </c>
      <c r="Z322">
        <f t="shared" si="98"/>
        <v>1.6896150664695186</v>
      </c>
      <c r="AA322">
        <f t="shared" si="99"/>
        <v>1.2102792746368363</v>
      </c>
      <c r="AB322">
        <f t="shared" ref="AB322:AB370" si="117">U322/MAX(U:U)</f>
        <v>0.90979304887870027</v>
      </c>
      <c r="AL322">
        <v>320</v>
      </c>
      <c r="AM322">
        <f t="shared" si="100"/>
        <v>46.428500923614926</v>
      </c>
      <c r="AN322">
        <f t="shared" si="101"/>
        <v>8.3280919068095756</v>
      </c>
      <c r="AO322">
        <f t="shared" si="102"/>
        <v>18.753135189365427</v>
      </c>
      <c r="AP322">
        <f t="shared" si="103"/>
        <v>21.368980537905113</v>
      </c>
      <c r="AQ322">
        <f t="shared" si="104"/>
        <v>33.765209214856604</v>
      </c>
      <c r="AR322">
        <f t="shared" si="105"/>
        <v>20.271596931401248</v>
      </c>
      <c r="AS322">
        <f t="shared" si="106"/>
        <v>46.428500923614926</v>
      </c>
      <c r="AT322">
        <f t="shared" si="107"/>
        <v>33.765209214856604</v>
      </c>
      <c r="AU322">
        <f t="shared" si="112"/>
        <v>4</v>
      </c>
      <c r="AV322">
        <f t="shared" si="113"/>
        <v>0</v>
      </c>
      <c r="AW322">
        <f t="shared" si="113"/>
        <v>0</v>
      </c>
      <c r="AX322">
        <f t="shared" si="113"/>
        <v>0</v>
      </c>
      <c r="AY322">
        <f t="shared" si="113"/>
        <v>1.2102792746368363</v>
      </c>
      <c r="AZ322">
        <f t="shared" si="113"/>
        <v>0</v>
      </c>
      <c r="BA322">
        <f t="shared" si="108"/>
        <v>37.503963408544514</v>
      </c>
    </row>
    <row r="323" spans="1:53" x14ac:dyDescent="0.25">
      <c r="A323">
        <v>321</v>
      </c>
      <c r="B323">
        <v>1297.3119999999999</v>
      </c>
      <c r="C323">
        <v>1421.941</v>
      </c>
      <c r="D323">
        <v>1706.894</v>
      </c>
      <c r="E323">
        <v>2190.654</v>
      </c>
      <c r="F323">
        <v>3170.473</v>
      </c>
      <c r="G323">
        <v>4161.7470000000003</v>
      </c>
      <c r="H323">
        <v>5824.3329999999996</v>
      </c>
      <c r="I323">
        <f t="shared" si="115"/>
        <v>121.6719999999999</v>
      </c>
      <c r="J323">
        <f t="shared" si="115"/>
        <v>242.66100000000003</v>
      </c>
      <c r="K323">
        <f t="shared" si="115"/>
        <v>520.33400000000006</v>
      </c>
      <c r="L323">
        <f t="shared" si="114"/>
        <v>989.53399999999999</v>
      </c>
      <c r="M323">
        <f t="shared" si="114"/>
        <v>1940.2329999999999</v>
      </c>
      <c r="N323">
        <f t="shared" si="114"/>
        <v>2873.2670000000003</v>
      </c>
      <c r="O323">
        <f t="shared" ref="O323:O370" si="118">H323-320</f>
        <v>5504.3329999999996</v>
      </c>
      <c r="P323">
        <f t="shared" si="110"/>
        <v>0.6189093091748854</v>
      </c>
      <c r="Q323">
        <f t="shared" si="110"/>
        <v>0.60940242845841874</v>
      </c>
      <c r="R323">
        <f t="shared" si="110"/>
        <v>0.662556360723913</v>
      </c>
      <c r="S323">
        <f t="shared" si="109"/>
        <v>0.6714700515646852</v>
      </c>
      <c r="T323">
        <f t="shared" si="109"/>
        <v>0.68528014879389276</v>
      </c>
      <c r="U323">
        <f t="shared" si="109"/>
        <v>0.89932671008783038</v>
      </c>
      <c r="V323">
        <f t="shared" si="109"/>
        <v>0.63419476367016636</v>
      </c>
      <c r="W323">
        <f t="shared" si="116"/>
        <v>3.1341947636701661</v>
      </c>
      <c r="X323">
        <f t="shared" ref="X323:X370" si="119">Q323/MAX(Q:Q)+2</f>
        <v>2.6094024284584187</v>
      </c>
      <c r="Y323">
        <f t="shared" ref="Y323:Y370" si="120">R323/MAX(R:R)+1.5</f>
        <v>2.1625563607239129</v>
      </c>
      <c r="Z323">
        <f t="shared" ref="Z323:Z370" si="121">S323/MAX(S:S)+1</f>
        <v>1.6714700515646852</v>
      </c>
      <c r="AA323">
        <f t="shared" ref="AA323:AA370" si="122">T323/MAX(T:T)+0.5</f>
        <v>1.1852801487938929</v>
      </c>
      <c r="AB323">
        <f t="shared" si="117"/>
        <v>0.89932671008783038</v>
      </c>
      <c r="AL323">
        <v>321</v>
      </c>
      <c r="AM323">
        <f t="shared" ref="AM323:AM370" si="123">(H323-AK$10)/AK$11</f>
        <v>42.515165616142809</v>
      </c>
      <c r="AN323">
        <f t="shared" ref="AN323:AN370" si="124">(C323-AF$10)/AF$11</f>
        <v>7.6627302483794386</v>
      </c>
      <c r="AO323">
        <f t="shared" ref="AO323:AO370" si="125">(D323-AG$10)/AG$11</f>
        <v>17.302859292701275</v>
      </c>
      <c r="AP323">
        <f t="shared" ref="AP323:AP370" si="126">(E323-AH$10)/AH$11</f>
        <v>20.300363665427803</v>
      </c>
      <c r="AQ323">
        <f t="shared" ref="AQ323:AQ370" si="127">(F323-AI$10)/AI$11</f>
        <v>31.546748158595825</v>
      </c>
      <c r="AR323">
        <f t="shared" ref="AR323:AR370" si="128">(G323-AJ$10)/AJ$11</f>
        <v>19.651966052699855</v>
      </c>
      <c r="AS323">
        <f t="shared" ref="AS323:AS370" si="129">(H323-AK$10)/AK$11</f>
        <v>42.515165616142809</v>
      </c>
      <c r="AT323">
        <f t="shared" ref="AT323:AT370" si="130">INDEX(AN323:AR323,MATCH(MAX(AN323:AR323),AN323:AR323,0))</f>
        <v>31.546748158595825</v>
      </c>
      <c r="AU323">
        <f t="shared" ref="AU323:AU370" si="131">MATCH(MAX(AN323:AR323),AN323:AR323,0)</f>
        <v>4</v>
      </c>
      <c r="AV323">
        <f t="shared" si="113"/>
        <v>0</v>
      </c>
      <c r="AW323">
        <f t="shared" si="113"/>
        <v>0</v>
      </c>
      <c r="AX323">
        <f t="shared" si="113"/>
        <v>0</v>
      </c>
      <c r="AY323">
        <f t="shared" si="113"/>
        <v>1.1852801487938929</v>
      </c>
      <c r="AZ323">
        <f t="shared" si="113"/>
        <v>0</v>
      </c>
      <c r="BA323">
        <f t="shared" ref="BA323:BA370" si="132">(AS323-AT323)/AT323*100</f>
        <v>34.768773638427518</v>
      </c>
    </row>
    <row r="324" spans="1:53" x14ac:dyDescent="0.25">
      <c r="A324">
        <v>322</v>
      </c>
      <c r="B324">
        <v>1299.2760000000001</v>
      </c>
      <c r="C324">
        <v>1405.5070000000001</v>
      </c>
      <c r="D324">
        <v>1678.335</v>
      </c>
      <c r="E324">
        <v>2142.009</v>
      </c>
      <c r="F324">
        <v>3130.335</v>
      </c>
      <c r="G324">
        <v>4174.4250000000002</v>
      </c>
      <c r="H324">
        <v>5653.6130000000003</v>
      </c>
      <c r="I324">
        <f t="shared" si="115"/>
        <v>123.63600000000007</v>
      </c>
      <c r="J324">
        <f t="shared" si="115"/>
        <v>226.22700000000006</v>
      </c>
      <c r="K324">
        <f t="shared" si="115"/>
        <v>491.77500000000003</v>
      </c>
      <c r="L324">
        <f t="shared" si="114"/>
        <v>940.88900000000001</v>
      </c>
      <c r="M324">
        <f t="shared" si="114"/>
        <v>1900.095</v>
      </c>
      <c r="N324">
        <f t="shared" si="114"/>
        <v>2885.9450000000002</v>
      </c>
      <c r="O324">
        <f t="shared" si="118"/>
        <v>5333.6130000000003</v>
      </c>
      <c r="P324">
        <f t="shared" si="110"/>
        <v>0.62889959357244263</v>
      </c>
      <c r="Q324">
        <f t="shared" si="110"/>
        <v>0.56813119200391793</v>
      </c>
      <c r="R324">
        <f t="shared" si="110"/>
        <v>0.62619135842555418</v>
      </c>
      <c r="S324">
        <f t="shared" si="110"/>
        <v>0.63846091730718213</v>
      </c>
      <c r="T324">
        <f t="shared" si="110"/>
        <v>0.67110361710296218</v>
      </c>
      <c r="U324">
        <f t="shared" si="110"/>
        <v>0.90329489822714826</v>
      </c>
      <c r="V324">
        <f t="shared" si="110"/>
        <v>0.61452485451790928</v>
      </c>
      <c r="W324">
        <f t="shared" si="116"/>
        <v>3.1145248545179092</v>
      </c>
      <c r="X324">
        <f t="shared" si="119"/>
        <v>2.5681311920039178</v>
      </c>
      <c r="Y324">
        <f t="shared" si="120"/>
        <v>2.1261913584255541</v>
      </c>
      <c r="Z324">
        <f t="shared" si="121"/>
        <v>1.638460917307182</v>
      </c>
      <c r="AA324">
        <f t="shared" si="122"/>
        <v>1.1711036171029621</v>
      </c>
      <c r="AB324">
        <f t="shared" si="117"/>
        <v>0.90329489822714826</v>
      </c>
      <c r="AL324">
        <v>322</v>
      </c>
      <c r="AM324">
        <f t="shared" si="123"/>
        <v>40.107844381460019</v>
      </c>
      <c r="AN324">
        <f t="shared" si="124"/>
        <v>6.6079840831782342</v>
      </c>
      <c r="AO324">
        <f t="shared" si="125"/>
        <v>15.512101830950586</v>
      </c>
      <c r="AP324">
        <f t="shared" si="126"/>
        <v>18.35635215601646</v>
      </c>
      <c r="AQ324">
        <f t="shared" si="127"/>
        <v>30.288700830590813</v>
      </c>
      <c r="AR324">
        <f t="shared" si="128"/>
        <v>19.886891746655309</v>
      </c>
      <c r="AS324">
        <f t="shared" si="129"/>
        <v>40.107844381460019</v>
      </c>
      <c r="AT324">
        <f t="shared" si="130"/>
        <v>30.288700830590813</v>
      </c>
      <c r="AU324">
        <f t="shared" si="131"/>
        <v>4</v>
      </c>
      <c r="AV324">
        <f t="shared" si="113"/>
        <v>0</v>
      </c>
      <c r="AW324">
        <f t="shared" si="113"/>
        <v>0</v>
      </c>
      <c r="AX324">
        <f t="shared" si="113"/>
        <v>0</v>
      </c>
      <c r="AY324">
        <f t="shared" si="113"/>
        <v>1.1711036171029621</v>
      </c>
      <c r="AZ324">
        <f t="shared" si="113"/>
        <v>0</v>
      </c>
      <c r="BA324">
        <f t="shared" si="132"/>
        <v>32.418503539617397</v>
      </c>
    </row>
    <row r="325" spans="1:53" x14ac:dyDescent="0.25">
      <c r="A325">
        <v>323</v>
      </c>
      <c r="B325">
        <v>1284.846</v>
      </c>
      <c r="C325">
        <v>1412.654</v>
      </c>
      <c r="D325">
        <v>1675.154</v>
      </c>
      <c r="E325">
        <v>2094.846</v>
      </c>
      <c r="F325">
        <v>3010.3850000000002</v>
      </c>
      <c r="G325">
        <v>4215.4610000000002</v>
      </c>
      <c r="H325">
        <v>5504.134</v>
      </c>
      <c r="I325">
        <f t="shared" si="115"/>
        <v>109.206</v>
      </c>
      <c r="J325">
        <f t="shared" si="115"/>
        <v>233.374</v>
      </c>
      <c r="K325">
        <f t="shared" si="115"/>
        <v>488.59399999999999</v>
      </c>
      <c r="L325">
        <f t="shared" si="114"/>
        <v>893.726</v>
      </c>
      <c r="M325">
        <f t="shared" si="114"/>
        <v>1780.1450000000002</v>
      </c>
      <c r="N325">
        <f t="shared" si="114"/>
        <v>2926.9810000000002</v>
      </c>
      <c r="O325">
        <f t="shared" si="118"/>
        <v>5184.134</v>
      </c>
      <c r="P325">
        <f t="shared" ref="P325:V361" si="133">I325/MAX(I:I)</f>
        <v>0.55549847144579356</v>
      </c>
      <c r="Q325">
        <f t="shared" si="133"/>
        <v>0.58607968457665227</v>
      </c>
      <c r="R325">
        <f t="shared" si="133"/>
        <v>0.62214089894479219</v>
      </c>
      <c r="S325">
        <f t="shared" si="133"/>
        <v>0.60645742673288627</v>
      </c>
      <c r="T325">
        <f t="shared" si="133"/>
        <v>0.628737904403597</v>
      </c>
      <c r="U325">
        <f t="shared" si="133"/>
        <v>0.91613908252159926</v>
      </c>
      <c r="V325">
        <f t="shared" si="133"/>
        <v>0.59730227749020171</v>
      </c>
      <c r="W325">
        <f t="shared" si="116"/>
        <v>3.0973022774902015</v>
      </c>
      <c r="X325">
        <f t="shared" si="119"/>
        <v>2.586079684576652</v>
      </c>
      <c r="Y325">
        <f t="shared" si="120"/>
        <v>2.1221408989447923</v>
      </c>
      <c r="Z325">
        <f t="shared" si="121"/>
        <v>1.6064574267328862</v>
      </c>
      <c r="AA325">
        <f t="shared" si="122"/>
        <v>1.128737904403597</v>
      </c>
      <c r="AB325">
        <f t="shared" si="117"/>
        <v>0.91613908252159926</v>
      </c>
      <c r="AL325">
        <v>323</v>
      </c>
      <c r="AM325">
        <f t="shared" si="123"/>
        <v>38.000042302973903</v>
      </c>
      <c r="AN325">
        <f t="shared" si="124"/>
        <v>7.0666837815287851</v>
      </c>
      <c r="AO325">
        <f t="shared" si="125"/>
        <v>15.312641083521438</v>
      </c>
      <c r="AP325">
        <f t="shared" si="126"/>
        <v>16.471566159133594</v>
      </c>
      <c r="AQ325">
        <f t="shared" si="127"/>
        <v>26.529102021626706</v>
      </c>
      <c r="AR325">
        <f t="shared" si="128"/>
        <v>20.647296445910396</v>
      </c>
      <c r="AS325">
        <f t="shared" si="129"/>
        <v>38.000042302973903</v>
      </c>
      <c r="AT325">
        <f t="shared" si="130"/>
        <v>26.529102021626706</v>
      </c>
      <c r="AU325">
        <f t="shared" si="131"/>
        <v>4</v>
      </c>
      <c r="AV325">
        <f t="shared" si="113"/>
        <v>0</v>
      </c>
      <c r="AW325">
        <f t="shared" si="113"/>
        <v>0</v>
      </c>
      <c r="AX325">
        <f t="shared" si="113"/>
        <v>0</v>
      </c>
      <c r="AY325">
        <f t="shared" si="113"/>
        <v>1.128737904403597</v>
      </c>
      <c r="AZ325">
        <f t="shared" si="113"/>
        <v>0</v>
      </c>
      <c r="BA325">
        <f t="shared" si="132"/>
        <v>43.23908239335055</v>
      </c>
    </row>
    <row r="326" spans="1:53" x14ac:dyDescent="0.25">
      <c r="A326">
        <v>324</v>
      </c>
      <c r="B326">
        <v>1279.29</v>
      </c>
      <c r="C326">
        <v>1397.991</v>
      </c>
      <c r="D326">
        <v>1651.231</v>
      </c>
      <c r="E326">
        <v>2109.1309999999999</v>
      </c>
      <c r="F326">
        <v>2991.154</v>
      </c>
      <c r="G326">
        <v>4195.5929999999998</v>
      </c>
      <c r="H326">
        <v>5333.3879999999999</v>
      </c>
      <c r="I326">
        <f t="shared" si="115"/>
        <v>103.64999999999996</v>
      </c>
      <c r="J326">
        <f t="shared" si="115"/>
        <v>218.71099999999998</v>
      </c>
      <c r="K326">
        <f t="shared" si="115"/>
        <v>464.67099999999999</v>
      </c>
      <c r="L326">
        <f t="shared" si="114"/>
        <v>908.01099999999985</v>
      </c>
      <c r="M326">
        <f t="shared" si="114"/>
        <v>1760.914</v>
      </c>
      <c r="N326">
        <f t="shared" si="114"/>
        <v>2907.1129999999998</v>
      </c>
      <c r="O326">
        <f t="shared" si="118"/>
        <v>5013.3879999999999</v>
      </c>
      <c r="P326">
        <f t="shared" si="133"/>
        <v>0.52723675041075102</v>
      </c>
      <c r="Q326">
        <f t="shared" si="133"/>
        <v>0.54925601778023336</v>
      </c>
      <c r="R326">
        <f t="shared" si="133"/>
        <v>0.59167904979098296</v>
      </c>
      <c r="S326">
        <f t="shared" si="133"/>
        <v>0.61615082755246542</v>
      </c>
      <c r="T326">
        <f t="shared" si="133"/>
        <v>0.62194561577565621</v>
      </c>
      <c r="U326">
        <f t="shared" si="133"/>
        <v>0.90992043904849862</v>
      </c>
      <c r="V326">
        <f t="shared" si="133"/>
        <v>0.57762937268636327</v>
      </c>
      <c r="W326">
        <f t="shared" si="116"/>
        <v>3.0776293726863635</v>
      </c>
      <c r="X326">
        <f t="shared" si="119"/>
        <v>2.5492560177802335</v>
      </c>
      <c r="Y326">
        <f t="shared" si="120"/>
        <v>2.091679049790983</v>
      </c>
      <c r="Z326">
        <f t="shared" si="121"/>
        <v>1.6161508275524654</v>
      </c>
      <c r="AA326">
        <f t="shared" si="122"/>
        <v>1.1219456157756562</v>
      </c>
      <c r="AB326">
        <f t="shared" si="117"/>
        <v>0.90992043904849862</v>
      </c>
      <c r="AL326">
        <v>324</v>
      </c>
      <c r="AM326">
        <f t="shared" si="123"/>
        <v>35.592354442517312</v>
      </c>
      <c r="AN326">
        <f t="shared" si="124"/>
        <v>6.1256016943713485</v>
      </c>
      <c r="AO326">
        <f t="shared" si="125"/>
        <v>13.812578379734129</v>
      </c>
      <c r="AP326">
        <f t="shared" si="126"/>
        <v>17.042440954322014</v>
      </c>
      <c r="AQ326">
        <f t="shared" si="127"/>
        <v>25.926343833254968</v>
      </c>
      <c r="AR326">
        <f t="shared" si="128"/>
        <v>20.279138716969943</v>
      </c>
      <c r="AS326">
        <f t="shared" si="129"/>
        <v>35.592354442517312</v>
      </c>
      <c r="AT326">
        <f t="shared" si="130"/>
        <v>25.926343833254968</v>
      </c>
      <c r="AU326">
        <f t="shared" si="131"/>
        <v>4</v>
      </c>
      <c r="AV326">
        <f t="shared" si="113"/>
        <v>0</v>
      </c>
      <c r="AW326">
        <f t="shared" si="113"/>
        <v>0</v>
      </c>
      <c r="AX326">
        <f t="shared" si="113"/>
        <v>0</v>
      </c>
      <c r="AY326">
        <f t="shared" si="113"/>
        <v>1.1219456157756562</v>
      </c>
      <c r="AZ326">
        <f t="shared" si="113"/>
        <v>0</v>
      </c>
      <c r="BA326">
        <f t="shared" si="132"/>
        <v>37.282582810091533</v>
      </c>
    </row>
    <row r="327" spans="1:53" x14ac:dyDescent="0.25">
      <c r="A327">
        <v>325</v>
      </c>
      <c r="B327">
        <v>1287.588</v>
      </c>
      <c r="C327">
        <v>1415.7059999999999</v>
      </c>
      <c r="D327">
        <v>1624.971</v>
      </c>
      <c r="E327">
        <v>2085.029</v>
      </c>
      <c r="F327">
        <v>3024.7350000000001</v>
      </c>
      <c r="G327">
        <v>4138.2939999999999</v>
      </c>
      <c r="H327">
        <v>5364.35</v>
      </c>
      <c r="I327">
        <f t="shared" si="115"/>
        <v>111.94799999999996</v>
      </c>
      <c r="J327">
        <f t="shared" si="115"/>
        <v>236.4259999999999</v>
      </c>
      <c r="K327">
        <f t="shared" si="115"/>
        <v>438.411</v>
      </c>
      <c r="L327">
        <f t="shared" si="114"/>
        <v>883.90899999999999</v>
      </c>
      <c r="M327">
        <f t="shared" si="114"/>
        <v>1794.4950000000001</v>
      </c>
      <c r="N327">
        <f t="shared" si="114"/>
        <v>2849.8139999999999</v>
      </c>
      <c r="O327">
        <f t="shared" si="118"/>
        <v>5044.3500000000004</v>
      </c>
      <c r="P327">
        <f t="shared" si="133"/>
        <v>0.56944621066071166</v>
      </c>
      <c r="Q327">
        <f t="shared" si="133"/>
        <v>0.5937442710229911</v>
      </c>
      <c r="R327">
        <f t="shared" si="133"/>
        <v>0.55824143081430655</v>
      </c>
      <c r="S327">
        <f t="shared" si="133"/>
        <v>0.59979588554662022</v>
      </c>
      <c r="T327">
        <f t="shared" si="133"/>
        <v>0.63380624935762697</v>
      </c>
      <c r="U327">
        <f t="shared" si="133"/>
        <v>0.89198596892744042</v>
      </c>
      <c r="V327">
        <f t="shared" si="133"/>
        <v>0.58119673285021167</v>
      </c>
      <c r="W327">
        <f t="shared" si="116"/>
        <v>3.0811967328502119</v>
      </c>
      <c r="X327">
        <f t="shared" si="119"/>
        <v>2.5937442710229912</v>
      </c>
      <c r="Y327">
        <f t="shared" si="120"/>
        <v>2.0582414308143067</v>
      </c>
      <c r="Z327">
        <f t="shared" si="121"/>
        <v>1.5997958855466203</v>
      </c>
      <c r="AA327">
        <f t="shared" si="122"/>
        <v>1.1338062493576269</v>
      </c>
      <c r="AB327">
        <f t="shared" si="117"/>
        <v>0.89198596892744042</v>
      </c>
      <c r="AL327">
        <v>325</v>
      </c>
      <c r="AM327">
        <f t="shared" si="123"/>
        <v>36.028949335138265</v>
      </c>
      <c r="AN327">
        <f t="shared" si="124"/>
        <v>7.262563378473776</v>
      </c>
      <c r="AO327">
        <f t="shared" si="125"/>
        <v>12.165976925006264</v>
      </c>
      <c r="AP327">
        <f t="shared" si="126"/>
        <v>16.079247092674734</v>
      </c>
      <c r="AQ327">
        <f t="shared" si="127"/>
        <v>26.978874784516531</v>
      </c>
      <c r="AR327">
        <f t="shared" si="128"/>
        <v>19.217377608123634</v>
      </c>
      <c r="AS327">
        <f t="shared" si="129"/>
        <v>36.028949335138265</v>
      </c>
      <c r="AT327">
        <f t="shared" si="130"/>
        <v>26.978874784516531</v>
      </c>
      <c r="AU327">
        <f t="shared" si="131"/>
        <v>4</v>
      </c>
      <c r="AV327">
        <f t="shared" si="113"/>
        <v>0</v>
      </c>
      <c r="AW327">
        <f t="shared" si="113"/>
        <v>0</v>
      </c>
      <c r="AX327">
        <f t="shared" si="113"/>
        <v>0</v>
      </c>
      <c r="AY327">
        <f t="shared" si="113"/>
        <v>1.1338062493576269</v>
      </c>
      <c r="AZ327">
        <f t="shared" si="113"/>
        <v>0</v>
      </c>
      <c r="BA327">
        <f t="shared" si="132"/>
        <v>33.545040788045277</v>
      </c>
    </row>
    <row r="328" spans="1:53" x14ac:dyDescent="0.25">
      <c r="A328">
        <v>326</v>
      </c>
      <c r="B328">
        <v>1287.0899999999999</v>
      </c>
      <c r="C328">
        <v>1414.5519999999999</v>
      </c>
      <c r="D328">
        <v>1623.2439999999999</v>
      </c>
      <c r="E328">
        <v>2108.2040000000002</v>
      </c>
      <c r="F328">
        <v>2937.5390000000002</v>
      </c>
      <c r="G328">
        <v>4274.8329999999996</v>
      </c>
      <c r="H328">
        <v>5428.0950000000003</v>
      </c>
      <c r="I328">
        <f t="shared" si="115"/>
        <v>111.44999999999992</v>
      </c>
      <c r="J328">
        <f t="shared" si="115"/>
        <v>235.27199999999991</v>
      </c>
      <c r="K328">
        <f t="shared" si="115"/>
        <v>436.68399999999991</v>
      </c>
      <c r="L328">
        <f t="shared" si="114"/>
        <v>907.08400000000017</v>
      </c>
      <c r="M328">
        <f t="shared" si="114"/>
        <v>1707.2990000000002</v>
      </c>
      <c r="N328">
        <f t="shared" si="114"/>
        <v>2986.3529999999996</v>
      </c>
      <c r="O328">
        <f t="shared" si="118"/>
        <v>5108.0950000000003</v>
      </c>
      <c r="P328">
        <f t="shared" si="133"/>
        <v>0.56691303264137172</v>
      </c>
      <c r="Q328">
        <f t="shared" si="133"/>
        <v>0.59084619344793365</v>
      </c>
      <c r="R328">
        <f t="shared" si="133"/>
        <v>0.55604239166835367</v>
      </c>
      <c r="S328">
        <f t="shared" si="133"/>
        <v>0.61552179132147156</v>
      </c>
      <c r="T328">
        <f t="shared" si="133"/>
        <v>0.60300907816518146</v>
      </c>
      <c r="U328">
        <f t="shared" si="133"/>
        <v>0.93472239741413587</v>
      </c>
      <c r="V328">
        <f t="shared" si="133"/>
        <v>0.5885412640059674</v>
      </c>
      <c r="W328">
        <f t="shared" si="116"/>
        <v>3.0885412640059675</v>
      </c>
      <c r="X328">
        <f t="shared" si="119"/>
        <v>2.5908461934479337</v>
      </c>
      <c r="Y328">
        <f t="shared" si="120"/>
        <v>2.0560423916683535</v>
      </c>
      <c r="Z328">
        <f t="shared" si="121"/>
        <v>1.6155217913214717</v>
      </c>
      <c r="AA328">
        <f t="shared" si="122"/>
        <v>1.1030090781651816</v>
      </c>
      <c r="AB328">
        <f t="shared" si="117"/>
        <v>0.93472239741413587</v>
      </c>
      <c r="AL328">
        <v>326</v>
      </c>
      <c r="AM328">
        <f t="shared" si="123"/>
        <v>36.927817025536903</v>
      </c>
      <c r="AN328">
        <f t="shared" si="124"/>
        <v>7.1884988126564346</v>
      </c>
      <c r="AO328">
        <f t="shared" si="125"/>
        <v>12.057687484324042</v>
      </c>
      <c r="AP328">
        <f t="shared" si="126"/>
        <v>17.005395036566362</v>
      </c>
      <c r="AQ328">
        <f t="shared" si="127"/>
        <v>24.245886224729666</v>
      </c>
      <c r="AR328">
        <f t="shared" si="128"/>
        <v>21.747470629655705</v>
      </c>
      <c r="AS328">
        <f t="shared" si="129"/>
        <v>36.927817025536903</v>
      </c>
      <c r="AT328">
        <f t="shared" si="130"/>
        <v>24.245886224729666</v>
      </c>
      <c r="AU328">
        <f t="shared" si="131"/>
        <v>4</v>
      </c>
      <c r="AV328">
        <f t="shared" si="113"/>
        <v>0</v>
      </c>
      <c r="AW328">
        <f t="shared" si="113"/>
        <v>0</v>
      </c>
      <c r="AX328">
        <f t="shared" si="113"/>
        <v>0</v>
      </c>
      <c r="AY328">
        <f t="shared" si="113"/>
        <v>1.1030090781651816</v>
      </c>
      <c r="AZ328">
        <f t="shared" si="113"/>
        <v>0</v>
      </c>
      <c r="BA328">
        <f t="shared" si="132"/>
        <v>52.305494974534128</v>
      </c>
    </row>
    <row r="329" spans="1:53" x14ac:dyDescent="0.25">
      <c r="A329">
        <v>327</v>
      </c>
      <c r="B329">
        <v>1294.029</v>
      </c>
      <c r="C329">
        <v>1406.559</v>
      </c>
      <c r="D329">
        <v>1617.672</v>
      </c>
      <c r="E329">
        <v>2081.9180000000001</v>
      </c>
      <c r="F329">
        <v>2931.2939999999999</v>
      </c>
      <c r="G329">
        <v>4189.3639999999996</v>
      </c>
      <c r="H329">
        <v>5259.7420000000002</v>
      </c>
      <c r="I329">
        <f t="shared" si="115"/>
        <v>118.389</v>
      </c>
      <c r="J329">
        <f t="shared" si="115"/>
        <v>227.27899999999997</v>
      </c>
      <c r="K329">
        <f t="shared" si="115"/>
        <v>431.11200000000002</v>
      </c>
      <c r="L329">
        <f t="shared" si="114"/>
        <v>880.79800000000012</v>
      </c>
      <c r="M329">
        <f t="shared" si="114"/>
        <v>1701.0539999999999</v>
      </c>
      <c r="N329">
        <f t="shared" si="114"/>
        <v>2900.8839999999996</v>
      </c>
      <c r="O329">
        <f t="shared" si="118"/>
        <v>4939.7420000000002</v>
      </c>
      <c r="P329">
        <f t="shared" si="133"/>
        <v>0.60220966371807449</v>
      </c>
      <c r="Q329">
        <f t="shared" si="133"/>
        <v>0.57077311367546057</v>
      </c>
      <c r="R329">
        <f t="shared" si="133"/>
        <v>0.54894740259988306</v>
      </c>
      <c r="S329">
        <f t="shared" si="133"/>
        <v>0.59768484809826816</v>
      </c>
      <c r="T329">
        <f t="shared" si="133"/>
        <v>0.60080337682455986</v>
      </c>
      <c r="U329">
        <f t="shared" si="133"/>
        <v>0.90797077475446075</v>
      </c>
      <c r="V329">
        <f t="shared" si="133"/>
        <v>0.5691440743649766</v>
      </c>
      <c r="W329">
        <f t="shared" si="116"/>
        <v>3.0691440743649765</v>
      </c>
      <c r="X329">
        <f t="shared" si="119"/>
        <v>2.5707731136754606</v>
      </c>
      <c r="Y329">
        <f t="shared" si="120"/>
        <v>2.0489474025998833</v>
      </c>
      <c r="Z329">
        <f t="shared" si="121"/>
        <v>1.5976848480982682</v>
      </c>
      <c r="AA329">
        <f t="shared" si="122"/>
        <v>1.10080337682456</v>
      </c>
      <c r="AB329">
        <f t="shared" si="117"/>
        <v>0.90797077475446075</v>
      </c>
      <c r="AL329">
        <v>327</v>
      </c>
      <c r="AM329">
        <f t="shared" si="123"/>
        <v>34.553872837260464</v>
      </c>
      <c r="AN329">
        <f t="shared" si="124"/>
        <v>6.6755022142352844</v>
      </c>
      <c r="AO329">
        <f t="shared" si="125"/>
        <v>11.708301981439675</v>
      </c>
      <c r="AP329">
        <f t="shared" si="126"/>
        <v>15.954921472245534</v>
      </c>
      <c r="AQ329">
        <f t="shared" si="127"/>
        <v>24.050148879485963</v>
      </c>
      <c r="AR329">
        <f t="shared" si="128"/>
        <v>20.163714190416183</v>
      </c>
      <c r="AS329">
        <f t="shared" si="129"/>
        <v>34.553872837260464</v>
      </c>
      <c r="AT329">
        <f t="shared" si="130"/>
        <v>24.050148879485963</v>
      </c>
      <c r="AU329">
        <f t="shared" si="131"/>
        <v>4</v>
      </c>
      <c r="AV329">
        <f t="shared" si="113"/>
        <v>0</v>
      </c>
      <c r="AW329">
        <f t="shared" si="113"/>
        <v>0</v>
      </c>
      <c r="AX329">
        <f t="shared" si="113"/>
        <v>0</v>
      </c>
      <c r="AY329">
        <f t="shared" si="113"/>
        <v>1.10080337682456</v>
      </c>
      <c r="AZ329">
        <f t="shared" si="113"/>
        <v>0</v>
      </c>
      <c r="BA329">
        <f t="shared" si="132"/>
        <v>43.674257529165871</v>
      </c>
    </row>
    <row r="330" spans="1:53" x14ac:dyDescent="0.25">
      <c r="A330">
        <v>328</v>
      </c>
      <c r="B330">
        <v>1304.7059999999999</v>
      </c>
      <c r="C330">
        <v>1394.547</v>
      </c>
      <c r="D330">
        <v>1619.624</v>
      </c>
      <c r="E330">
        <v>2089.4609999999998</v>
      </c>
      <c r="F330">
        <v>2977.5749999999998</v>
      </c>
      <c r="G330">
        <v>4177.24</v>
      </c>
      <c r="H330">
        <v>5279.56</v>
      </c>
      <c r="I330">
        <f t="shared" si="115"/>
        <v>129.06599999999992</v>
      </c>
      <c r="J330">
        <f t="shared" si="115"/>
        <v>215.26700000000002</v>
      </c>
      <c r="K330">
        <f t="shared" si="115"/>
        <v>433.06400000000002</v>
      </c>
      <c r="L330">
        <f t="shared" si="114"/>
        <v>888.34099999999978</v>
      </c>
      <c r="M330">
        <f t="shared" si="114"/>
        <v>1747.3349999999998</v>
      </c>
      <c r="N330">
        <f t="shared" si="114"/>
        <v>2888.7599999999998</v>
      </c>
      <c r="O330">
        <f t="shared" si="118"/>
        <v>4959.5600000000004</v>
      </c>
      <c r="P330">
        <f t="shared" si="133"/>
        <v>0.65652039004837415</v>
      </c>
      <c r="Q330">
        <f t="shared" si="133"/>
        <v>0.54060698903803428</v>
      </c>
      <c r="R330">
        <f t="shared" si="133"/>
        <v>0.55143294076600924</v>
      </c>
      <c r="S330">
        <f t="shared" si="133"/>
        <v>0.60280331658843844</v>
      </c>
      <c r="T330">
        <f t="shared" si="133"/>
        <v>0.61714958398953967</v>
      </c>
      <c r="U330">
        <f t="shared" si="133"/>
        <v>0.90417598748508943</v>
      </c>
      <c r="V330">
        <f t="shared" si="133"/>
        <v>0.5714274521741346</v>
      </c>
      <c r="W330">
        <f t="shared" si="116"/>
        <v>3.0714274521741345</v>
      </c>
      <c r="X330">
        <f t="shared" si="119"/>
        <v>2.5406069890380341</v>
      </c>
      <c r="Y330">
        <f t="shared" si="120"/>
        <v>2.0514329407660092</v>
      </c>
      <c r="Z330">
        <f t="shared" si="121"/>
        <v>1.6028033165884383</v>
      </c>
      <c r="AA330">
        <f t="shared" si="122"/>
        <v>1.1171495839895398</v>
      </c>
      <c r="AB330">
        <f t="shared" si="117"/>
        <v>0.90417598748508943</v>
      </c>
      <c r="AL330">
        <v>328</v>
      </c>
      <c r="AM330">
        <f t="shared" si="123"/>
        <v>34.833326282837689</v>
      </c>
      <c r="AN330">
        <f t="shared" si="124"/>
        <v>5.904563250112318</v>
      </c>
      <c r="AO330">
        <f t="shared" si="125"/>
        <v>11.83069977426636</v>
      </c>
      <c r="AP330">
        <f t="shared" si="126"/>
        <v>16.256364144986598</v>
      </c>
      <c r="AQ330">
        <f t="shared" si="127"/>
        <v>25.500736561667438</v>
      </c>
      <c r="AR330">
        <f t="shared" si="128"/>
        <v>19.939054219323275</v>
      </c>
      <c r="AS330">
        <f t="shared" si="129"/>
        <v>34.833326282837689</v>
      </c>
      <c r="AT330">
        <f t="shared" si="130"/>
        <v>25.500736561667438</v>
      </c>
      <c r="AU330">
        <f t="shared" si="131"/>
        <v>4</v>
      </c>
      <c r="AV330">
        <f t="shared" si="113"/>
        <v>0</v>
      </c>
      <c r="AW330">
        <f t="shared" si="113"/>
        <v>0</v>
      </c>
      <c r="AX330">
        <f t="shared" si="113"/>
        <v>0</v>
      </c>
      <c r="AY330">
        <f t="shared" si="113"/>
        <v>1.1171495839895398</v>
      </c>
      <c r="AZ330">
        <f t="shared" si="113"/>
        <v>0</v>
      </c>
      <c r="BA330">
        <f t="shared" si="132"/>
        <v>36.597333957792209</v>
      </c>
    </row>
    <row r="331" spans="1:53" x14ac:dyDescent="0.25">
      <c r="A331">
        <v>329</v>
      </c>
      <c r="B331">
        <v>1287.2560000000001</v>
      </c>
      <c r="C331">
        <v>1381.86</v>
      </c>
      <c r="D331">
        <v>1650.0519999999999</v>
      </c>
      <c r="E331">
        <v>2101.317</v>
      </c>
      <c r="F331">
        <v>2991.17</v>
      </c>
      <c r="G331">
        <v>4160.5609999999997</v>
      </c>
      <c r="H331">
        <v>5328.3980000000001</v>
      </c>
      <c r="I331">
        <f t="shared" si="115"/>
        <v>111.61600000000008</v>
      </c>
      <c r="J331">
        <f t="shared" si="115"/>
        <v>202.5799999999999</v>
      </c>
      <c r="K331">
        <f t="shared" si="115"/>
        <v>463.4919999999999</v>
      </c>
      <c r="L331">
        <f t="shared" si="114"/>
        <v>900.197</v>
      </c>
      <c r="M331">
        <f t="shared" si="114"/>
        <v>1760.93</v>
      </c>
      <c r="N331">
        <f t="shared" si="114"/>
        <v>2872.0809999999997</v>
      </c>
      <c r="O331">
        <f t="shared" si="118"/>
        <v>5008.3980000000001</v>
      </c>
      <c r="P331">
        <f t="shared" si="133"/>
        <v>0.56775742531448581</v>
      </c>
      <c r="Q331">
        <f t="shared" si="133"/>
        <v>0.50874571503911381</v>
      </c>
      <c r="R331">
        <f t="shared" si="133"/>
        <v>0.59017779492527456</v>
      </c>
      <c r="S331">
        <f t="shared" si="133"/>
        <v>0.61084846605409715</v>
      </c>
      <c r="T331">
        <f t="shared" si="133"/>
        <v>0.62195126689198132</v>
      </c>
      <c r="U331">
        <f t="shared" si="133"/>
        <v>0.89895549450704215</v>
      </c>
      <c r="V331">
        <f t="shared" si="133"/>
        <v>0.57705443801749168</v>
      </c>
      <c r="W331">
        <f t="shared" si="116"/>
        <v>3.0770544380174916</v>
      </c>
      <c r="X331">
        <f t="shared" si="119"/>
        <v>2.5087457150391139</v>
      </c>
      <c r="Y331">
        <f t="shared" si="120"/>
        <v>2.0901777949252747</v>
      </c>
      <c r="Z331">
        <f t="shared" si="121"/>
        <v>1.6108484660540972</v>
      </c>
      <c r="AA331">
        <f t="shared" si="122"/>
        <v>1.1219512668919813</v>
      </c>
      <c r="AB331">
        <f t="shared" si="117"/>
        <v>0.89895549450704215</v>
      </c>
      <c r="AL331">
        <v>329</v>
      </c>
      <c r="AM331">
        <f t="shared" si="123"/>
        <v>35.521990495931867</v>
      </c>
      <c r="AN331">
        <f t="shared" si="124"/>
        <v>5.0903022912521596</v>
      </c>
      <c r="AO331">
        <f t="shared" si="125"/>
        <v>13.738650614497104</v>
      </c>
      <c r="AP331">
        <f t="shared" si="126"/>
        <v>16.730168245214397</v>
      </c>
      <c r="AQ331">
        <f t="shared" si="127"/>
        <v>25.926845322049832</v>
      </c>
      <c r="AR331">
        <f t="shared" si="128"/>
        <v>19.629989252492308</v>
      </c>
      <c r="AS331">
        <f t="shared" si="129"/>
        <v>35.521990495931867</v>
      </c>
      <c r="AT331">
        <f t="shared" si="130"/>
        <v>25.926845322049832</v>
      </c>
      <c r="AU331">
        <f t="shared" si="131"/>
        <v>4</v>
      </c>
      <c r="AV331">
        <f t="shared" si="113"/>
        <v>0</v>
      </c>
      <c r="AW331">
        <f t="shared" si="113"/>
        <v>0</v>
      </c>
      <c r="AX331">
        <f t="shared" si="113"/>
        <v>0</v>
      </c>
      <c r="AY331">
        <f t="shared" si="113"/>
        <v>1.1219512668919813</v>
      </c>
      <c r="AZ331">
        <f t="shared" si="113"/>
        <v>0</v>
      </c>
      <c r="BA331">
        <f t="shared" si="132"/>
        <v>37.00853325846672</v>
      </c>
    </row>
    <row r="332" spans="1:53" x14ac:dyDescent="0.25">
      <c r="A332">
        <v>330</v>
      </c>
      <c r="B332">
        <v>1275.5840000000001</v>
      </c>
      <c r="C332">
        <v>1398.213</v>
      </c>
      <c r="D332">
        <v>1642.9280000000001</v>
      </c>
      <c r="E332">
        <v>2077.6060000000002</v>
      </c>
      <c r="F332">
        <v>2993.52</v>
      </c>
      <c r="G332">
        <v>4205.4709999999995</v>
      </c>
      <c r="H332">
        <v>5345.82</v>
      </c>
      <c r="I332">
        <f t="shared" si="115"/>
        <v>99.944000000000059</v>
      </c>
      <c r="J332">
        <f t="shared" si="115"/>
        <v>218.93299999999996</v>
      </c>
      <c r="K332">
        <f t="shared" si="115"/>
        <v>456.36800000000011</v>
      </c>
      <c r="L332">
        <f t="shared" si="114"/>
        <v>876.48600000000022</v>
      </c>
      <c r="M332">
        <f t="shared" si="114"/>
        <v>1763.28</v>
      </c>
      <c r="N332">
        <f t="shared" si="114"/>
        <v>2916.9909999999995</v>
      </c>
      <c r="O332">
        <f t="shared" si="118"/>
        <v>5025.82</v>
      </c>
      <c r="P332">
        <f t="shared" si="133"/>
        <v>0.50838542964835653</v>
      </c>
      <c r="Q332">
        <f t="shared" si="133"/>
        <v>0.54981353357023566</v>
      </c>
      <c r="R332">
        <f t="shared" si="133"/>
        <v>0.58110659928209718</v>
      </c>
      <c r="S332">
        <f t="shared" si="133"/>
        <v>0.59475884569476622</v>
      </c>
      <c r="T332">
        <f t="shared" si="133"/>
        <v>0.6227812746022231</v>
      </c>
      <c r="U332">
        <f t="shared" si="133"/>
        <v>0.91301223289927802</v>
      </c>
      <c r="V332">
        <f t="shared" si="133"/>
        <v>0.57906175501169632</v>
      </c>
      <c r="W332">
        <f t="shared" si="116"/>
        <v>3.0790617550116961</v>
      </c>
      <c r="X332">
        <f t="shared" si="119"/>
        <v>2.5498135335702354</v>
      </c>
      <c r="Y332">
        <f t="shared" si="120"/>
        <v>2.081106599282097</v>
      </c>
      <c r="Z332">
        <f t="shared" si="121"/>
        <v>1.5947588456947663</v>
      </c>
      <c r="AA332">
        <f t="shared" si="122"/>
        <v>1.122781274602223</v>
      </c>
      <c r="AB332">
        <f t="shared" si="117"/>
        <v>0.91301223289927802</v>
      </c>
      <c r="AL332">
        <v>330</v>
      </c>
      <c r="AM332">
        <f t="shared" si="123"/>
        <v>35.767657966355031</v>
      </c>
      <c r="AN332">
        <f t="shared" si="124"/>
        <v>6.139849817084909</v>
      </c>
      <c r="AO332">
        <f t="shared" si="125"/>
        <v>13.291948833709556</v>
      </c>
      <c r="AP332">
        <f t="shared" si="126"/>
        <v>15.782600007992652</v>
      </c>
      <c r="AQ332">
        <f t="shared" si="127"/>
        <v>26.000501488794853</v>
      </c>
      <c r="AR332">
        <f t="shared" si="128"/>
        <v>20.462179891042503</v>
      </c>
      <c r="AS332">
        <f t="shared" si="129"/>
        <v>35.767657966355031</v>
      </c>
      <c r="AT332">
        <f t="shared" si="130"/>
        <v>26.000501488794853</v>
      </c>
      <c r="AU332">
        <f t="shared" si="131"/>
        <v>4</v>
      </c>
      <c r="AV332">
        <f t="shared" si="113"/>
        <v>0</v>
      </c>
      <c r="AW332">
        <f t="shared" si="113"/>
        <v>0</v>
      </c>
      <c r="AX332">
        <f t="shared" si="113"/>
        <v>0</v>
      </c>
      <c r="AY332">
        <f t="shared" si="113"/>
        <v>1.122781274602223</v>
      </c>
      <c r="AZ332">
        <f t="shared" si="113"/>
        <v>0</v>
      </c>
      <c r="BA332">
        <f t="shared" si="132"/>
        <v>37.565261892234737</v>
      </c>
    </row>
    <row r="333" spans="1:53" x14ac:dyDescent="0.25">
      <c r="A333">
        <v>331</v>
      </c>
      <c r="B333">
        <v>1280.02</v>
      </c>
      <c r="C333">
        <v>1405.0989999999999</v>
      </c>
      <c r="D333">
        <v>1640.6469999999999</v>
      </c>
      <c r="E333">
        <v>2064.0700000000002</v>
      </c>
      <c r="F333">
        <v>2976.348</v>
      </c>
      <c r="G333">
        <v>4187.0609999999997</v>
      </c>
      <c r="H333">
        <v>5312.2830000000004</v>
      </c>
      <c r="I333">
        <f t="shared" si="115"/>
        <v>104.37999999999998</v>
      </c>
      <c r="J333">
        <f t="shared" si="115"/>
        <v>225.81899999999993</v>
      </c>
      <c r="K333">
        <f t="shared" si="115"/>
        <v>454.08699999999993</v>
      </c>
      <c r="L333">
        <f t="shared" si="114"/>
        <v>862.95000000000016</v>
      </c>
      <c r="M333">
        <f t="shared" si="114"/>
        <v>1746.1079999999999</v>
      </c>
      <c r="N333">
        <f t="shared" si="114"/>
        <v>2898.5809999999997</v>
      </c>
      <c r="O333">
        <f t="shared" si="118"/>
        <v>4992.2830000000004</v>
      </c>
      <c r="P333">
        <f t="shared" si="133"/>
        <v>0.53095004349130925</v>
      </c>
      <c r="Q333">
        <f t="shared" si="133"/>
        <v>0.56710656838985918</v>
      </c>
      <c r="R333">
        <f t="shared" si="133"/>
        <v>0.57820213588202851</v>
      </c>
      <c r="S333">
        <f t="shared" si="133"/>
        <v>0.58557369529267844</v>
      </c>
      <c r="T333">
        <f t="shared" si="133"/>
        <v>0.61671621400636234</v>
      </c>
      <c r="U333">
        <f t="shared" si="133"/>
        <v>0.90724994045213792</v>
      </c>
      <c r="V333">
        <f t="shared" si="133"/>
        <v>0.57519771012393139</v>
      </c>
      <c r="W333">
        <f t="shared" si="116"/>
        <v>3.0751977101239314</v>
      </c>
      <c r="X333">
        <f t="shared" si="119"/>
        <v>2.5671065683898591</v>
      </c>
      <c r="Y333">
        <f t="shared" si="120"/>
        <v>2.0782021358820284</v>
      </c>
      <c r="Z333">
        <f t="shared" si="121"/>
        <v>1.5855736952926784</v>
      </c>
      <c r="AA333">
        <f t="shared" si="122"/>
        <v>1.1167162140063622</v>
      </c>
      <c r="AB333">
        <f t="shared" si="117"/>
        <v>0.90724994045213792</v>
      </c>
      <c r="AL333">
        <v>331</v>
      </c>
      <c r="AM333">
        <f t="shared" si="123"/>
        <v>35.294753021137389</v>
      </c>
      <c r="AN333">
        <f t="shared" si="124"/>
        <v>6.581798344137086</v>
      </c>
      <c r="AO333">
        <f t="shared" si="125"/>
        <v>13.148921494858278</v>
      </c>
      <c r="AP333">
        <f t="shared" si="126"/>
        <v>15.241657674939058</v>
      </c>
      <c r="AQ333">
        <f t="shared" si="127"/>
        <v>25.462278639711638</v>
      </c>
      <c r="AR333">
        <f t="shared" si="128"/>
        <v>20.121039172812509</v>
      </c>
      <c r="AS333">
        <f t="shared" si="129"/>
        <v>35.294753021137389</v>
      </c>
      <c r="AT333">
        <f t="shared" si="130"/>
        <v>25.462278639711638</v>
      </c>
      <c r="AU333">
        <f t="shared" si="131"/>
        <v>4</v>
      </c>
      <c r="AV333">
        <f t="shared" si="113"/>
        <v>0</v>
      </c>
      <c r="AW333">
        <f t="shared" si="113"/>
        <v>0</v>
      </c>
      <c r="AX333">
        <f t="shared" si="113"/>
        <v>0</v>
      </c>
      <c r="AY333">
        <f t="shared" si="113"/>
        <v>1.1167162140063622</v>
      </c>
      <c r="AZ333">
        <f t="shared" si="113"/>
        <v>0</v>
      </c>
      <c r="BA333">
        <f t="shared" si="132"/>
        <v>38.615846289934034</v>
      </c>
    </row>
    <row r="334" spans="1:53" x14ac:dyDescent="0.25">
      <c r="A334">
        <v>332</v>
      </c>
      <c r="B334">
        <v>1273.71</v>
      </c>
      <c r="C334">
        <v>1401.643</v>
      </c>
      <c r="D334">
        <v>1638.2940000000001</v>
      </c>
      <c r="E334">
        <v>2021.4159999999999</v>
      </c>
      <c r="F334">
        <v>2907.8139999999999</v>
      </c>
      <c r="G334">
        <v>4146.9369999999999</v>
      </c>
      <c r="H334">
        <v>5151.8739999999998</v>
      </c>
      <c r="I334">
        <f t="shared" si="115"/>
        <v>98.070000000000036</v>
      </c>
      <c r="J334">
        <f t="shared" si="115"/>
        <v>222.36300000000003</v>
      </c>
      <c r="K334">
        <f t="shared" si="115"/>
        <v>451.73400000000009</v>
      </c>
      <c r="L334">
        <f t="shared" si="114"/>
        <v>820.29599999999994</v>
      </c>
      <c r="M334">
        <f t="shared" si="114"/>
        <v>1677.5739999999998</v>
      </c>
      <c r="N334">
        <f t="shared" si="114"/>
        <v>2858.4569999999999</v>
      </c>
      <c r="O334">
        <f t="shared" si="118"/>
        <v>4831.8739999999998</v>
      </c>
      <c r="P334">
        <f t="shared" si="133"/>
        <v>0.49885294850730721</v>
      </c>
      <c r="Q334">
        <f t="shared" si="133"/>
        <v>0.55842740365901145</v>
      </c>
      <c r="R334">
        <f t="shared" si="133"/>
        <v>0.57520599279550466</v>
      </c>
      <c r="S334">
        <f t="shared" si="133"/>
        <v>0.55662988580312045</v>
      </c>
      <c r="T334">
        <f t="shared" si="133"/>
        <v>0.59251036361754783</v>
      </c>
      <c r="U334">
        <f t="shared" si="133"/>
        <v>0.89469121029738241</v>
      </c>
      <c r="V334">
        <f t="shared" si="133"/>
        <v>0.55671580725839465</v>
      </c>
      <c r="W334">
        <f t="shared" si="116"/>
        <v>3.0567158072583949</v>
      </c>
      <c r="X334">
        <f t="shared" si="119"/>
        <v>2.5584274036590116</v>
      </c>
      <c r="Y334">
        <f t="shared" si="120"/>
        <v>2.0752059927955049</v>
      </c>
      <c r="Z334">
        <f t="shared" si="121"/>
        <v>1.5566298858031204</v>
      </c>
      <c r="AA334">
        <f t="shared" si="122"/>
        <v>1.0925103636175479</v>
      </c>
      <c r="AB334">
        <f t="shared" si="117"/>
        <v>0.89469121029738241</v>
      </c>
      <c r="AL334">
        <v>332</v>
      </c>
      <c r="AM334">
        <f t="shared" si="123"/>
        <v>33.032827107745675</v>
      </c>
      <c r="AN334">
        <f t="shared" si="124"/>
        <v>6.3599897310827309</v>
      </c>
      <c r="AO334">
        <f t="shared" si="125"/>
        <v>13.001379483320793</v>
      </c>
      <c r="AP334">
        <f t="shared" si="126"/>
        <v>13.537065899372571</v>
      </c>
      <c r="AQ334">
        <f t="shared" si="127"/>
        <v>23.314214073029294</v>
      </c>
      <c r="AR334">
        <f t="shared" si="128"/>
        <v>19.377534002890709</v>
      </c>
      <c r="AS334">
        <f t="shared" si="129"/>
        <v>33.032827107745675</v>
      </c>
      <c r="AT334">
        <f t="shared" si="130"/>
        <v>23.314214073029294</v>
      </c>
      <c r="AU334">
        <f t="shared" si="131"/>
        <v>4</v>
      </c>
      <c r="AV334">
        <f t="shared" si="113"/>
        <v>0</v>
      </c>
      <c r="AW334">
        <f t="shared" si="113"/>
        <v>0</v>
      </c>
      <c r="AX334">
        <f t="shared" si="113"/>
        <v>0</v>
      </c>
      <c r="AY334">
        <f t="shared" si="113"/>
        <v>1.0925103636175479</v>
      </c>
      <c r="AZ334">
        <f t="shared" si="113"/>
        <v>0</v>
      </c>
      <c r="BA334">
        <f t="shared" si="132"/>
        <v>41.685355570099254</v>
      </c>
    </row>
    <row r="335" spans="1:53" x14ac:dyDescent="0.25">
      <c r="A335">
        <v>333</v>
      </c>
      <c r="B335">
        <v>1260.2739999999999</v>
      </c>
      <c r="C335">
        <v>1381.771</v>
      </c>
      <c r="D335">
        <v>1611.6969999999999</v>
      </c>
      <c r="E335">
        <v>2000.278</v>
      </c>
      <c r="F335">
        <v>2856.683</v>
      </c>
      <c r="G335">
        <v>4132.8370000000004</v>
      </c>
      <c r="H335">
        <v>4993.1260000000002</v>
      </c>
      <c r="I335">
        <f t="shared" si="115"/>
        <v>84.633999999999887</v>
      </c>
      <c r="J335">
        <f t="shared" si="115"/>
        <v>202.49099999999996</v>
      </c>
      <c r="K335">
        <f t="shared" si="115"/>
        <v>425.13699999999989</v>
      </c>
      <c r="L335">
        <f t="shared" si="114"/>
        <v>799.15800000000002</v>
      </c>
      <c r="M335">
        <f t="shared" si="114"/>
        <v>1626.443</v>
      </c>
      <c r="N335">
        <f t="shared" si="114"/>
        <v>2844.3570000000004</v>
      </c>
      <c r="O335">
        <f t="shared" si="118"/>
        <v>4673.1260000000002</v>
      </c>
      <c r="P335">
        <f t="shared" si="133"/>
        <v>0.43050800901363684</v>
      </c>
      <c r="Q335">
        <f t="shared" si="133"/>
        <v>0.50852220645663559</v>
      </c>
      <c r="R335">
        <f t="shared" si="133"/>
        <v>0.54133926195305726</v>
      </c>
      <c r="S335">
        <f t="shared" si="133"/>
        <v>0.5422862311636899</v>
      </c>
      <c r="T335">
        <f t="shared" si="133"/>
        <v>0.5744511618165371</v>
      </c>
      <c r="U335">
        <f t="shared" si="133"/>
        <v>0.89027793905867125</v>
      </c>
      <c r="V335">
        <f t="shared" si="133"/>
        <v>0.53842528044195548</v>
      </c>
      <c r="W335">
        <f t="shared" si="116"/>
        <v>3.0384252804419556</v>
      </c>
      <c r="X335">
        <f t="shared" si="119"/>
        <v>2.5085222064566355</v>
      </c>
      <c r="Y335">
        <f t="shared" si="120"/>
        <v>2.0413392619530573</v>
      </c>
      <c r="Z335">
        <f t="shared" si="121"/>
        <v>1.5422862311636898</v>
      </c>
      <c r="AA335">
        <f t="shared" si="122"/>
        <v>1.0744511618165371</v>
      </c>
      <c r="AB335">
        <f t="shared" si="117"/>
        <v>0.89027793905867125</v>
      </c>
      <c r="AL335">
        <v>333</v>
      </c>
      <c r="AM335">
        <f t="shared" si="123"/>
        <v>30.794322940902749</v>
      </c>
      <c r="AN335">
        <f t="shared" si="124"/>
        <v>5.0845902060201498</v>
      </c>
      <c r="AO335">
        <f t="shared" si="125"/>
        <v>11.333646852269863</v>
      </c>
      <c r="AP335">
        <f t="shared" si="126"/>
        <v>12.692323062782236</v>
      </c>
      <c r="AQ335">
        <f t="shared" si="127"/>
        <v>21.711612599905965</v>
      </c>
      <c r="AR335">
        <f t="shared" si="128"/>
        <v>19.116258384909028</v>
      </c>
      <c r="AS335">
        <f t="shared" si="129"/>
        <v>30.794322940902749</v>
      </c>
      <c r="AT335">
        <f t="shared" si="130"/>
        <v>21.711612599905965</v>
      </c>
      <c r="AU335">
        <f t="shared" si="131"/>
        <v>4</v>
      </c>
      <c r="AV335">
        <f t="shared" si="113"/>
        <v>0</v>
      </c>
      <c r="AW335">
        <f t="shared" si="113"/>
        <v>0</v>
      </c>
      <c r="AX335">
        <f t="shared" si="113"/>
        <v>0</v>
      </c>
      <c r="AY335">
        <f t="shared" si="113"/>
        <v>1.0744511618165371</v>
      </c>
      <c r="AZ335">
        <f t="shared" si="113"/>
        <v>0</v>
      </c>
      <c r="BA335">
        <f t="shared" si="132"/>
        <v>41.833421166680736</v>
      </c>
    </row>
    <row r="336" spans="1:53" x14ac:dyDescent="0.25">
      <c r="A336">
        <v>334</v>
      </c>
      <c r="B336">
        <v>1262.1089999999999</v>
      </c>
      <c r="C336">
        <v>1374.683</v>
      </c>
      <c r="D336">
        <v>1595.8820000000001</v>
      </c>
      <c r="E336">
        <v>1983.9770000000001</v>
      </c>
      <c r="F336">
        <v>2833.43</v>
      </c>
      <c r="G336">
        <v>4005.0680000000002</v>
      </c>
      <c r="H336">
        <v>4794.4629999999997</v>
      </c>
      <c r="I336">
        <f t="shared" si="115"/>
        <v>86.468999999999923</v>
      </c>
      <c r="J336">
        <f t="shared" si="115"/>
        <v>195.40299999999999</v>
      </c>
      <c r="K336">
        <f t="shared" si="115"/>
        <v>409.32200000000006</v>
      </c>
      <c r="L336">
        <f t="shared" si="114"/>
        <v>782.85700000000008</v>
      </c>
      <c r="M336">
        <f t="shared" si="114"/>
        <v>1603.1899999999998</v>
      </c>
      <c r="N336">
        <f t="shared" si="114"/>
        <v>2716.5880000000002</v>
      </c>
      <c r="O336">
        <f t="shared" si="118"/>
        <v>4474.4629999999997</v>
      </c>
      <c r="P336">
        <f t="shared" si="133"/>
        <v>0.43984210874353313</v>
      </c>
      <c r="Q336">
        <f t="shared" si="133"/>
        <v>0.49072188249475768</v>
      </c>
      <c r="R336">
        <f t="shared" si="133"/>
        <v>0.52120156415731722</v>
      </c>
      <c r="S336">
        <f t="shared" si="133"/>
        <v>0.53122482922039549</v>
      </c>
      <c r="T336">
        <f t="shared" si="133"/>
        <v>0.5662383238223867</v>
      </c>
      <c r="U336">
        <f t="shared" si="133"/>
        <v>0.8502865026828621</v>
      </c>
      <c r="V336">
        <f t="shared" si="133"/>
        <v>0.51553585236138577</v>
      </c>
      <c r="W336">
        <f t="shared" si="116"/>
        <v>3.0155358523613858</v>
      </c>
      <c r="X336">
        <f t="shared" si="119"/>
        <v>2.4907218824947579</v>
      </c>
      <c r="Y336">
        <f t="shared" si="120"/>
        <v>2.0212015641573173</v>
      </c>
      <c r="Z336">
        <f t="shared" si="121"/>
        <v>1.5312248292203954</v>
      </c>
      <c r="AA336">
        <f t="shared" si="122"/>
        <v>1.0662383238223867</v>
      </c>
      <c r="AB336">
        <f t="shared" si="117"/>
        <v>0.8502865026828621</v>
      </c>
      <c r="AL336">
        <v>334</v>
      </c>
      <c r="AM336">
        <f t="shared" si="123"/>
        <v>27.992977706332752</v>
      </c>
      <c r="AN336">
        <f t="shared" si="124"/>
        <v>4.6296771709132916</v>
      </c>
      <c r="AO336">
        <f t="shared" si="125"/>
        <v>10.341986455981939</v>
      </c>
      <c r="AP336">
        <f t="shared" si="126"/>
        <v>12.040882388202853</v>
      </c>
      <c r="AQ336">
        <f t="shared" si="127"/>
        <v>20.982792665726365</v>
      </c>
      <c r="AR336">
        <f t="shared" si="128"/>
        <v>16.748675091724426</v>
      </c>
      <c r="AS336">
        <f t="shared" si="129"/>
        <v>27.992977706332752</v>
      </c>
      <c r="AT336">
        <f t="shared" si="130"/>
        <v>20.982792665726365</v>
      </c>
      <c r="AU336">
        <f t="shared" si="131"/>
        <v>4</v>
      </c>
      <c r="AV336">
        <f t="shared" si="113"/>
        <v>0</v>
      </c>
      <c r="AW336">
        <f t="shared" si="113"/>
        <v>0</v>
      </c>
      <c r="AX336">
        <f t="shared" si="113"/>
        <v>0</v>
      </c>
      <c r="AY336">
        <f t="shared" si="113"/>
        <v>1.0662383238223867</v>
      </c>
      <c r="AZ336">
        <f t="shared" si="113"/>
        <v>0</v>
      </c>
      <c r="BA336">
        <f t="shared" si="132"/>
        <v>33.409208927927587</v>
      </c>
    </row>
    <row r="337" spans="1:53" x14ac:dyDescent="0.25">
      <c r="A337">
        <v>335</v>
      </c>
      <c r="B337">
        <v>1268.9010000000001</v>
      </c>
      <c r="C337">
        <v>1379.5519999999999</v>
      </c>
      <c r="D337">
        <v>1599.2619999999999</v>
      </c>
      <c r="E337">
        <v>1942.672</v>
      </c>
      <c r="F337">
        <v>2793.663</v>
      </c>
      <c r="G337">
        <v>4132.9790000000003</v>
      </c>
      <c r="H337">
        <v>4756.0320000000002</v>
      </c>
      <c r="I337">
        <f t="shared" si="115"/>
        <v>93.261000000000067</v>
      </c>
      <c r="J337">
        <f t="shared" si="115"/>
        <v>200.27199999999991</v>
      </c>
      <c r="K337">
        <f t="shared" si="115"/>
        <v>412.70199999999994</v>
      </c>
      <c r="L337">
        <f t="shared" si="114"/>
        <v>741.55200000000002</v>
      </c>
      <c r="M337">
        <f t="shared" si="114"/>
        <v>1563.423</v>
      </c>
      <c r="N337">
        <f t="shared" si="114"/>
        <v>2844.4990000000003</v>
      </c>
      <c r="O337">
        <f t="shared" si="118"/>
        <v>4436.0320000000002</v>
      </c>
      <c r="P337">
        <f t="shared" si="133"/>
        <v>0.47439099450127453</v>
      </c>
      <c r="Q337">
        <f t="shared" si="133"/>
        <v>0.50294955988899892</v>
      </c>
      <c r="R337">
        <f t="shared" si="133"/>
        <v>0.52550541610481016</v>
      </c>
      <c r="S337">
        <f t="shared" si="133"/>
        <v>0.50319641333991094</v>
      </c>
      <c r="T337">
        <f t="shared" si="133"/>
        <v>0.55219282739124331</v>
      </c>
      <c r="U337">
        <f t="shared" si="133"/>
        <v>0.89032238476901848</v>
      </c>
      <c r="V337">
        <f t="shared" si="133"/>
        <v>0.51110793367212626</v>
      </c>
      <c r="W337">
        <f t="shared" si="116"/>
        <v>3.0111079336721263</v>
      </c>
      <c r="X337">
        <f t="shared" si="119"/>
        <v>2.5029495598889988</v>
      </c>
      <c r="Y337">
        <f t="shared" si="120"/>
        <v>2.0255054161048101</v>
      </c>
      <c r="Z337">
        <f t="shared" si="121"/>
        <v>1.5031964133399109</v>
      </c>
      <c r="AA337">
        <f t="shared" si="122"/>
        <v>1.0521928273912433</v>
      </c>
      <c r="AB337">
        <f t="shared" si="117"/>
        <v>0.89032238476901848</v>
      </c>
      <c r="AL337">
        <v>335</v>
      </c>
      <c r="AM337">
        <f t="shared" si="123"/>
        <v>27.451062509694435</v>
      </c>
      <c r="AN337">
        <f t="shared" si="124"/>
        <v>4.9421731596174769</v>
      </c>
      <c r="AO337">
        <f t="shared" si="125"/>
        <v>10.553925257085519</v>
      </c>
      <c r="AP337">
        <f t="shared" si="126"/>
        <v>10.390201015066136</v>
      </c>
      <c r="AQ337">
        <f t="shared" si="127"/>
        <v>19.736373609152164</v>
      </c>
      <c r="AR337">
        <f t="shared" si="128"/>
        <v>19.118889671274513</v>
      </c>
      <c r="AS337">
        <f t="shared" si="129"/>
        <v>27.451062509694435</v>
      </c>
      <c r="AT337">
        <f t="shared" si="130"/>
        <v>19.736373609152164</v>
      </c>
      <c r="AU337">
        <f t="shared" si="131"/>
        <v>4</v>
      </c>
      <c r="AV337">
        <f t="shared" si="113"/>
        <v>0</v>
      </c>
      <c r="AW337">
        <f t="shared" si="113"/>
        <v>0</v>
      </c>
      <c r="AX337">
        <f t="shared" si="113"/>
        <v>0</v>
      </c>
      <c r="AY337">
        <f t="shared" si="113"/>
        <v>1.0521928273912433</v>
      </c>
      <c r="AZ337">
        <f t="shared" si="113"/>
        <v>0</v>
      </c>
      <c r="BA337">
        <f t="shared" si="132"/>
        <v>39.088684949522893</v>
      </c>
    </row>
    <row r="338" spans="1:53" x14ac:dyDescent="0.25">
      <c r="A338">
        <v>336</v>
      </c>
      <c r="B338">
        <v>1267.3620000000001</v>
      </c>
      <c r="C338">
        <v>1373.271</v>
      </c>
      <c r="D338">
        <v>1599.0360000000001</v>
      </c>
      <c r="E338">
        <v>1951.62</v>
      </c>
      <c r="F338">
        <v>2770.4250000000002</v>
      </c>
      <c r="G338">
        <v>4020.5070000000001</v>
      </c>
      <c r="H338">
        <v>4670.6469999999999</v>
      </c>
      <c r="I338">
        <f t="shared" si="115"/>
        <v>91.722000000000079</v>
      </c>
      <c r="J338">
        <f t="shared" si="115"/>
        <v>193.99099999999996</v>
      </c>
      <c r="K338">
        <f t="shared" si="115"/>
        <v>412.47600000000006</v>
      </c>
      <c r="L338">
        <f t="shared" si="114"/>
        <v>750.49999999999989</v>
      </c>
      <c r="M338">
        <f t="shared" si="114"/>
        <v>1540.1850000000002</v>
      </c>
      <c r="N338">
        <f t="shared" si="114"/>
        <v>2732.027</v>
      </c>
      <c r="O338">
        <f t="shared" si="118"/>
        <v>4350.6469999999999</v>
      </c>
      <c r="P338">
        <f t="shared" si="133"/>
        <v>0.46656255881500208</v>
      </c>
      <c r="Q338">
        <f t="shared" si="133"/>
        <v>0.48717588116375138</v>
      </c>
      <c r="R338">
        <f t="shared" si="133"/>
        <v>0.52521764375565838</v>
      </c>
      <c r="S338">
        <f t="shared" si="133"/>
        <v>0.50926827547036901</v>
      </c>
      <c r="T338">
        <f t="shared" si="133"/>
        <v>0.5439852873186477</v>
      </c>
      <c r="U338">
        <f t="shared" si="133"/>
        <v>0.85511887819027077</v>
      </c>
      <c r="V338">
        <f t="shared" si="133"/>
        <v>0.50127009866178485</v>
      </c>
      <c r="W338">
        <f t="shared" si="116"/>
        <v>3.0012700986617848</v>
      </c>
      <c r="X338">
        <f t="shared" si="119"/>
        <v>2.4871758811637514</v>
      </c>
      <c r="Y338">
        <f t="shared" si="120"/>
        <v>2.0252176437556582</v>
      </c>
      <c r="Z338">
        <f t="shared" si="121"/>
        <v>1.509268275470369</v>
      </c>
      <c r="AA338">
        <f t="shared" si="122"/>
        <v>1.0439852873186477</v>
      </c>
      <c r="AB338">
        <f t="shared" si="117"/>
        <v>0.85511887819027077</v>
      </c>
      <c r="AL338">
        <v>336</v>
      </c>
      <c r="AM338">
        <f t="shared" si="123"/>
        <v>26.24704936757054</v>
      </c>
      <c r="AN338">
        <f t="shared" si="124"/>
        <v>4.5390539759964028</v>
      </c>
      <c r="AO338">
        <f t="shared" si="125"/>
        <v>10.539754201153746</v>
      </c>
      <c r="AP338">
        <f t="shared" si="126"/>
        <v>10.747792031331167</v>
      </c>
      <c r="AQ338">
        <f t="shared" si="127"/>
        <v>19.008023820717757</v>
      </c>
      <c r="AR338">
        <f t="shared" si="128"/>
        <v>17.034762628321541</v>
      </c>
      <c r="AS338">
        <f t="shared" si="129"/>
        <v>26.24704936757054</v>
      </c>
      <c r="AT338">
        <f t="shared" si="130"/>
        <v>19.008023820717757</v>
      </c>
      <c r="AU338">
        <f t="shared" si="131"/>
        <v>4</v>
      </c>
      <c r="AV338">
        <f t="shared" si="113"/>
        <v>0</v>
      </c>
      <c r="AW338">
        <f t="shared" si="113"/>
        <v>0</v>
      </c>
      <c r="AX338">
        <f t="shared" si="113"/>
        <v>0</v>
      </c>
      <c r="AY338">
        <f t="shared" si="113"/>
        <v>1.0439852873186477</v>
      </c>
      <c r="AZ338">
        <f t="shared" si="113"/>
        <v>0</v>
      </c>
      <c r="BA338">
        <f t="shared" si="132"/>
        <v>38.084051320277815</v>
      </c>
    </row>
    <row r="339" spans="1:53" x14ac:dyDescent="0.25">
      <c r="A339">
        <v>337</v>
      </c>
      <c r="B339">
        <v>1259.8820000000001</v>
      </c>
      <c r="C339">
        <v>1359.769</v>
      </c>
      <c r="D339">
        <v>1570.1949999999999</v>
      </c>
      <c r="E339">
        <v>1957.6310000000001</v>
      </c>
      <c r="F339">
        <v>2741.154</v>
      </c>
      <c r="G339">
        <v>4098.308</v>
      </c>
      <c r="H339">
        <v>4627.49</v>
      </c>
      <c r="I339">
        <f t="shared" si="115"/>
        <v>84.242000000000061</v>
      </c>
      <c r="J339">
        <f t="shared" si="115"/>
        <v>180.489</v>
      </c>
      <c r="K339">
        <f t="shared" si="115"/>
        <v>383.63499999999993</v>
      </c>
      <c r="L339">
        <f t="shared" si="114"/>
        <v>756.51100000000008</v>
      </c>
      <c r="M339">
        <f t="shared" si="114"/>
        <v>1510.914</v>
      </c>
      <c r="N339">
        <f t="shared" si="114"/>
        <v>2809.828</v>
      </c>
      <c r="O339">
        <f t="shared" si="118"/>
        <v>4307.49</v>
      </c>
      <c r="P339">
        <f t="shared" si="133"/>
        <v>0.42851402149640655</v>
      </c>
      <c r="Q339">
        <f t="shared" si="133"/>
        <v>0.4532678712691019</v>
      </c>
      <c r="R339">
        <f t="shared" si="133"/>
        <v>0.48849356268534883</v>
      </c>
      <c r="S339">
        <f t="shared" si="133"/>
        <v>0.5133471716780339</v>
      </c>
      <c r="T339">
        <f t="shared" si="133"/>
        <v>0.53364692319673757</v>
      </c>
      <c r="U339">
        <f t="shared" si="133"/>
        <v>0.87947043249119139</v>
      </c>
      <c r="V339">
        <f t="shared" si="133"/>
        <v>0.49629766268894066</v>
      </c>
      <c r="W339">
        <f t="shared" si="116"/>
        <v>2.9962976626889408</v>
      </c>
      <c r="X339">
        <f t="shared" si="119"/>
        <v>2.4532678712691021</v>
      </c>
      <c r="Y339">
        <f t="shared" si="120"/>
        <v>1.9884935626853488</v>
      </c>
      <c r="Z339">
        <f t="shared" si="121"/>
        <v>1.513347171678034</v>
      </c>
      <c r="AA339">
        <f t="shared" si="122"/>
        <v>1.0336469231967376</v>
      </c>
      <c r="AB339">
        <f t="shared" si="117"/>
        <v>0.87947043249119139</v>
      </c>
      <c r="AL339">
        <v>337</v>
      </c>
      <c r="AM339">
        <f t="shared" si="123"/>
        <v>25.638492886049889</v>
      </c>
      <c r="AN339">
        <f t="shared" si="124"/>
        <v>3.6724857197869203</v>
      </c>
      <c r="AO339">
        <f t="shared" si="125"/>
        <v>8.7313142713819811</v>
      </c>
      <c r="AP339">
        <f t="shared" si="126"/>
        <v>10.988011029852535</v>
      </c>
      <c r="AQ339">
        <f t="shared" si="127"/>
        <v>18.090581413571535</v>
      </c>
      <c r="AR339">
        <f t="shared" si="128"/>
        <v>18.476429603824634</v>
      </c>
      <c r="AS339">
        <f t="shared" si="129"/>
        <v>25.638492886049889</v>
      </c>
      <c r="AT339">
        <f t="shared" si="130"/>
        <v>18.476429603824634</v>
      </c>
      <c r="AU339">
        <f t="shared" si="131"/>
        <v>5</v>
      </c>
      <c r="AV339">
        <f t="shared" si="113"/>
        <v>0</v>
      </c>
      <c r="AW339">
        <f t="shared" si="113"/>
        <v>0</v>
      </c>
      <c r="AX339">
        <f t="shared" si="113"/>
        <v>0</v>
      </c>
      <c r="AY339">
        <f t="shared" si="113"/>
        <v>0</v>
      </c>
      <c r="AZ339">
        <f t="shared" si="113"/>
        <v>0.87947043249119139</v>
      </c>
      <c r="BA339">
        <f t="shared" si="132"/>
        <v>38.763242876441353</v>
      </c>
    </row>
    <row r="340" spans="1:53" x14ac:dyDescent="0.25">
      <c r="A340">
        <v>338</v>
      </c>
      <c r="B340">
        <v>1256.2940000000001</v>
      </c>
      <c r="C340">
        <v>1354.7650000000001</v>
      </c>
      <c r="D340">
        <v>1573.2349999999999</v>
      </c>
      <c r="E340">
        <v>1927.8820000000001</v>
      </c>
      <c r="F340">
        <v>2695</v>
      </c>
      <c r="G340">
        <v>4028.2350000000001</v>
      </c>
      <c r="H340">
        <v>4494.7299999999996</v>
      </c>
      <c r="I340">
        <f t="shared" si="115"/>
        <v>80.654000000000096</v>
      </c>
      <c r="J340">
        <f t="shared" si="115"/>
        <v>175.4850000000001</v>
      </c>
      <c r="K340">
        <f t="shared" si="115"/>
        <v>386.6749999999999</v>
      </c>
      <c r="L340">
        <f t="shared" si="114"/>
        <v>726.76200000000006</v>
      </c>
      <c r="M340">
        <f t="shared" si="114"/>
        <v>1464.76</v>
      </c>
      <c r="N340">
        <f t="shared" si="114"/>
        <v>2739.7550000000001</v>
      </c>
      <c r="O340">
        <f t="shared" si="118"/>
        <v>4174.7299999999996</v>
      </c>
      <c r="P340">
        <f t="shared" si="133"/>
        <v>0.41026293167032107</v>
      </c>
      <c r="Q340">
        <f t="shared" si="133"/>
        <v>0.44070116400256187</v>
      </c>
      <c r="R340">
        <f t="shared" si="133"/>
        <v>0.49236448278013539</v>
      </c>
      <c r="S340">
        <f t="shared" si="133"/>
        <v>0.49316033366741696</v>
      </c>
      <c r="T340">
        <f t="shared" si="133"/>
        <v>0.51734557176758789</v>
      </c>
      <c r="U340">
        <f t="shared" si="133"/>
        <v>0.85753772642663684</v>
      </c>
      <c r="V340">
        <f t="shared" si="133"/>
        <v>0.48100140484537424</v>
      </c>
      <c r="W340">
        <f t="shared" si="116"/>
        <v>2.9810014048453741</v>
      </c>
      <c r="X340">
        <f t="shared" si="119"/>
        <v>2.440701164002562</v>
      </c>
      <c r="Y340">
        <f t="shared" si="120"/>
        <v>1.9923644827801354</v>
      </c>
      <c r="Z340">
        <f t="shared" si="121"/>
        <v>1.4931603336674169</v>
      </c>
      <c r="AA340">
        <f t="shared" si="122"/>
        <v>1.0173455717675879</v>
      </c>
      <c r="AB340">
        <f t="shared" si="117"/>
        <v>0.85753772642663684</v>
      </c>
      <c r="AL340">
        <v>338</v>
      </c>
      <c r="AM340">
        <f t="shared" si="123"/>
        <v>23.766445281103255</v>
      </c>
      <c r="AN340">
        <f t="shared" si="124"/>
        <v>3.3513253321352994</v>
      </c>
      <c r="AO340">
        <f t="shared" si="125"/>
        <v>8.92193378480059</v>
      </c>
      <c r="AP340">
        <f t="shared" si="126"/>
        <v>9.7991447867961465</v>
      </c>
      <c r="AQ340">
        <f t="shared" si="127"/>
        <v>16.643974298699259</v>
      </c>
      <c r="AR340">
        <f t="shared" si="128"/>
        <v>17.177963903198314</v>
      </c>
      <c r="AS340">
        <f t="shared" si="129"/>
        <v>23.766445281103255</v>
      </c>
      <c r="AT340">
        <f t="shared" si="130"/>
        <v>17.177963903198314</v>
      </c>
      <c r="AU340">
        <f t="shared" si="131"/>
        <v>5</v>
      </c>
      <c r="AV340">
        <f t="shared" si="113"/>
        <v>0</v>
      </c>
      <c r="AW340">
        <f t="shared" si="113"/>
        <v>0</v>
      </c>
      <c r="AX340">
        <f t="shared" si="113"/>
        <v>0</v>
      </c>
      <c r="AY340">
        <f t="shared" si="113"/>
        <v>0</v>
      </c>
      <c r="AZ340">
        <f t="shared" si="113"/>
        <v>0.85753772642663684</v>
      </c>
      <c r="BA340">
        <f t="shared" si="132"/>
        <v>38.354262560059581</v>
      </c>
    </row>
    <row r="341" spans="1:53" x14ac:dyDescent="0.25">
      <c r="A341">
        <v>339</v>
      </c>
      <c r="B341">
        <v>1269.2380000000001</v>
      </c>
      <c r="C341">
        <v>1372.204</v>
      </c>
      <c r="D341">
        <v>1574.932</v>
      </c>
      <c r="E341">
        <v>1965.7190000000001</v>
      </c>
      <c r="F341">
        <v>2698.9839999999999</v>
      </c>
      <c r="G341">
        <v>4035.7040000000002</v>
      </c>
      <c r="H341">
        <v>4552.2579999999998</v>
      </c>
      <c r="I341">
        <f t="shared" si="115"/>
        <v>93.598000000000056</v>
      </c>
      <c r="J341">
        <f t="shared" si="115"/>
        <v>192.92399999999995</v>
      </c>
      <c r="K341">
        <f t="shared" si="115"/>
        <v>388.37200000000001</v>
      </c>
      <c r="L341">
        <f t="shared" si="114"/>
        <v>764.59900000000005</v>
      </c>
      <c r="M341">
        <f t="shared" si="114"/>
        <v>1468.7439999999999</v>
      </c>
      <c r="N341">
        <f t="shared" si="114"/>
        <v>2747.2240000000002</v>
      </c>
      <c r="O341">
        <f t="shared" si="118"/>
        <v>4232.2579999999998</v>
      </c>
      <c r="P341">
        <f t="shared" si="133"/>
        <v>0.47610521336175132</v>
      </c>
      <c r="Q341">
        <f t="shared" si="133"/>
        <v>0.48449628950639756</v>
      </c>
      <c r="R341">
        <f t="shared" si="133"/>
        <v>0.49452532205673189</v>
      </c>
      <c r="S341">
        <f t="shared" si="133"/>
        <v>0.51883546190055807</v>
      </c>
      <c r="T341">
        <f t="shared" si="133"/>
        <v>0.51875269973252547</v>
      </c>
      <c r="U341">
        <f t="shared" si="133"/>
        <v>0.85987550819131309</v>
      </c>
      <c r="V341">
        <f t="shared" si="133"/>
        <v>0.48762962962109502</v>
      </c>
      <c r="W341">
        <f t="shared" si="116"/>
        <v>2.9876296296210949</v>
      </c>
      <c r="X341">
        <f t="shared" si="119"/>
        <v>2.4844962895063976</v>
      </c>
      <c r="Y341">
        <f t="shared" si="120"/>
        <v>1.9945253220567318</v>
      </c>
      <c r="Z341">
        <f t="shared" si="121"/>
        <v>1.518835461900558</v>
      </c>
      <c r="AA341">
        <f t="shared" si="122"/>
        <v>1.0187526997325254</v>
      </c>
      <c r="AB341">
        <f t="shared" si="117"/>
        <v>0.85987550819131309</v>
      </c>
      <c r="AL341">
        <v>339</v>
      </c>
      <c r="AM341">
        <f t="shared" si="123"/>
        <v>24.577647108591734</v>
      </c>
      <c r="AN341">
        <f t="shared" si="124"/>
        <v>4.4705731339451864</v>
      </c>
      <c r="AO341">
        <f t="shared" si="125"/>
        <v>9.0283421118635516</v>
      </c>
      <c r="AP341">
        <f t="shared" si="126"/>
        <v>11.311233665028173</v>
      </c>
      <c r="AQ341">
        <f t="shared" si="127"/>
        <v>16.76884500861933</v>
      </c>
      <c r="AR341">
        <f t="shared" si="128"/>
        <v>17.316365859985922</v>
      </c>
      <c r="AS341">
        <f t="shared" si="129"/>
        <v>24.577647108591734</v>
      </c>
      <c r="AT341">
        <f t="shared" si="130"/>
        <v>17.316365859985922</v>
      </c>
      <c r="AU341">
        <f t="shared" si="131"/>
        <v>5</v>
      </c>
      <c r="AV341">
        <f t="shared" si="113"/>
        <v>0</v>
      </c>
      <c r="AW341">
        <f t="shared" si="113"/>
        <v>0</v>
      </c>
      <c r="AX341">
        <f t="shared" si="113"/>
        <v>0</v>
      </c>
      <c r="AY341">
        <f t="shared" si="113"/>
        <v>0</v>
      </c>
      <c r="AZ341">
        <f t="shared" si="113"/>
        <v>0.85987550819131309</v>
      </c>
      <c r="BA341">
        <f t="shared" si="132"/>
        <v>41.93305516479608</v>
      </c>
    </row>
    <row r="342" spans="1:53" x14ac:dyDescent="0.25">
      <c r="A342">
        <v>340</v>
      </c>
      <c r="B342">
        <v>1280.077</v>
      </c>
      <c r="C342">
        <v>1345.769</v>
      </c>
      <c r="D342">
        <v>1579</v>
      </c>
      <c r="E342">
        <v>1946.769</v>
      </c>
      <c r="F342">
        <v>2719.4609999999998</v>
      </c>
      <c r="G342">
        <v>4005.154</v>
      </c>
      <c r="H342">
        <v>4552.4920000000002</v>
      </c>
      <c r="I342">
        <f t="shared" si="115"/>
        <v>104.437</v>
      </c>
      <c r="J342">
        <f t="shared" si="115"/>
        <v>166.489</v>
      </c>
      <c r="K342">
        <f t="shared" si="115"/>
        <v>392.44</v>
      </c>
      <c r="L342">
        <f t="shared" si="114"/>
        <v>745.649</v>
      </c>
      <c r="M342">
        <f t="shared" si="114"/>
        <v>1489.2209999999998</v>
      </c>
      <c r="N342">
        <f t="shared" si="114"/>
        <v>2716.674</v>
      </c>
      <c r="O342">
        <f t="shared" si="118"/>
        <v>4232.4920000000002</v>
      </c>
      <c r="P342">
        <f t="shared" si="133"/>
        <v>0.53123998555376384</v>
      </c>
      <c r="Q342">
        <f t="shared" si="133"/>
        <v>0.41810921784552801</v>
      </c>
      <c r="R342">
        <f t="shared" si="133"/>
        <v>0.49970522434146603</v>
      </c>
      <c r="S342">
        <f t="shared" si="133"/>
        <v>0.50597652276642946</v>
      </c>
      <c r="T342">
        <f t="shared" si="133"/>
        <v>0.52598506904427955</v>
      </c>
      <c r="U342">
        <f t="shared" si="133"/>
        <v>0.85031342050743852</v>
      </c>
      <c r="V342">
        <f t="shared" si="133"/>
        <v>0.48765659048532672</v>
      </c>
      <c r="W342">
        <f t="shared" si="116"/>
        <v>2.9876565904853267</v>
      </c>
      <c r="X342">
        <f t="shared" si="119"/>
        <v>2.4181092178455281</v>
      </c>
      <c r="Y342">
        <f t="shared" si="120"/>
        <v>1.9997052243414659</v>
      </c>
      <c r="Z342">
        <f t="shared" si="121"/>
        <v>1.5059765227664295</v>
      </c>
      <c r="AA342">
        <f t="shared" si="122"/>
        <v>1.0259850690442796</v>
      </c>
      <c r="AB342">
        <f t="shared" si="117"/>
        <v>0.85031342050743852</v>
      </c>
      <c r="AL342">
        <v>340</v>
      </c>
      <c r="AM342">
        <f t="shared" si="123"/>
        <v>24.580946740555866</v>
      </c>
      <c r="AN342">
        <f t="shared" si="124"/>
        <v>2.7739554585713373</v>
      </c>
      <c r="AO342">
        <f t="shared" si="125"/>
        <v>9.2834211186355589</v>
      </c>
      <c r="AP342">
        <f t="shared" si="126"/>
        <v>10.553930384046673</v>
      </c>
      <c r="AQ342">
        <f t="shared" si="127"/>
        <v>17.410656636890756</v>
      </c>
      <c r="AR342">
        <f t="shared" si="128"/>
        <v>16.750268687692252</v>
      </c>
      <c r="AS342">
        <f t="shared" si="129"/>
        <v>24.580946740555866</v>
      </c>
      <c r="AT342">
        <f t="shared" si="130"/>
        <v>17.410656636890756</v>
      </c>
      <c r="AU342">
        <v>5</v>
      </c>
      <c r="AV342">
        <f t="shared" si="113"/>
        <v>0</v>
      </c>
      <c r="AW342">
        <f t="shared" si="113"/>
        <v>0</v>
      </c>
      <c r="AX342">
        <f t="shared" si="113"/>
        <v>0</v>
      </c>
      <c r="AY342">
        <f t="shared" si="113"/>
        <v>0</v>
      </c>
      <c r="AZ342">
        <f t="shared" si="113"/>
        <v>0.85031342050743852</v>
      </c>
      <c r="BA342">
        <f t="shared" si="132"/>
        <v>41.183341060625274</v>
      </c>
    </row>
    <row r="343" spans="1:53" x14ac:dyDescent="0.25">
      <c r="A343">
        <v>341</v>
      </c>
      <c r="B343">
        <v>1255.5609999999999</v>
      </c>
      <c r="C343">
        <v>1353.482</v>
      </c>
      <c r="D343">
        <v>1557.7439999999999</v>
      </c>
      <c r="E343">
        <v>1942.0319999999999</v>
      </c>
      <c r="F343">
        <v>2687.5859999999998</v>
      </c>
      <c r="G343">
        <v>4016.1790000000001</v>
      </c>
      <c r="H343">
        <v>4474.991</v>
      </c>
      <c r="I343">
        <f t="shared" si="115"/>
        <v>79.920999999999921</v>
      </c>
      <c r="J343">
        <f t="shared" si="115"/>
        <v>174.20199999999997</v>
      </c>
      <c r="K343">
        <f t="shared" si="115"/>
        <v>371.18399999999991</v>
      </c>
      <c r="L343">
        <f t="shared" si="114"/>
        <v>740.91199999999992</v>
      </c>
      <c r="M343">
        <f t="shared" si="114"/>
        <v>1457.3459999999998</v>
      </c>
      <c r="N343">
        <f t="shared" si="114"/>
        <v>2727.6990000000001</v>
      </c>
      <c r="O343">
        <f t="shared" si="118"/>
        <v>4154.991</v>
      </c>
      <c r="P343">
        <f t="shared" si="133"/>
        <v>0.40653437848121182</v>
      </c>
      <c r="Q343">
        <f t="shared" si="133"/>
        <v>0.43747912454952975</v>
      </c>
      <c r="R343">
        <f t="shared" si="133"/>
        <v>0.47263934357344484</v>
      </c>
      <c r="S343">
        <f t="shared" si="133"/>
        <v>0.50276212726889025</v>
      </c>
      <c r="T343">
        <f t="shared" si="133"/>
        <v>0.51472698574046738</v>
      </c>
      <c r="U343">
        <f t="shared" si="133"/>
        <v>0.85376422301855859</v>
      </c>
      <c r="V343">
        <f t="shared" si="133"/>
        <v>0.47872712920832883</v>
      </c>
      <c r="W343">
        <f t="shared" si="116"/>
        <v>2.9787271292083286</v>
      </c>
      <c r="X343">
        <f t="shared" si="119"/>
        <v>2.4374791245495295</v>
      </c>
      <c r="Y343">
        <f t="shared" si="120"/>
        <v>1.9726393435734448</v>
      </c>
      <c r="Z343">
        <f t="shared" si="121"/>
        <v>1.5027621272688902</v>
      </c>
      <c r="AA343">
        <f t="shared" si="122"/>
        <v>1.0147269857404675</v>
      </c>
      <c r="AB343">
        <f t="shared" si="117"/>
        <v>0.85376422301855859</v>
      </c>
      <c r="AL343">
        <v>341</v>
      </c>
      <c r="AM343">
        <f t="shared" si="123"/>
        <v>23.488105813838715</v>
      </c>
      <c r="AN343">
        <f t="shared" si="124"/>
        <v>3.2689814517681772</v>
      </c>
      <c r="AO343">
        <f t="shared" si="125"/>
        <v>7.9505894156006907</v>
      </c>
      <c r="AP343">
        <f t="shared" si="126"/>
        <v>10.364624545418208</v>
      </c>
      <c r="AQ343">
        <f t="shared" si="127"/>
        <v>16.411596928381119</v>
      </c>
      <c r="AR343">
        <f t="shared" si="128"/>
        <v>16.954563984731131</v>
      </c>
      <c r="AS343">
        <f t="shared" si="129"/>
        <v>23.488105813838715</v>
      </c>
      <c r="AT343">
        <f t="shared" si="130"/>
        <v>16.954563984731131</v>
      </c>
      <c r="AU343">
        <f t="shared" si="131"/>
        <v>5</v>
      </c>
      <c r="AV343">
        <f t="shared" si="113"/>
        <v>0</v>
      </c>
      <c r="AW343">
        <f t="shared" si="113"/>
        <v>0</v>
      </c>
      <c r="AX343">
        <f t="shared" si="113"/>
        <v>0</v>
      </c>
      <c r="AY343">
        <f t="shared" si="113"/>
        <v>0</v>
      </c>
      <c r="AZ343">
        <f t="shared" si="113"/>
        <v>0.85376422301855859</v>
      </c>
      <c r="BA343">
        <f t="shared" si="132"/>
        <v>38.535593336351994</v>
      </c>
    </row>
    <row r="344" spans="1:53" x14ac:dyDescent="0.25">
      <c r="A344">
        <v>342</v>
      </c>
      <c r="B344">
        <v>1248.9949999999999</v>
      </c>
      <c r="C344">
        <v>1349.8779999999999</v>
      </c>
      <c r="D344">
        <v>1544.163</v>
      </c>
      <c r="E344">
        <v>1913.4570000000001</v>
      </c>
      <c r="F344">
        <v>2707.8870000000002</v>
      </c>
      <c r="G344">
        <v>3951.2489999999998</v>
      </c>
      <c r="H344">
        <v>4426.5770000000002</v>
      </c>
      <c r="I344">
        <f t="shared" si="115"/>
        <v>73.35499999999989</v>
      </c>
      <c r="J344">
        <f t="shared" si="115"/>
        <v>170.59799999999993</v>
      </c>
      <c r="K344">
        <f t="shared" si="115"/>
        <v>357.60300000000001</v>
      </c>
      <c r="L344">
        <f t="shared" si="114"/>
        <v>712.3370000000001</v>
      </c>
      <c r="M344">
        <f t="shared" si="114"/>
        <v>1477.6470000000002</v>
      </c>
      <c r="N344">
        <f t="shared" si="114"/>
        <v>2662.7689999999998</v>
      </c>
      <c r="O344">
        <f t="shared" si="118"/>
        <v>4106.5770000000002</v>
      </c>
      <c r="P344">
        <f t="shared" si="133"/>
        <v>0.37313508756758901</v>
      </c>
      <c r="Q344">
        <f t="shared" si="133"/>
        <v>0.42842828262534677</v>
      </c>
      <c r="R344">
        <f t="shared" si="133"/>
        <v>0.45534626271578149</v>
      </c>
      <c r="S344">
        <f t="shared" si="133"/>
        <v>0.483371932769802</v>
      </c>
      <c r="T344">
        <f t="shared" si="133"/>
        <v>0.52189719277264601</v>
      </c>
      <c r="U344">
        <f t="shared" si="133"/>
        <v>0.83344126546327291</v>
      </c>
      <c r="V344">
        <f t="shared" si="133"/>
        <v>0.47314899552922052</v>
      </c>
      <c r="W344">
        <f t="shared" si="116"/>
        <v>2.9731489955292205</v>
      </c>
      <c r="X344">
        <f t="shared" si="119"/>
        <v>2.4284282826253469</v>
      </c>
      <c r="Y344">
        <f t="shared" si="120"/>
        <v>1.9553462627157816</v>
      </c>
      <c r="Z344">
        <f t="shared" si="121"/>
        <v>1.4833719327698021</v>
      </c>
      <c r="AA344">
        <f t="shared" si="122"/>
        <v>1.0218971927726459</v>
      </c>
      <c r="AB344">
        <f t="shared" si="117"/>
        <v>0.83344126546327291</v>
      </c>
      <c r="AL344">
        <v>342</v>
      </c>
      <c r="AM344">
        <f t="shared" si="123"/>
        <v>22.805420421055604</v>
      </c>
      <c r="AN344">
        <f t="shared" si="124"/>
        <v>3.0376740902381059</v>
      </c>
      <c r="AO344">
        <f t="shared" si="125"/>
        <v>7.0990092801605167</v>
      </c>
      <c r="AP344">
        <f t="shared" si="126"/>
        <v>9.222675138872237</v>
      </c>
      <c r="AQ344">
        <f t="shared" si="127"/>
        <v>17.047892179909105</v>
      </c>
      <c r="AR344">
        <f t="shared" si="128"/>
        <v>15.75139902901827</v>
      </c>
      <c r="AS344">
        <f t="shared" si="129"/>
        <v>22.805420421055604</v>
      </c>
      <c r="AT344">
        <f t="shared" si="130"/>
        <v>17.047892179909105</v>
      </c>
      <c r="AU344">
        <v>5</v>
      </c>
      <c r="AV344">
        <f t="shared" si="113"/>
        <v>0</v>
      </c>
      <c r="AW344">
        <f t="shared" si="113"/>
        <v>0</v>
      </c>
      <c r="AX344">
        <f t="shared" si="113"/>
        <v>0</v>
      </c>
      <c r="AY344">
        <f t="shared" si="113"/>
        <v>0</v>
      </c>
      <c r="AZ344">
        <f t="shared" si="113"/>
        <v>0.83344126546327291</v>
      </c>
      <c r="BA344">
        <f t="shared" si="132"/>
        <v>33.772669256623587</v>
      </c>
    </row>
    <row r="345" spans="1:53" x14ac:dyDescent="0.25">
      <c r="A345">
        <v>343</v>
      </c>
      <c r="B345">
        <v>1257.846</v>
      </c>
      <c r="C345">
        <v>1353.335</v>
      </c>
      <c r="D345">
        <v>1547.808</v>
      </c>
      <c r="E345">
        <v>1904.1220000000001</v>
      </c>
      <c r="F345">
        <v>2679.4070000000002</v>
      </c>
      <c r="G345">
        <v>3968.02</v>
      </c>
      <c r="H345">
        <v>4392.3850000000002</v>
      </c>
      <c r="I345">
        <f t="shared" si="115"/>
        <v>82.206000000000003</v>
      </c>
      <c r="J345">
        <f t="shared" si="115"/>
        <v>174.05500000000004</v>
      </c>
      <c r="K345">
        <f t="shared" si="115"/>
        <v>361.24799999999999</v>
      </c>
      <c r="L345">
        <f t="shared" si="114"/>
        <v>703.00200000000007</v>
      </c>
      <c r="M345">
        <f t="shared" si="114"/>
        <v>1449.1670000000001</v>
      </c>
      <c r="N345">
        <f t="shared" si="114"/>
        <v>2679.54</v>
      </c>
      <c r="O345">
        <f t="shared" si="118"/>
        <v>4072.3850000000002</v>
      </c>
      <c r="P345">
        <f t="shared" si="133"/>
        <v>0.41815749449364414</v>
      </c>
      <c r="Q345">
        <f t="shared" si="133"/>
        <v>0.43710995868858238</v>
      </c>
      <c r="R345">
        <f t="shared" si="133"/>
        <v>0.45998754684258975</v>
      </c>
      <c r="S345">
        <f t="shared" si="133"/>
        <v>0.47703746328077345</v>
      </c>
      <c r="T345">
        <f t="shared" si="133"/>
        <v>0.51183820571405558</v>
      </c>
      <c r="U345">
        <f t="shared" si="133"/>
        <v>0.83869055425365791</v>
      </c>
      <c r="V345">
        <f t="shared" si="133"/>
        <v>0.46920948326508055</v>
      </c>
      <c r="W345">
        <f t="shared" si="116"/>
        <v>2.9692094832650806</v>
      </c>
      <c r="X345">
        <f t="shared" si="119"/>
        <v>2.4371099586885823</v>
      </c>
      <c r="Y345">
        <f t="shared" si="120"/>
        <v>1.9599875468425898</v>
      </c>
      <c r="Z345">
        <f t="shared" si="121"/>
        <v>1.4770374632807735</v>
      </c>
      <c r="AA345">
        <f t="shared" si="122"/>
        <v>1.0118382057140556</v>
      </c>
      <c r="AB345">
        <f t="shared" si="117"/>
        <v>0.83869055425365791</v>
      </c>
      <c r="AL345">
        <v>343</v>
      </c>
      <c r="AM345">
        <f t="shared" si="123"/>
        <v>22.32327932653666</v>
      </c>
      <c r="AN345">
        <f t="shared" si="124"/>
        <v>3.259546884025418</v>
      </c>
      <c r="AO345">
        <f t="shared" si="125"/>
        <v>7.3275645849009212</v>
      </c>
      <c r="AP345">
        <f t="shared" si="126"/>
        <v>8.8496183511169715</v>
      </c>
      <c r="AQ345">
        <f t="shared" si="127"/>
        <v>16.155242125058766</v>
      </c>
      <c r="AR345">
        <f t="shared" si="128"/>
        <v>16.062168772931106</v>
      </c>
      <c r="AS345">
        <f t="shared" si="129"/>
        <v>22.32327932653666</v>
      </c>
      <c r="AT345">
        <f t="shared" si="130"/>
        <v>16.155242125058766</v>
      </c>
      <c r="AU345">
        <v>5</v>
      </c>
      <c r="AV345">
        <f t="shared" si="113"/>
        <v>0</v>
      </c>
      <c r="AW345">
        <f t="shared" si="113"/>
        <v>0</v>
      </c>
      <c r="AX345">
        <f t="shared" si="113"/>
        <v>0</v>
      </c>
      <c r="AY345">
        <f t="shared" si="113"/>
        <v>0</v>
      </c>
      <c r="AZ345">
        <f t="shared" si="113"/>
        <v>0.83869055425365791</v>
      </c>
      <c r="BA345">
        <f t="shared" si="132"/>
        <v>38.179788044838467</v>
      </c>
    </row>
    <row r="346" spans="1:53" x14ac:dyDescent="0.25">
      <c r="A346">
        <v>344</v>
      </c>
      <c r="B346">
        <v>1247.059</v>
      </c>
      <c r="C346">
        <v>1351.348</v>
      </c>
      <c r="D346">
        <v>1552.9639999999999</v>
      </c>
      <c r="E346">
        <v>1919.009</v>
      </c>
      <c r="F346">
        <v>2657.652</v>
      </c>
      <c r="G346">
        <v>3948.8870000000002</v>
      </c>
      <c r="H346">
        <v>4361.2430000000004</v>
      </c>
      <c r="I346">
        <f t="shared" si="115"/>
        <v>71.418999999999969</v>
      </c>
      <c r="J346">
        <f t="shared" si="115"/>
        <v>172.06799999999996</v>
      </c>
      <c r="K346">
        <f t="shared" si="115"/>
        <v>366.40399999999994</v>
      </c>
      <c r="L346">
        <f t="shared" si="114"/>
        <v>717.88900000000001</v>
      </c>
      <c r="M346">
        <f t="shared" si="114"/>
        <v>1427.412</v>
      </c>
      <c r="N346">
        <f t="shared" si="114"/>
        <v>2660.4070000000002</v>
      </c>
      <c r="O346">
        <f t="shared" si="118"/>
        <v>4041.2430000000004</v>
      </c>
      <c r="P346">
        <f t="shared" si="133"/>
        <v>0.36328723084983527</v>
      </c>
      <c r="Q346">
        <f t="shared" si="133"/>
        <v>0.43211994123482211</v>
      </c>
      <c r="R346">
        <f t="shared" si="133"/>
        <v>0.46655283105598433</v>
      </c>
      <c r="S346">
        <f t="shared" si="133"/>
        <v>0.4871393644359065</v>
      </c>
      <c r="T346">
        <f t="shared" si="133"/>
        <v>0.50415445348583809</v>
      </c>
      <c r="U346">
        <f t="shared" si="133"/>
        <v>0.83270196428129883</v>
      </c>
      <c r="V346">
        <f t="shared" si="133"/>
        <v>0.46562138397490022</v>
      </c>
      <c r="W346">
        <f t="shared" si="116"/>
        <v>2.9656213839749004</v>
      </c>
      <c r="X346">
        <f t="shared" si="119"/>
        <v>2.4321199412348222</v>
      </c>
      <c r="Y346">
        <f t="shared" si="120"/>
        <v>1.9665528310559843</v>
      </c>
      <c r="Z346">
        <f t="shared" si="121"/>
        <v>1.4871393644359066</v>
      </c>
      <c r="AA346">
        <f t="shared" si="122"/>
        <v>1.004154453485838</v>
      </c>
      <c r="AB346">
        <f t="shared" si="117"/>
        <v>0.83270196428129883</v>
      </c>
      <c r="AL346">
        <v>344</v>
      </c>
      <c r="AM346">
        <f t="shared" si="123"/>
        <v>21.884146255481767</v>
      </c>
      <c r="AN346">
        <f t="shared" si="124"/>
        <v>3.132019767665744</v>
      </c>
      <c r="AO346">
        <f t="shared" si="125"/>
        <v>7.6508653122648509</v>
      </c>
      <c r="AP346">
        <f t="shared" si="126"/>
        <v>9.444551013067974</v>
      </c>
      <c r="AQ346">
        <f t="shared" si="127"/>
        <v>15.473374079297912</v>
      </c>
      <c r="AR346">
        <f t="shared" si="128"/>
        <v>15.707630730459925</v>
      </c>
      <c r="AS346">
        <f t="shared" si="129"/>
        <v>21.884146255481767</v>
      </c>
      <c r="AT346">
        <f t="shared" si="130"/>
        <v>15.707630730459925</v>
      </c>
      <c r="AU346">
        <f t="shared" si="131"/>
        <v>5</v>
      </c>
      <c r="AV346">
        <f t="shared" si="113"/>
        <v>0</v>
      </c>
      <c r="AW346">
        <f t="shared" si="113"/>
        <v>0</v>
      </c>
      <c r="AX346">
        <f t="shared" si="113"/>
        <v>0</v>
      </c>
      <c r="AY346">
        <f t="shared" si="113"/>
        <v>0</v>
      </c>
      <c r="AZ346">
        <f t="shared" si="113"/>
        <v>0.83270196428129883</v>
      </c>
      <c r="BA346">
        <f t="shared" si="132"/>
        <v>39.32175151688832</v>
      </c>
    </row>
    <row r="347" spans="1:53" x14ac:dyDescent="0.25">
      <c r="A347">
        <v>345</v>
      </c>
      <c r="B347">
        <v>1262.7349999999999</v>
      </c>
      <c r="C347">
        <v>1355.38</v>
      </c>
      <c r="D347">
        <v>1552.249</v>
      </c>
      <c r="E347">
        <v>1942.982</v>
      </c>
      <c r="F347">
        <v>2642.154</v>
      </c>
      <c r="G347">
        <v>3919.357</v>
      </c>
      <c r="H347">
        <v>4352.9690000000001</v>
      </c>
      <c r="I347">
        <f t="shared" si="115"/>
        <v>87.094999999999899</v>
      </c>
      <c r="J347">
        <f t="shared" si="115"/>
        <v>176.10000000000011</v>
      </c>
      <c r="K347">
        <f t="shared" si="115"/>
        <v>365.68900000000002</v>
      </c>
      <c r="L347">
        <f t="shared" si="114"/>
        <v>741.86199999999997</v>
      </c>
      <c r="M347">
        <f t="shared" si="114"/>
        <v>1411.914</v>
      </c>
      <c r="N347">
        <f t="shared" si="114"/>
        <v>2630.877</v>
      </c>
      <c r="O347">
        <f t="shared" si="118"/>
        <v>4032.9690000000001</v>
      </c>
      <c r="P347">
        <f t="shared" si="133"/>
        <v>0.44302638472768285</v>
      </c>
      <c r="Q347">
        <f t="shared" si="133"/>
        <v>0.44224563342081175</v>
      </c>
      <c r="R347">
        <f t="shared" si="133"/>
        <v>0.46564240083632247</v>
      </c>
      <c r="S347">
        <f t="shared" si="133"/>
        <v>0.50340677065556161</v>
      </c>
      <c r="T347">
        <f t="shared" si="133"/>
        <v>0.4986806409354857</v>
      </c>
      <c r="U347">
        <f t="shared" si="133"/>
        <v>0.82345913451682029</v>
      </c>
      <c r="V347">
        <f t="shared" si="133"/>
        <v>0.46466807546783728</v>
      </c>
      <c r="W347">
        <f t="shared" si="116"/>
        <v>2.9646680754678374</v>
      </c>
      <c r="X347">
        <f t="shared" si="119"/>
        <v>2.4422456334208116</v>
      </c>
      <c r="Y347">
        <f t="shared" si="120"/>
        <v>1.9656424008363225</v>
      </c>
      <c r="Z347">
        <f t="shared" si="121"/>
        <v>1.5034067706555616</v>
      </c>
      <c r="AA347">
        <f t="shared" si="122"/>
        <v>0.9986806409354857</v>
      </c>
      <c r="AB347">
        <f t="shared" si="117"/>
        <v>0.82345913451682029</v>
      </c>
      <c r="AL347">
        <v>345</v>
      </c>
      <c r="AM347">
        <f t="shared" si="123"/>
        <v>21.767474653468142</v>
      </c>
      <c r="AN347">
        <f t="shared" si="124"/>
        <v>3.3907964828958415</v>
      </c>
      <c r="AO347">
        <f t="shared" si="125"/>
        <v>7.6060321043390973</v>
      </c>
      <c r="AP347">
        <f t="shared" si="126"/>
        <v>10.402589617551847</v>
      </c>
      <c r="AQ347">
        <f t="shared" si="127"/>
        <v>14.987619495376894</v>
      </c>
      <c r="AR347">
        <f t="shared" si="128"/>
        <v>15.160434347552165</v>
      </c>
      <c r="AS347">
        <f t="shared" si="129"/>
        <v>21.767474653468142</v>
      </c>
      <c r="AT347">
        <f t="shared" si="130"/>
        <v>15.160434347552165</v>
      </c>
      <c r="AU347">
        <f t="shared" si="131"/>
        <v>5</v>
      </c>
      <c r="AV347">
        <f t="shared" si="113"/>
        <v>0</v>
      </c>
      <c r="AW347">
        <f t="shared" si="113"/>
        <v>0</v>
      </c>
      <c r="AX347">
        <f t="shared" si="113"/>
        <v>0</v>
      </c>
      <c r="AY347">
        <f t="shared" si="113"/>
        <v>0</v>
      </c>
      <c r="AZ347">
        <f t="shared" si="113"/>
        <v>0.82345913451682029</v>
      </c>
      <c r="BA347">
        <f t="shared" si="132"/>
        <v>43.580811436202438</v>
      </c>
    </row>
    <row r="348" spans="1:53" x14ac:dyDescent="0.25">
      <c r="A348">
        <v>346</v>
      </c>
      <c r="B348">
        <v>1266.403</v>
      </c>
      <c r="C348">
        <v>1361.4570000000001</v>
      </c>
      <c r="D348">
        <v>1559.3440000000001</v>
      </c>
      <c r="E348">
        <v>1927.3979999999999</v>
      </c>
      <c r="F348">
        <v>2615.5749999999998</v>
      </c>
      <c r="G348">
        <v>3915.5520000000001</v>
      </c>
      <c r="H348">
        <v>4302.1289999999999</v>
      </c>
      <c r="I348">
        <f t="shared" si="115"/>
        <v>90.763000000000019</v>
      </c>
      <c r="J348">
        <f t="shared" si="115"/>
        <v>182.17700000000011</v>
      </c>
      <c r="K348">
        <f t="shared" si="115"/>
        <v>372.78400000000005</v>
      </c>
      <c r="L348">
        <f t="shared" si="114"/>
        <v>726.27799999999991</v>
      </c>
      <c r="M348">
        <f t="shared" si="114"/>
        <v>1385.3349999999998</v>
      </c>
      <c r="N348">
        <f t="shared" si="114"/>
        <v>2627.0720000000001</v>
      </c>
      <c r="O348">
        <f t="shared" si="118"/>
        <v>3982.1289999999999</v>
      </c>
      <c r="P348">
        <f t="shared" si="133"/>
        <v>0.46168441078177547</v>
      </c>
      <c r="Q348">
        <f t="shared" si="133"/>
        <v>0.45750700033903019</v>
      </c>
      <c r="R348">
        <f t="shared" si="133"/>
        <v>0.47467666993912216</v>
      </c>
      <c r="S348">
        <f t="shared" si="133"/>
        <v>0.49283190482620748</v>
      </c>
      <c r="T348">
        <f t="shared" si="133"/>
        <v>0.48929307713526532</v>
      </c>
      <c r="U348">
        <f t="shared" si="133"/>
        <v>0.82226817727828871</v>
      </c>
      <c r="V348">
        <f t="shared" si="133"/>
        <v>0.45881042445272041</v>
      </c>
      <c r="W348">
        <f t="shared" si="116"/>
        <v>2.9588104244527202</v>
      </c>
      <c r="X348">
        <f t="shared" si="119"/>
        <v>2.4575070003390302</v>
      </c>
      <c r="Y348">
        <f t="shared" si="120"/>
        <v>1.9746766699391221</v>
      </c>
      <c r="Z348">
        <f t="shared" si="121"/>
        <v>1.4928319048262075</v>
      </c>
      <c r="AA348">
        <f t="shared" si="122"/>
        <v>0.98929307713526526</v>
      </c>
      <c r="AB348">
        <f t="shared" si="117"/>
        <v>0.82226817727828871</v>
      </c>
      <c r="AL348">
        <v>346</v>
      </c>
      <c r="AM348">
        <f t="shared" si="123"/>
        <v>21.050580255791981</v>
      </c>
      <c r="AN348">
        <f t="shared" si="124"/>
        <v>3.7808227969963486</v>
      </c>
      <c r="AO348">
        <f t="shared" si="125"/>
        <v>8.0509154752947047</v>
      </c>
      <c r="AP348">
        <f t="shared" si="126"/>
        <v>9.7798025816248977</v>
      </c>
      <c r="AQ348">
        <f t="shared" si="127"/>
        <v>14.154552577965825</v>
      </c>
      <c r="AR348">
        <f t="shared" si="128"/>
        <v>15.089926991068456</v>
      </c>
      <c r="AS348">
        <f t="shared" si="129"/>
        <v>21.050580255791981</v>
      </c>
      <c r="AT348">
        <f t="shared" si="130"/>
        <v>15.089926991068456</v>
      </c>
      <c r="AU348">
        <f t="shared" si="131"/>
        <v>5</v>
      </c>
      <c r="AV348">
        <f t="shared" si="113"/>
        <v>0</v>
      </c>
      <c r="AW348">
        <f t="shared" si="113"/>
        <v>0</v>
      </c>
      <c r="AX348">
        <f t="shared" si="113"/>
        <v>0</v>
      </c>
      <c r="AY348">
        <f t="shared" si="113"/>
        <v>0</v>
      </c>
      <c r="AZ348">
        <f t="shared" si="113"/>
        <v>0.82226817727828871</v>
      </c>
      <c r="BA348">
        <f t="shared" si="132"/>
        <v>39.500875439964446</v>
      </c>
    </row>
    <row r="349" spans="1:53" x14ac:dyDescent="0.25">
      <c r="A349">
        <v>347</v>
      </c>
      <c r="B349">
        <v>1251.3599999999999</v>
      </c>
      <c r="C349">
        <v>1353.7739999999999</v>
      </c>
      <c r="D349">
        <v>1549.068</v>
      </c>
      <c r="E349">
        <v>1923.394</v>
      </c>
      <c r="F349">
        <v>2635.5949999999998</v>
      </c>
      <c r="G349">
        <v>3891.4270000000001</v>
      </c>
      <c r="H349">
        <v>4282.8980000000001</v>
      </c>
      <c r="I349">
        <f t="shared" si="115"/>
        <v>75.719999999999899</v>
      </c>
      <c r="J349">
        <f t="shared" si="115"/>
        <v>174.49399999999989</v>
      </c>
      <c r="K349">
        <f t="shared" si="115"/>
        <v>362.50799999999998</v>
      </c>
      <c r="L349">
        <f t="shared" si="114"/>
        <v>722.274</v>
      </c>
      <c r="M349">
        <f t="shared" si="114"/>
        <v>1405.3549999999998</v>
      </c>
      <c r="N349">
        <f t="shared" si="114"/>
        <v>2602.9470000000001</v>
      </c>
      <c r="O349">
        <f t="shared" si="118"/>
        <v>3962.8980000000001</v>
      </c>
      <c r="P349">
        <f t="shared" si="133"/>
        <v>0.3851651398080273</v>
      </c>
      <c r="Q349">
        <f t="shared" si="133"/>
        <v>0.4382124336066498</v>
      </c>
      <c r="R349">
        <f t="shared" si="133"/>
        <v>0.46159194135556048</v>
      </c>
      <c r="S349">
        <f t="shared" si="133"/>
        <v>0.49011490259438428</v>
      </c>
      <c r="T349">
        <f t="shared" si="133"/>
        <v>0.49636403643698512</v>
      </c>
      <c r="U349">
        <f t="shared" si="133"/>
        <v>0.81471710148864962</v>
      </c>
      <c r="V349">
        <f t="shared" si="133"/>
        <v>0.4565946792388787</v>
      </c>
      <c r="W349">
        <f t="shared" si="116"/>
        <v>2.9565946792388789</v>
      </c>
      <c r="X349">
        <f t="shared" si="119"/>
        <v>2.4382124336066497</v>
      </c>
      <c r="Y349">
        <f t="shared" si="120"/>
        <v>1.9615919413555605</v>
      </c>
      <c r="Z349">
        <f t="shared" si="121"/>
        <v>1.4901149025943843</v>
      </c>
      <c r="AA349">
        <f t="shared" si="122"/>
        <v>0.99636403643698512</v>
      </c>
      <c r="AB349">
        <f t="shared" si="117"/>
        <v>0.81471710148864962</v>
      </c>
      <c r="AL349">
        <v>347</v>
      </c>
      <c r="AM349">
        <f t="shared" si="123"/>
        <v>20.779404092107679</v>
      </c>
      <c r="AN349">
        <f t="shared" si="124"/>
        <v>3.2877222257878111</v>
      </c>
      <c r="AO349">
        <f t="shared" si="125"/>
        <v>7.4065713569099501</v>
      </c>
      <c r="AP349">
        <f t="shared" si="126"/>
        <v>9.6197897933900762</v>
      </c>
      <c r="AQ349">
        <f t="shared" si="127"/>
        <v>14.782040432534075</v>
      </c>
      <c r="AR349">
        <f t="shared" si="128"/>
        <v>14.642886261720347</v>
      </c>
      <c r="AS349">
        <f t="shared" si="129"/>
        <v>20.779404092107679</v>
      </c>
      <c r="AT349">
        <f t="shared" si="130"/>
        <v>14.782040432534075</v>
      </c>
      <c r="AU349">
        <v>5</v>
      </c>
      <c r="AV349">
        <f t="shared" si="113"/>
        <v>0</v>
      </c>
      <c r="AW349">
        <f t="shared" si="113"/>
        <v>0</v>
      </c>
      <c r="AX349">
        <f t="shared" si="113"/>
        <v>0</v>
      </c>
      <c r="AY349">
        <f t="shared" si="113"/>
        <v>0</v>
      </c>
      <c r="AZ349">
        <f t="shared" si="113"/>
        <v>0.81471710148864962</v>
      </c>
      <c r="BA349">
        <f t="shared" si="132"/>
        <v>40.57196086660602</v>
      </c>
    </row>
    <row r="350" spans="1:53" x14ac:dyDescent="0.25">
      <c r="A350">
        <v>348</v>
      </c>
      <c r="B350">
        <v>1259.538</v>
      </c>
      <c r="C350">
        <v>1358.2760000000001</v>
      </c>
      <c r="D350">
        <v>1568.018</v>
      </c>
      <c r="E350">
        <v>1917.538</v>
      </c>
      <c r="F350">
        <v>2661.5749999999998</v>
      </c>
      <c r="G350">
        <v>3888.5610000000001</v>
      </c>
      <c r="H350">
        <v>4334.915</v>
      </c>
      <c r="I350">
        <f t="shared" si="115"/>
        <v>83.89800000000001</v>
      </c>
      <c r="J350">
        <f t="shared" si="115"/>
        <v>178.99600000000007</v>
      </c>
      <c r="K350">
        <f t="shared" si="115"/>
        <v>381.45800000000003</v>
      </c>
      <c r="L350">
        <f t="shared" si="114"/>
        <v>716.41800000000001</v>
      </c>
      <c r="M350">
        <f t="shared" si="114"/>
        <v>1431.3349999999998</v>
      </c>
      <c r="N350">
        <f t="shared" si="114"/>
        <v>2600.0810000000001</v>
      </c>
      <c r="O350">
        <f t="shared" si="118"/>
        <v>4014.915</v>
      </c>
      <c r="P350">
        <f t="shared" si="133"/>
        <v>0.4267641957159789</v>
      </c>
      <c r="Q350">
        <f t="shared" si="133"/>
        <v>0.44951845201471663</v>
      </c>
      <c r="R350">
        <f t="shared" si="133"/>
        <v>0.48572152549904946</v>
      </c>
      <c r="S350">
        <f t="shared" si="133"/>
        <v>0.48614118504454484</v>
      </c>
      <c r="T350">
        <f t="shared" si="133"/>
        <v>0.50554003656978641</v>
      </c>
      <c r="U350">
        <f t="shared" si="133"/>
        <v>0.8138200493347385</v>
      </c>
      <c r="V350">
        <f t="shared" si="133"/>
        <v>0.4625879410967334</v>
      </c>
      <c r="W350">
        <f t="shared" si="116"/>
        <v>2.9625879410967335</v>
      </c>
      <c r="X350">
        <f t="shared" si="119"/>
        <v>2.4495184520147166</v>
      </c>
      <c r="Y350">
        <f t="shared" si="120"/>
        <v>1.9857215254990495</v>
      </c>
      <c r="Z350">
        <f t="shared" si="121"/>
        <v>1.486141185044545</v>
      </c>
      <c r="AA350">
        <f t="shared" si="122"/>
        <v>1.0055400365697864</v>
      </c>
      <c r="AB350">
        <f t="shared" si="117"/>
        <v>0.8138200493347385</v>
      </c>
      <c r="AL350">
        <v>348</v>
      </c>
      <c r="AM350">
        <f t="shared" si="123"/>
        <v>21.512895356543567</v>
      </c>
      <c r="AN350">
        <f t="shared" si="124"/>
        <v>3.5766638855015769</v>
      </c>
      <c r="AO350">
        <f t="shared" si="125"/>
        <v>8.5948081264108307</v>
      </c>
      <c r="AP350">
        <f t="shared" si="126"/>
        <v>9.3857650961115731</v>
      </c>
      <c r="AQ350">
        <f t="shared" si="127"/>
        <v>15.596332863187577</v>
      </c>
      <c r="AR350">
        <f t="shared" si="128"/>
        <v>14.589778749583076</v>
      </c>
      <c r="AS350">
        <f t="shared" si="129"/>
        <v>21.512895356543567</v>
      </c>
      <c r="AT350">
        <f t="shared" si="130"/>
        <v>15.596332863187577</v>
      </c>
      <c r="AU350">
        <v>5</v>
      </c>
      <c r="AV350">
        <f t="shared" si="113"/>
        <v>0</v>
      </c>
      <c r="AW350">
        <f t="shared" si="113"/>
        <v>0</v>
      </c>
      <c r="AX350">
        <f t="shared" si="113"/>
        <v>0</v>
      </c>
      <c r="AY350">
        <f t="shared" si="113"/>
        <v>0</v>
      </c>
      <c r="AZ350">
        <f t="shared" si="113"/>
        <v>0.8138200493347385</v>
      </c>
      <c r="BA350">
        <f t="shared" si="132"/>
        <v>37.935600280249233</v>
      </c>
    </row>
    <row r="351" spans="1:53" x14ac:dyDescent="0.25">
      <c r="A351">
        <v>349</v>
      </c>
      <c r="B351">
        <v>1255.3779999999999</v>
      </c>
      <c r="C351">
        <v>1358.751</v>
      </c>
      <c r="D351">
        <v>1552.346</v>
      </c>
      <c r="E351">
        <v>1897.3440000000001</v>
      </c>
      <c r="F351">
        <v>2607.8910000000001</v>
      </c>
      <c r="G351">
        <v>3886.3049999999998</v>
      </c>
      <c r="H351">
        <v>4234.41</v>
      </c>
      <c r="I351">
        <f t="shared" si="115"/>
        <v>79.737999999999928</v>
      </c>
      <c r="J351">
        <f t="shared" si="115"/>
        <v>179.47099999999998</v>
      </c>
      <c r="K351">
        <f t="shared" si="115"/>
        <v>365.786</v>
      </c>
      <c r="L351">
        <f t="shared" si="114"/>
        <v>696.22400000000005</v>
      </c>
      <c r="M351">
        <f t="shared" si="114"/>
        <v>1377.6510000000001</v>
      </c>
      <c r="N351">
        <f t="shared" si="114"/>
        <v>2597.8249999999998</v>
      </c>
      <c r="O351">
        <f t="shared" si="118"/>
        <v>3914.41</v>
      </c>
      <c r="P351">
        <f t="shared" si="133"/>
        <v>0.40560351185964733</v>
      </c>
      <c r="Q351">
        <f t="shared" si="133"/>
        <v>0.45071133489873055</v>
      </c>
      <c r="R351">
        <f t="shared" si="133"/>
        <v>0.46576591374724163</v>
      </c>
      <c r="S351">
        <f t="shared" si="133"/>
        <v>0.47243810235986983</v>
      </c>
      <c r="T351">
        <f t="shared" si="133"/>
        <v>0.48657912852015978</v>
      </c>
      <c r="U351">
        <f t="shared" si="133"/>
        <v>0.81311392593654463</v>
      </c>
      <c r="V351">
        <f t="shared" si="133"/>
        <v>0.45100801947450053</v>
      </c>
      <c r="W351">
        <f t="shared" si="116"/>
        <v>2.9510080194745005</v>
      </c>
      <c r="X351">
        <f t="shared" si="119"/>
        <v>2.4507113348987306</v>
      </c>
      <c r="Y351">
        <f t="shared" si="120"/>
        <v>1.9657659137472416</v>
      </c>
      <c r="Z351">
        <f t="shared" si="121"/>
        <v>1.4724381023598698</v>
      </c>
      <c r="AA351">
        <f t="shared" si="122"/>
        <v>0.98657912852015972</v>
      </c>
      <c r="AB351">
        <f t="shared" si="117"/>
        <v>0.81311392593654463</v>
      </c>
      <c r="AL351">
        <v>349</v>
      </c>
      <c r="AM351">
        <f t="shared" si="123"/>
        <v>20.095675225968385</v>
      </c>
      <c r="AN351">
        <f t="shared" si="124"/>
        <v>3.6071497336499569</v>
      </c>
      <c r="AO351">
        <f t="shared" si="125"/>
        <v>7.6121143717080457</v>
      </c>
      <c r="AP351">
        <f t="shared" si="126"/>
        <v>8.5787475522519259</v>
      </c>
      <c r="AQ351">
        <f t="shared" si="127"/>
        <v>13.913712584234442</v>
      </c>
      <c r="AR351">
        <f t="shared" si="128"/>
        <v>14.547974650705999</v>
      </c>
      <c r="AS351">
        <f t="shared" si="129"/>
        <v>20.095675225968385</v>
      </c>
      <c r="AT351">
        <f t="shared" si="130"/>
        <v>14.547974650705999</v>
      </c>
      <c r="AU351">
        <f t="shared" si="131"/>
        <v>5</v>
      </c>
      <c r="AV351">
        <f t="shared" si="113"/>
        <v>0</v>
      </c>
      <c r="AW351">
        <f t="shared" si="113"/>
        <v>0</v>
      </c>
      <c r="AX351">
        <f t="shared" si="113"/>
        <v>0</v>
      </c>
      <c r="AY351">
        <f t="shared" si="113"/>
        <v>0</v>
      </c>
      <c r="AZ351">
        <f t="shared" si="113"/>
        <v>0.81311392593654463</v>
      </c>
      <c r="BA351">
        <f t="shared" si="132"/>
        <v>38.133834492165278</v>
      </c>
    </row>
    <row r="352" spans="1:53" x14ac:dyDescent="0.25">
      <c r="A352">
        <v>350</v>
      </c>
      <c r="B352">
        <v>1253.1400000000001</v>
      </c>
      <c r="C352">
        <v>1347.357</v>
      </c>
      <c r="D352">
        <v>1550.1310000000001</v>
      </c>
      <c r="E352">
        <v>1914.624</v>
      </c>
      <c r="F352">
        <v>2600.8780000000002</v>
      </c>
      <c r="G352">
        <v>3855.3029999999999</v>
      </c>
      <c r="H352">
        <v>4212.1319999999996</v>
      </c>
      <c r="I352">
        <f t="shared" si="115"/>
        <v>77.500000000000099</v>
      </c>
      <c r="J352">
        <f t="shared" si="115"/>
        <v>168.07699999999997</v>
      </c>
      <c r="K352">
        <f t="shared" si="115"/>
        <v>363.57100000000008</v>
      </c>
      <c r="L352">
        <f t="shared" si="114"/>
        <v>713.50400000000002</v>
      </c>
      <c r="M352">
        <f t="shared" si="114"/>
        <v>1370.6380000000001</v>
      </c>
      <c r="N352">
        <f t="shared" si="114"/>
        <v>2566.8229999999999</v>
      </c>
      <c r="O352">
        <f t="shared" si="118"/>
        <v>3892.1319999999996</v>
      </c>
      <c r="P352">
        <f t="shared" si="133"/>
        <v>0.39421947088117004</v>
      </c>
      <c r="Q352">
        <f t="shared" si="133"/>
        <v>0.42209721367671615</v>
      </c>
      <c r="R352">
        <f t="shared" si="133"/>
        <v>0.46294549005975738</v>
      </c>
      <c r="S352">
        <f t="shared" si="133"/>
        <v>0.48416382627742877</v>
      </c>
      <c r="T352">
        <f t="shared" si="133"/>
        <v>0.48410217359593599</v>
      </c>
      <c r="U352">
        <f t="shared" si="133"/>
        <v>0.80341036317466308</v>
      </c>
      <c r="V352">
        <f t="shared" si="133"/>
        <v>0.44844120693880468</v>
      </c>
      <c r="W352">
        <f t="shared" si="116"/>
        <v>2.9484412069388046</v>
      </c>
      <c r="X352">
        <f t="shared" si="119"/>
        <v>2.4220972136767163</v>
      </c>
      <c r="Y352">
        <f t="shared" si="120"/>
        <v>1.9629454900597574</v>
      </c>
      <c r="Z352">
        <f t="shared" si="121"/>
        <v>1.4841638262774288</v>
      </c>
      <c r="AA352">
        <f t="shared" si="122"/>
        <v>0.98410217359593599</v>
      </c>
      <c r="AB352">
        <f t="shared" si="117"/>
        <v>0.80341036317466308</v>
      </c>
      <c r="AL352">
        <v>350</v>
      </c>
      <c r="AM352">
        <f t="shared" si="123"/>
        <v>19.781533341793924</v>
      </c>
      <c r="AN352">
        <f t="shared" si="124"/>
        <v>2.8758744624863599</v>
      </c>
      <c r="AO352">
        <f t="shared" si="125"/>
        <v>7.4732254828191618</v>
      </c>
      <c r="AP352">
        <f t="shared" si="126"/>
        <v>9.2693122327458699</v>
      </c>
      <c r="AQ352">
        <f t="shared" si="127"/>
        <v>13.693903776837486</v>
      </c>
      <c r="AR352">
        <f t="shared" si="128"/>
        <v>13.973501834488383</v>
      </c>
      <c r="AS352">
        <f t="shared" si="129"/>
        <v>19.781533341793924</v>
      </c>
      <c r="AT352">
        <f t="shared" si="130"/>
        <v>13.973501834488383</v>
      </c>
      <c r="AU352">
        <f t="shared" si="131"/>
        <v>5</v>
      </c>
      <c r="AV352">
        <f t="shared" si="113"/>
        <v>0</v>
      </c>
      <c r="AW352">
        <f t="shared" si="113"/>
        <v>0</v>
      </c>
      <c r="AX352">
        <f t="shared" si="113"/>
        <v>0</v>
      </c>
      <c r="AY352">
        <f t="shared" si="113"/>
        <v>0</v>
      </c>
      <c r="AZ352">
        <f t="shared" si="113"/>
        <v>0.80341036317466308</v>
      </c>
      <c r="BA352">
        <f t="shared" si="132"/>
        <v>41.564609759957087</v>
      </c>
    </row>
    <row r="353" spans="1:53" x14ac:dyDescent="0.25">
      <c r="A353">
        <v>351</v>
      </c>
      <c r="B353">
        <v>1258.2940000000001</v>
      </c>
      <c r="C353">
        <v>1357.1469999999999</v>
      </c>
      <c r="D353">
        <v>1565.2059999999999</v>
      </c>
      <c r="E353">
        <v>1884.412</v>
      </c>
      <c r="F353">
        <v>2522.7060000000001</v>
      </c>
      <c r="G353">
        <v>3822.471</v>
      </c>
      <c r="H353">
        <v>4078.471</v>
      </c>
      <c r="I353">
        <f t="shared" si="115"/>
        <v>82.654000000000096</v>
      </c>
      <c r="J353">
        <f t="shared" si="115"/>
        <v>177.86699999999993</v>
      </c>
      <c r="K353">
        <f t="shared" si="115"/>
        <v>378.6459999999999</v>
      </c>
      <c r="L353">
        <f t="shared" si="114"/>
        <v>683.29200000000003</v>
      </c>
      <c r="M353">
        <f t="shared" si="114"/>
        <v>1292.4660000000001</v>
      </c>
      <c r="N353">
        <f t="shared" si="114"/>
        <v>2533.991</v>
      </c>
      <c r="O353">
        <f t="shared" si="118"/>
        <v>3758.471</v>
      </c>
      <c r="P353">
        <f t="shared" si="133"/>
        <v>0.42043633737048031</v>
      </c>
      <c r="Q353">
        <f t="shared" si="133"/>
        <v>0.44668315774934381</v>
      </c>
      <c r="R353">
        <f t="shared" si="133"/>
        <v>0.48214092441137169</v>
      </c>
      <c r="S353">
        <f t="shared" si="133"/>
        <v>0.46366280943730775</v>
      </c>
      <c r="T353">
        <f t="shared" si="133"/>
        <v>0.45649223201081901</v>
      </c>
      <c r="U353">
        <f t="shared" si="133"/>
        <v>0.79313401414562978</v>
      </c>
      <c r="V353">
        <f t="shared" si="133"/>
        <v>0.43304113824620966</v>
      </c>
      <c r="W353">
        <f t="shared" si="116"/>
        <v>2.9330411382462098</v>
      </c>
      <c r="X353">
        <f t="shared" si="119"/>
        <v>2.446683157749344</v>
      </c>
      <c r="Y353">
        <f t="shared" si="120"/>
        <v>1.9821409244113717</v>
      </c>
      <c r="Z353">
        <f t="shared" si="121"/>
        <v>1.4636628094373076</v>
      </c>
      <c r="AA353">
        <f t="shared" si="122"/>
        <v>0.95649223201081901</v>
      </c>
      <c r="AB353">
        <f t="shared" si="117"/>
        <v>0.79313401414562978</v>
      </c>
      <c r="AL353">
        <v>351</v>
      </c>
      <c r="AM353">
        <f t="shared" si="123"/>
        <v>17.896780743686282</v>
      </c>
      <c r="AN353">
        <f t="shared" si="124"/>
        <v>3.5042038380078258</v>
      </c>
      <c r="AO353">
        <f t="shared" si="125"/>
        <v>8.4184850764986088</v>
      </c>
      <c r="AP353">
        <f t="shared" si="126"/>
        <v>8.0619430124285625</v>
      </c>
      <c r="AQ353">
        <f t="shared" si="127"/>
        <v>11.243754897351511</v>
      </c>
      <c r="AR353">
        <f t="shared" si="128"/>
        <v>13.365118778490164</v>
      </c>
      <c r="AS353">
        <f t="shared" si="129"/>
        <v>17.896780743686282</v>
      </c>
      <c r="AT353">
        <f t="shared" si="130"/>
        <v>13.365118778490164</v>
      </c>
      <c r="AU353">
        <f t="shared" si="131"/>
        <v>5</v>
      </c>
      <c r="AV353">
        <f t="shared" si="113"/>
        <v>0</v>
      </c>
      <c r="AW353">
        <f t="shared" si="113"/>
        <v>0</v>
      </c>
      <c r="AX353">
        <f t="shared" si="113"/>
        <v>0</v>
      </c>
      <c r="AY353">
        <f t="shared" si="113"/>
        <v>0</v>
      </c>
      <c r="AZ353">
        <f t="shared" si="113"/>
        <v>0.79313401414562978</v>
      </c>
      <c r="BA353">
        <f t="shared" si="132"/>
        <v>33.906634428789211</v>
      </c>
    </row>
    <row r="354" spans="1:53" x14ac:dyDescent="0.25">
      <c r="A354">
        <v>352</v>
      </c>
      <c r="B354">
        <v>1246.9280000000001</v>
      </c>
      <c r="C354">
        <v>1336.4069999999999</v>
      </c>
      <c r="D354">
        <v>1524.57</v>
      </c>
      <c r="E354">
        <v>1899.837</v>
      </c>
      <c r="F354">
        <v>2538.9589999999998</v>
      </c>
      <c r="G354">
        <v>3822.3119999999999</v>
      </c>
      <c r="H354">
        <v>4054.299</v>
      </c>
      <c r="I354">
        <f t="shared" si="115"/>
        <v>71.28800000000011</v>
      </c>
      <c r="J354">
        <f t="shared" si="115"/>
        <v>157.12699999999992</v>
      </c>
      <c r="K354">
        <f t="shared" si="115"/>
        <v>338.00999999999993</v>
      </c>
      <c r="L354">
        <f t="shared" si="114"/>
        <v>698.71699999999998</v>
      </c>
      <c r="M354">
        <f t="shared" si="114"/>
        <v>1308.7189999999998</v>
      </c>
      <c r="N354">
        <f t="shared" si="114"/>
        <v>2533.8319999999999</v>
      </c>
      <c r="O354">
        <f t="shared" si="118"/>
        <v>3734.299</v>
      </c>
      <c r="P354">
        <f t="shared" si="133"/>
        <v>0.36262087277647559</v>
      </c>
      <c r="Q354">
        <f t="shared" si="133"/>
        <v>0.39459812403470651</v>
      </c>
      <c r="R354">
        <f t="shared" si="133"/>
        <v>0.430397928039086</v>
      </c>
      <c r="S354">
        <f t="shared" si="133"/>
        <v>0.47412978232089259</v>
      </c>
      <c r="T354">
        <f t="shared" si="133"/>
        <v>0.46223270661275961</v>
      </c>
      <c r="U354">
        <f t="shared" si="133"/>
        <v>0.7930842474699592</v>
      </c>
      <c r="V354">
        <f t="shared" si="133"/>
        <v>0.43025610401455339</v>
      </c>
      <c r="W354">
        <f t="shared" si="116"/>
        <v>2.9302561040145534</v>
      </c>
      <c r="X354">
        <f t="shared" si="119"/>
        <v>2.3945981240347063</v>
      </c>
      <c r="Y354">
        <f t="shared" si="120"/>
        <v>1.9303979280390859</v>
      </c>
      <c r="Z354">
        <f t="shared" si="121"/>
        <v>1.4741297823208925</v>
      </c>
      <c r="AA354">
        <f t="shared" si="122"/>
        <v>0.96223270661275961</v>
      </c>
      <c r="AB354">
        <f t="shared" si="117"/>
        <v>0.7930842474699592</v>
      </c>
      <c r="AL354">
        <v>352</v>
      </c>
      <c r="AM354">
        <f t="shared" si="123"/>
        <v>17.555931581990215</v>
      </c>
      <c r="AN354">
        <f t="shared" si="124"/>
        <v>2.1730954367498829</v>
      </c>
      <c r="AO354">
        <f t="shared" si="125"/>
        <v>5.8704539754201051</v>
      </c>
      <c r="AP354">
        <f t="shared" si="126"/>
        <v>8.6783758941773517</v>
      </c>
      <c r="AQ354">
        <f t="shared" si="127"/>
        <v>11.75317348377996</v>
      </c>
      <c r="AR354">
        <f t="shared" si="128"/>
        <v>13.36217247896824</v>
      </c>
      <c r="AS354">
        <f t="shared" si="129"/>
        <v>17.555931581990215</v>
      </c>
      <c r="AT354">
        <f t="shared" si="130"/>
        <v>13.36217247896824</v>
      </c>
      <c r="AU354">
        <f t="shared" si="131"/>
        <v>5</v>
      </c>
      <c r="AV354">
        <f t="shared" si="113"/>
        <v>0</v>
      </c>
      <c r="AW354">
        <f t="shared" si="113"/>
        <v>0</v>
      </c>
      <c r="AX354">
        <f t="shared" si="113"/>
        <v>0</v>
      </c>
      <c r="AY354">
        <f t="shared" si="113"/>
        <v>0</v>
      </c>
      <c r="AZ354">
        <f t="shared" si="113"/>
        <v>0.7930842474699592</v>
      </c>
      <c r="BA354">
        <f t="shared" si="132"/>
        <v>31.385308860687573</v>
      </c>
    </row>
    <row r="355" spans="1:53" x14ac:dyDescent="0.25">
      <c r="A355">
        <v>353</v>
      </c>
      <c r="B355">
        <v>1225.088</v>
      </c>
      <c r="C355">
        <v>1337.547</v>
      </c>
      <c r="D355">
        <v>1517.1769999999999</v>
      </c>
      <c r="E355">
        <v>1855.9680000000001</v>
      </c>
      <c r="F355">
        <v>2531.2040000000002</v>
      </c>
      <c r="G355">
        <v>3789.4479999999999</v>
      </c>
      <c r="H355">
        <v>3965.5749999999998</v>
      </c>
      <c r="I355">
        <f t="shared" si="115"/>
        <v>49.447999999999965</v>
      </c>
      <c r="J355">
        <f t="shared" si="115"/>
        <v>158.26700000000002</v>
      </c>
      <c r="K355">
        <f t="shared" si="115"/>
        <v>330.6169999999999</v>
      </c>
      <c r="L355">
        <f t="shared" si="114"/>
        <v>654.84800000000007</v>
      </c>
      <c r="M355">
        <f t="shared" si="114"/>
        <v>1300.9640000000002</v>
      </c>
      <c r="N355">
        <f t="shared" si="114"/>
        <v>2500.9679999999998</v>
      </c>
      <c r="O355">
        <f t="shared" si="118"/>
        <v>3645.5749999999998</v>
      </c>
      <c r="P355">
        <f t="shared" si="133"/>
        <v>0.2515272825307362</v>
      </c>
      <c r="Q355">
        <f t="shared" si="133"/>
        <v>0.3974610429563406</v>
      </c>
      <c r="R355">
        <f t="shared" si="133"/>
        <v>0.42098420690067889</v>
      </c>
      <c r="S355">
        <f t="shared" si="133"/>
        <v>0.44436150786838152</v>
      </c>
      <c r="T355">
        <f t="shared" si="133"/>
        <v>0.45949368116896167</v>
      </c>
      <c r="U355">
        <f t="shared" si="133"/>
        <v>0.78279788250619964</v>
      </c>
      <c r="V355">
        <f t="shared" si="133"/>
        <v>0.42003355821075261</v>
      </c>
      <c r="W355">
        <f t="shared" si="116"/>
        <v>2.9200335582107524</v>
      </c>
      <c r="X355">
        <f t="shared" si="119"/>
        <v>2.3974610429563405</v>
      </c>
      <c r="Y355">
        <f t="shared" si="120"/>
        <v>1.9209842069006788</v>
      </c>
      <c r="Z355">
        <f t="shared" si="121"/>
        <v>1.4443615078683816</v>
      </c>
      <c r="AA355">
        <f t="shared" si="122"/>
        <v>0.95949368116896161</v>
      </c>
      <c r="AB355">
        <f t="shared" si="117"/>
        <v>0.78279788250619964</v>
      </c>
      <c r="AL355">
        <v>353</v>
      </c>
      <c r="AM355">
        <f t="shared" si="123"/>
        <v>16.304835229916662</v>
      </c>
      <c r="AN355">
        <f t="shared" si="124"/>
        <v>2.2462614723060152</v>
      </c>
      <c r="AO355">
        <f t="shared" si="125"/>
        <v>5.4068848758464894</v>
      </c>
      <c r="AP355">
        <f t="shared" si="126"/>
        <v>6.9252287895136462</v>
      </c>
      <c r="AQ355">
        <f t="shared" si="127"/>
        <v>11.510108133521392</v>
      </c>
      <c r="AR355">
        <f t="shared" si="128"/>
        <v>12.753196457028499</v>
      </c>
      <c r="AS355">
        <f t="shared" si="129"/>
        <v>16.304835229916662</v>
      </c>
      <c r="AT355">
        <f t="shared" si="130"/>
        <v>12.753196457028499</v>
      </c>
      <c r="AU355">
        <f t="shared" si="131"/>
        <v>5</v>
      </c>
      <c r="AV355">
        <f t="shared" si="113"/>
        <v>0</v>
      </c>
      <c r="AW355">
        <f t="shared" si="113"/>
        <v>0</v>
      </c>
      <c r="AX355">
        <f t="shared" si="113"/>
        <v>0</v>
      </c>
      <c r="AY355">
        <f t="shared" si="113"/>
        <v>0</v>
      </c>
      <c r="AZ355">
        <f t="shared" si="113"/>
        <v>0.78279788250619964</v>
      </c>
      <c r="BA355">
        <f t="shared" si="132"/>
        <v>27.849008559189848</v>
      </c>
    </row>
    <row r="356" spans="1:53" x14ac:dyDescent="0.25">
      <c r="A356">
        <v>354</v>
      </c>
      <c r="B356">
        <v>1232.2260000000001</v>
      </c>
      <c r="C356">
        <v>1337.846</v>
      </c>
      <c r="D356">
        <v>1512.421</v>
      </c>
      <c r="E356">
        <v>1847.0319999999999</v>
      </c>
      <c r="F356">
        <v>2514.3890000000001</v>
      </c>
      <c r="G356">
        <v>3756.5839999999998</v>
      </c>
      <c r="H356">
        <v>3917.0740000000001</v>
      </c>
      <c r="I356">
        <f t="shared" si="115"/>
        <v>56.586000000000112</v>
      </c>
      <c r="J356">
        <f t="shared" si="115"/>
        <v>158.566</v>
      </c>
      <c r="K356">
        <f t="shared" si="115"/>
        <v>325.86100000000005</v>
      </c>
      <c r="L356">
        <f t="shared" si="114"/>
        <v>645.91199999999992</v>
      </c>
      <c r="M356">
        <f t="shared" si="114"/>
        <v>1284.1490000000001</v>
      </c>
      <c r="N356">
        <f t="shared" si="114"/>
        <v>2468.1039999999998</v>
      </c>
      <c r="O356">
        <f t="shared" si="118"/>
        <v>3597.0740000000001</v>
      </c>
      <c r="P356">
        <f t="shared" si="133"/>
        <v>0.28783616747460522</v>
      </c>
      <c r="Q356">
        <f t="shared" si="133"/>
        <v>0.39821193134017258</v>
      </c>
      <c r="R356">
        <f t="shared" si="133"/>
        <v>0.41492825427870372</v>
      </c>
      <c r="S356">
        <f t="shared" si="133"/>
        <v>0.43829778860175489</v>
      </c>
      <c r="T356">
        <f t="shared" si="133"/>
        <v>0.45355471110610357</v>
      </c>
      <c r="U356">
        <f t="shared" si="133"/>
        <v>0.77251151754244007</v>
      </c>
      <c r="V356">
        <f t="shared" si="133"/>
        <v>0.41444540062058383</v>
      </c>
      <c r="W356">
        <f t="shared" si="116"/>
        <v>2.914445400620584</v>
      </c>
      <c r="X356">
        <f t="shared" si="119"/>
        <v>2.3982119313401724</v>
      </c>
      <c r="Y356">
        <f t="shared" si="120"/>
        <v>1.9149282542787036</v>
      </c>
      <c r="Z356">
        <f t="shared" si="121"/>
        <v>1.4382977886017549</v>
      </c>
      <c r="AA356">
        <f t="shared" si="122"/>
        <v>0.95355471110610357</v>
      </c>
      <c r="AB356">
        <f t="shared" si="117"/>
        <v>0.77251151754244007</v>
      </c>
      <c r="AL356">
        <v>354</v>
      </c>
      <c r="AM356">
        <f t="shared" si="123"/>
        <v>15.620923050890481</v>
      </c>
      <c r="AN356">
        <f t="shared" si="124"/>
        <v>2.265451511456261</v>
      </c>
      <c r="AO356">
        <f t="shared" si="125"/>
        <v>5.1086656634060672</v>
      </c>
      <c r="AP356">
        <f t="shared" si="126"/>
        <v>6.5681173320545021</v>
      </c>
      <c r="AQ356">
        <f t="shared" si="127"/>
        <v>10.983074753173483</v>
      </c>
      <c r="AR356">
        <f t="shared" si="128"/>
        <v>12.144220435088759</v>
      </c>
      <c r="AS356">
        <f t="shared" si="129"/>
        <v>15.620923050890481</v>
      </c>
      <c r="AT356">
        <f t="shared" si="130"/>
        <v>12.144220435088759</v>
      </c>
      <c r="AU356">
        <f t="shared" si="131"/>
        <v>5</v>
      </c>
      <c r="AV356">
        <f t="shared" si="113"/>
        <v>0</v>
      </c>
      <c r="AW356">
        <f t="shared" si="113"/>
        <v>0</v>
      </c>
      <c r="AX356">
        <f t="shared" si="113"/>
        <v>0</v>
      </c>
      <c r="AY356">
        <f t="shared" si="113"/>
        <v>0</v>
      </c>
      <c r="AZ356">
        <f t="shared" si="113"/>
        <v>0.77251151754244007</v>
      </c>
      <c r="BA356">
        <f t="shared" si="132"/>
        <v>28.628454451932978</v>
      </c>
    </row>
    <row r="357" spans="1:53" x14ac:dyDescent="0.25">
      <c r="A357">
        <v>355</v>
      </c>
      <c r="B357">
        <v>1247.6790000000001</v>
      </c>
      <c r="C357">
        <v>1327.0319999999999</v>
      </c>
      <c r="D357">
        <v>1511.0809999999999</v>
      </c>
      <c r="E357">
        <v>1839.229</v>
      </c>
      <c r="F357">
        <v>2480.7289999999998</v>
      </c>
      <c r="G357">
        <v>3714.2150000000001</v>
      </c>
      <c r="H357">
        <v>3832.759</v>
      </c>
      <c r="I357">
        <f t="shared" si="115"/>
        <v>72.039000000000087</v>
      </c>
      <c r="J357">
        <f t="shared" si="115"/>
        <v>147.75199999999992</v>
      </c>
      <c r="K357">
        <f t="shared" si="115"/>
        <v>324.5209999999999</v>
      </c>
      <c r="L357">
        <f t="shared" si="114"/>
        <v>638.10900000000004</v>
      </c>
      <c r="M357">
        <f t="shared" si="114"/>
        <v>1250.4889999999998</v>
      </c>
      <c r="N357">
        <f t="shared" si="114"/>
        <v>2425.7350000000001</v>
      </c>
      <c r="O357">
        <f t="shared" si="118"/>
        <v>3512.759</v>
      </c>
      <c r="P357">
        <f t="shared" si="133"/>
        <v>0.36644098661688523</v>
      </c>
      <c r="Q357">
        <f t="shared" si="133"/>
        <v>0.37105438290284898</v>
      </c>
      <c r="R357">
        <f t="shared" si="133"/>
        <v>0.41322199344744892</v>
      </c>
      <c r="S357">
        <f t="shared" si="133"/>
        <v>0.43300289139523224</v>
      </c>
      <c r="T357">
        <f t="shared" si="133"/>
        <v>0.44166617513727785</v>
      </c>
      <c r="U357">
        <f t="shared" si="133"/>
        <v>0.75925010696705286</v>
      </c>
      <c r="V357">
        <f t="shared" si="133"/>
        <v>0.40473084819454963</v>
      </c>
      <c r="W357">
        <f t="shared" si="116"/>
        <v>2.9047308481945495</v>
      </c>
      <c r="X357">
        <f t="shared" si="119"/>
        <v>2.371054382902849</v>
      </c>
      <c r="Y357">
        <f t="shared" si="120"/>
        <v>1.9132219934474488</v>
      </c>
      <c r="Z357">
        <f t="shared" si="121"/>
        <v>1.4330028913952322</v>
      </c>
      <c r="AA357">
        <f t="shared" si="122"/>
        <v>0.94166617513727791</v>
      </c>
      <c r="AB357">
        <f t="shared" si="117"/>
        <v>0.75925010696705286</v>
      </c>
      <c r="AL357">
        <v>355</v>
      </c>
      <c r="AM357">
        <f t="shared" si="123"/>
        <v>14.431997969457255</v>
      </c>
      <c r="AN357">
        <f t="shared" si="124"/>
        <v>1.571401065400162</v>
      </c>
      <c r="AO357">
        <f t="shared" si="125"/>
        <v>5.0246425884123278</v>
      </c>
      <c r="AP357">
        <f t="shared" si="126"/>
        <v>6.2562842185189602</v>
      </c>
      <c r="AQ357">
        <f t="shared" si="127"/>
        <v>9.9280677009872953</v>
      </c>
      <c r="AR357">
        <f t="shared" si="128"/>
        <v>11.35911499833229</v>
      </c>
      <c r="AS357">
        <f t="shared" si="129"/>
        <v>14.431997969457255</v>
      </c>
      <c r="AT357">
        <f t="shared" si="130"/>
        <v>11.35911499833229</v>
      </c>
      <c r="AU357">
        <f t="shared" si="131"/>
        <v>5</v>
      </c>
      <c r="AV357">
        <f t="shared" si="113"/>
        <v>0</v>
      </c>
      <c r="AW357">
        <f t="shared" si="113"/>
        <v>0</v>
      </c>
      <c r="AX357">
        <f t="shared" si="113"/>
        <v>0</v>
      </c>
      <c r="AY357">
        <f t="shared" si="113"/>
        <v>0</v>
      </c>
      <c r="AZ357">
        <f t="shared" si="113"/>
        <v>0.75925010696705286</v>
      </c>
      <c r="BA357">
        <f t="shared" si="132"/>
        <v>27.052133652807601</v>
      </c>
    </row>
    <row r="358" spans="1:53" x14ac:dyDescent="0.25">
      <c r="A358">
        <v>356</v>
      </c>
      <c r="B358">
        <v>1250.4480000000001</v>
      </c>
      <c r="C358">
        <v>1326.1130000000001</v>
      </c>
      <c r="D358">
        <v>1512.8779999999999</v>
      </c>
      <c r="E358">
        <v>1833.8689999999999</v>
      </c>
      <c r="F358">
        <v>2489.0360000000001</v>
      </c>
      <c r="G358">
        <v>3702.2710000000002</v>
      </c>
      <c r="H358">
        <v>3839.1849999999999</v>
      </c>
      <c r="I358">
        <f t="shared" si="115"/>
        <v>74.808000000000092</v>
      </c>
      <c r="J358">
        <f t="shared" si="115"/>
        <v>146.83300000000006</v>
      </c>
      <c r="K358">
        <f t="shared" si="115"/>
        <v>326.31799999999993</v>
      </c>
      <c r="L358">
        <f t="shared" si="114"/>
        <v>632.74899999999991</v>
      </c>
      <c r="M358">
        <f t="shared" si="114"/>
        <v>1258.796</v>
      </c>
      <c r="N358">
        <f t="shared" si="114"/>
        <v>2413.7910000000002</v>
      </c>
      <c r="O358">
        <f t="shared" si="118"/>
        <v>3519.1849999999999</v>
      </c>
      <c r="P358">
        <f t="shared" si="133"/>
        <v>0.38052606680875567</v>
      </c>
      <c r="Q358">
        <f t="shared" si="133"/>
        <v>0.36874646843883041</v>
      </c>
      <c r="R358">
        <f t="shared" si="133"/>
        <v>0.41551016562190013</v>
      </c>
      <c r="S358">
        <f t="shared" si="133"/>
        <v>0.42936574555043377</v>
      </c>
      <c r="T358">
        <f t="shared" si="133"/>
        <v>0.44460016409429026</v>
      </c>
      <c r="U358">
        <f t="shared" si="133"/>
        <v>0.75551165933051612</v>
      </c>
      <c r="V358">
        <f t="shared" si="133"/>
        <v>0.40547123500460353</v>
      </c>
      <c r="W358">
        <f t="shared" si="116"/>
        <v>2.9054712350046037</v>
      </c>
      <c r="X358">
        <f t="shared" si="119"/>
        <v>2.3687464684388306</v>
      </c>
      <c r="Y358">
        <f t="shared" si="120"/>
        <v>1.9155101656219</v>
      </c>
      <c r="Z358">
        <f t="shared" si="121"/>
        <v>1.4293657455504338</v>
      </c>
      <c r="AA358">
        <f t="shared" si="122"/>
        <v>0.94460016409429026</v>
      </c>
      <c r="AB358">
        <f t="shared" si="117"/>
        <v>0.75551165933051612</v>
      </c>
      <c r="AL358">
        <v>356</v>
      </c>
      <c r="AM358">
        <f t="shared" si="123"/>
        <v>14.522610939549052</v>
      </c>
      <c r="AN358">
        <f t="shared" si="124"/>
        <v>1.5124189718246619</v>
      </c>
      <c r="AO358">
        <f t="shared" si="125"/>
        <v>5.1373212942061599</v>
      </c>
      <c r="AP358">
        <f t="shared" si="126"/>
        <v>6.0420812852175922</v>
      </c>
      <c r="AQ358">
        <f t="shared" si="127"/>
        <v>10.188434414668544</v>
      </c>
      <c r="AR358">
        <f t="shared" si="128"/>
        <v>11.137790460660423</v>
      </c>
      <c r="AS358">
        <f t="shared" si="129"/>
        <v>14.522610939549052</v>
      </c>
      <c r="AT358">
        <f t="shared" si="130"/>
        <v>11.137790460660423</v>
      </c>
      <c r="AU358">
        <f t="shared" si="131"/>
        <v>5</v>
      </c>
      <c r="AV358">
        <f t="shared" si="113"/>
        <v>0</v>
      </c>
      <c r="AW358">
        <f t="shared" si="113"/>
        <v>0</v>
      </c>
      <c r="AX358">
        <f t="shared" si="113"/>
        <v>0</v>
      </c>
      <c r="AY358">
        <f t="shared" si="113"/>
        <v>0</v>
      </c>
      <c r="AZ358">
        <f t="shared" si="113"/>
        <v>0.75551165933051612</v>
      </c>
      <c r="BA358">
        <f t="shared" si="132"/>
        <v>30.390412630261714</v>
      </c>
    </row>
    <row r="359" spans="1:53" x14ac:dyDescent="0.25">
      <c r="A359">
        <v>357</v>
      </c>
      <c r="B359">
        <v>1247.269</v>
      </c>
      <c r="C359">
        <v>1333.962</v>
      </c>
      <c r="D359">
        <v>1505.923</v>
      </c>
      <c r="E359">
        <v>1835.654</v>
      </c>
      <c r="F359">
        <v>2456.0770000000002</v>
      </c>
      <c r="G359">
        <v>3676.7310000000002</v>
      </c>
      <c r="H359">
        <v>3787.4209999999998</v>
      </c>
      <c r="I359">
        <f t="shared" si="115"/>
        <v>71.629000000000005</v>
      </c>
      <c r="J359">
        <f t="shared" si="115"/>
        <v>154.68199999999999</v>
      </c>
      <c r="K359">
        <f t="shared" si="115"/>
        <v>319.363</v>
      </c>
      <c r="L359">
        <f t="shared" si="114"/>
        <v>634.53399999999999</v>
      </c>
      <c r="M359">
        <f t="shared" si="114"/>
        <v>1225.8370000000002</v>
      </c>
      <c r="N359">
        <f t="shared" si="114"/>
        <v>2388.2510000000002</v>
      </c>
      <c r="O359">
        <f t="shared" si="118"/>
        <v>3467.4209999999998</v>
      </c>
      <c r="P359">
        <f t="shared" si="133"/>
        <v>0.36435543844835216</v>
      </c>
      <c r="Q359">
        <f t="shared" si="133"/>
        <v>0.3884579163475182</v>
      </c>
      <c r="R359">
        <f t="shared" si="133"/>
        <v>0.40665416257609727</v>
      </c>
      <c r="S359">
        <f t="shared" si="133"/>
        <v>0.43057699654539</v>
      </c>
      <c r="T359">
        <f t="shared" si="133"/>
        <v>0.432959217659456</v>
      </c>
      <c r="U359">
        <f t="shared" si="133"/>
        <v>0.74751769142720503</v>
      </c>
      <c r="V359">
        <f t="shared" si="133"/>
        <v>0.39950712314098219</v>
      </c>
      <c r="W359">
        <f t="shared" si="116"/>
        <v>2.8995071231409821</v>
      </c>
      <c r="X359">
        <f t="shared" si="119"/>
        <v>2.3884579163475181</v>
      </c>
      <c r="Y359">
        <f t="shared" si="120"/>
        <v>1.9066541625760973</v>
      </c>
      <c r="Z359">
        <f t="shared" si="121"/>
        <v>1.4305769965453901</v>
      </c>
      <c r="AA359">
        <f t="shared" si="122"/>
        <v>0.932959217659456</v>
      </c>
      <c r="AB359">
        <f t="shared" si="117"/>
        <v>0.74751769142720503</v>
      </c>
      <c r="AL359">
        <v>357</v>
      </c>
      <c r="AM359">
        <f t="shared" si="123"/>
        <v>13.792687225911981</v>
      </c>
      <c r="AN359">
        <f t="shared" si="124"/>
        <v>2.0161735447018798</v>
      </c>
      <c r="AO359">
        <f t="shared" si="125"/>
        <v>4.7012164534737844</v>
      </c>
      <c r="AP359">
        <f t="shared" si="126"/>
        <v>6.1134156575950085</v>
      </c>
      <c r="AQ359">
        <f t="shared" si="127"/>
        <v>9.1553988403071642</v>
      </c>
      <c r="AR359">
        <f t="shared" si="128"/>
        <v>10.664529518585784</v>
      </c>
      <c r="AS359">
        <f t="shared" si="129"/>
        <v>13.792687225911981</v>
      </c>
      <c r="AT359">
        <f t="shared" si="130"/>
        <v>10.664529518585784</v>
      </c>
      <c r="AU359">
        <f t="shared" si="131"/>
        <v>5</v>
      </c>
      <c r="AV359">
        <f t="shared" si="113"/>
        <v>0</v>
      </c>
      <c r="AW359">
        <f t="shared" si="113"/>
        <v>0</v>
      </c>
      <c r="AX359">
        <f t="shared" si="113"/>
        <v>0</v>
      </c>
      <c r="AY359">
        <f t="shared" si="113"/>
        <v>0</v>
      </c>
      <c r="AZ359">
        <f t="shared" si="113"/>
        <v>0.74751769142720503</v>
      </c>
      <c r="BA359">
        <f t="shared" si="132"/>
        <v>29.332355467482639</v>
      </c>
    </row>
    <row r="360" spans="1:53" x14ac:dyDescent="0.25">
      <c r="A360">
        <v>358</v>
      </c>
      <c r="B360">
        <v>1228.606</v>
      </c>
      <c r="C360">
        <v>1338.213</v>
      </c>
      <c r="D360">
        <v>1517.2349999999999</v>
      </c>
      <c r="E360">
        <v>1816.9369999999999</v>
      </c>
      <c r="F360">
        <v>2424.1770000000001</v>
      </c>
      <c r="G360">
        <v>3624.136</v>
      </c>
      <c r="H360">
        <v>3707.3240000000001</v>
      </c>
      <c r="I360">
        <f t="shared" si="115"/>
        <v>52.965999999999994</v>
      </c>
      <c r="J360">
        <f t="shared" si="115"/>
        <v>158.93299999999996</v>
      </c>
      <c r="K360">
        <f t="shared" si="115"/>
        <v>330.6749999999999</v>
      </c>
      <c r="L360">
        <f t="shared" si="114"/>
        <v>615.81699999999989</v>
      </c>
      <c r="M360">
        <f t="shared" si="114"/>
        <v>1193.9370000000001</v>
      </c>
      <c r="N360">
        <f t="shared" si="114"/>
        <v>2335.6559999999999</v>
      </c>
      <c r="O360">
        <f t="shared" si="118"/>
        <v>3387.3240000000001</v>
      </c>
      <c r="P360">
        <f t="shared" si="133"/>
        <v>0.26942230315731641</v>
      </c>
      <c r="Q360">
        <f t="shared" si="133"/>
        <v>0.3991335903263476</v>
      </c>
      <c r="R360">
        <f t="shared" si="133"/>
        <v>0.4210580599814347</v>
      </c>
      <c r="S360">
        <f t="shared" si="133"/>
        <v>0.41787616468399236</v>
      </c>
      <c r="T360">
        <f t="shared" si="133"/>
        <v>0.42169230448638589</v>
      </c>
      <c r="U360">
        <f t="shared" si="133"/>
        <v>0.73105556371089131</v>
      </c>
      <c r="V360">
        <f t="shared" si="133"/>
        <v>0.39027855757532887</v>
      </c>
      <c r="W360">
        <f t="shared" si="116"/>
        <v>2.8902785575753289</v>
      </c>
      <c r="X360">
        <f t="shared" si="119"/>
        <v>2.3991335903263478</v>
      </c>
      <c r="Y360">
        <f t="shared" si="120"/>
        <v>1.9210580599814346</v>
      </c>
      <c r="Z360">
        <f t="shared" si="121"/>
        <v>1.4178761646839924</v>
      </c>
      <c r="AA360">
        <f t="shared" si="122"/>
        <v>0.92169230448638584</v>
      </c>
      <c r="AB360">
        <f t="shared" si="117"/>
        <v>0.73105556371089131</v>
      </c>
      <c r="AL360">
        <v>358</v>
      </c>
      <c r="AM360">
        <f t="shared" si="123"/>
        <v>12.663240125780845</v>
      </c>
      <c r="AN360">
        <f t="shared" si="124"/>
        <v>2.2890058404466957</v>
      </c>
      <c r="AO360">
        <f t="shared" si="125"/>
        <v>5.410521695510397</v>
      </c>
      <c r="AP360">
        <f t="shared" si="126"/>
        <v>5.365423810094704</v>
      </c>
      <c r="AQ360">
        <f t="shared" si="127"/>
        <v>8.155555555555555</v>
      </c>
      <c r="AR360">
        <f t="shared" si="128"/>
        <v>9.6899344031427219</v>
      </c>
      <c r="AS360">
        <f t="shared" si="129"/>
        <v>12.663240125780845</v>
      </c>
      <c r="AT360">
        <f t="shared" si="130"/>
        <v>9.6899344031427219</v>
      </c>
      <c r="AU360">
        <f t="shared" si="131"/>
        <v>5</v>
      </c>
      <c r="AV360">
        <f t="shared" ref="AV360:AZ370" si="134">IF(COLUMN(AN360)=(COLUMN($AM360)+$AU360),X360,0)</f>
        <v>0</v>
      </c>
      <c r="AW360">
        <f t="shared" si="134"/>
        <v>0</v>
      </c>
      <c r="AX360">
        <f t="shared" si="134"/>
        <v>0</v>
      </c>
      <c r="AY360">
        <f t="shared" si="134"/>
        <v>0</v>
      </c>
      <c r="AZ360">
        <f t="shared" si="134"/>
        <v>0.73105556371089131</v>
      </c>
      <c r="BA360">
        <f t="shared" si="132"/>
        <v>30.684477303311731</v>
      </c>
    </row>
    <row r="361" spans="1:53" x14ac:dyDescent="0.25">
      <c r="A361">
        <v>359</v>
      </c>
      <c r="B361">
        <v>1233.047</v>
      </c>
      <c r="C361">
        <v>1332.29</v>
      </c>
      <c r="D361">
        <v>1506.412</v>
      </c>
      <c r="E361">
        <v>1813.7529999999999</v>
      </c>
      <c r="F361">
        <v>2428.009</v>
      </c>
      <c r="G361">
        <v>3559.172</v>
      </c>
      <c r="H361">
        <v>3663.0549999999998</v>
      </c>
      <c r="I361">
        <f t="shared" si="115"/>
        <v>57.407000000000025</v>
      </c>
      <c r="J361">
        <f t="shared" si="115"/>
        <v>153.00999999999996</v>
      </c>
      <c r="K361">
        <f t="shared" si="115"/>
        <v>319.85200000000003</v>
      </c>
      <c r="L361">
        <f t="shared" si="114"/>
        <v>612.63299999999992</v>
      </c>
      <c r="M361">
        <f t="shared" si="114"/>
        <v>1197.769</v>
      </c>
      <c r="N361">
        <f t="shared" si="114"/>
        <v>2270.692</v>
      </c>
      <c r="O361">
        <f t="shared" si="118"/>
        <v>3343.0549999999998</v>
      </c>
      <c r="P361">
        <f t="shared" si="133"/>
        <v>0.29201235051452012</v>
      </c>
      <c r="Q361">
        <f t="shared" si="133"/>
        <v>0.38425896859578845</v>
      </c>
      <c r="R361">
        <f t="shared" si="133"/>
        <v>0.4072768204466074</v>
      </c>
      <c r="S361">
        <f t="shared" ref="S361:V370" si="135">L361/MAX(L:L)</f>
        <v>0.41571559148066439</v>
      </c>
      <c r="T361">
        <f t="shared" si="135"/>
        <v>0.42304574684623553</v>
      </c>
      <c r="U361">
        <f t="shared" si="135"/>
        <v>0.71072196422495915</v>
      </c>
      <c r="V361">
        <f t="shared" si="135"/>
        <v>0.38517799988870005</v>
      </c>
      <c r="W361">
        <f t="shared" si="116"/>
        <v>2.8851779998886999</v>
      </c>
      <c r="X361">
        <f t="shared" si="119"/>
        <v>2.3842589685957885</v>
      </c>
      <c r="Y361">
        <f t="shared" si="120"/>
        <v>1.9072768204466075</v>
      </c>
      <c r="Z361">
        <f t="shared" si="121"/>
        <v>1.4157155914806645</v>
      </c>
      <c r="AA361">
        <f t="shared" si="122"/>
        <v>0.92304574684623553</v>
      </c>
      <c r="AB361">
        <f t="shared" si="117"/>
        <v>0.71072196422495915</v>
      </c>
      <c r="AL361">
        <v>359</v>
      </c>
      <c r="AM361">
        <f t="shared" si="123"/>
        <v>12.039003341934938</v>
      </c>
      <c r="AN361">
        <f t="shared" si="124"/>
        <v>1.9088633592195599</v>
      </c>
      <c r="AO361">
        <f t="shared" si="125"/>
        <v>4.7318786054677666</v>
      </c>
      <c r="AP361">
        <f t="shared" si="126"/>
        <v>5.238180873596284</v>
      </c>
      <c r="AQ361">
        <f t="shared" si="127"/>
        <v>8.2756621219244586</v>
      </c>
      <c r="AR361">
        <f t="shared" si="128"/>
        <v>8.4861394211170023</v>
      </c>
      <c r="AS361">
        <f t="shared" si="129"/>
        <v>12.039003341934938</v>
      </c>
      <c r="AT361">
        <f t="shared" si="130"/>
        <v>8.4861394211170023</v>
      </c>
      <c r="AU361">
        <f t="shared" si="131"/>
        <v>5</v>
      </c>
      <c r="AV361">
        <f t="shared" si="134"/>
        <v>0</v>
      </c>
      <c r="AW361">
        <f t="shared" si="134"/>
        <v>0</v>
      </c>
      <c r="AX361">
        <f t="shared" si="134"/>
        <v>0</v>
      </c>
      <c r="AY361">
        <f t="shared" si="134"/>
        <v>0</v>
      </c>
      <c r="AZ361">
        <f t="shared" si="134"/>
        <v>0.71072196422495915</v>
      </c>
      <c r="BA361">
        <f t="shared" si="132"/>
        <v>41.866669218006841</v>
      </c>
    </row>
    <row r="362" spans="1:53" x14ac:dyDescent="0.25">
      <c r="A362">
        <v>360</v>
      </c>
      <c r="B362">
        <v>1254.2809999999999</v>
      </c>
      <c r="C362">
        <v>1314.1220000000001</v>
      </c>
      <c r="D362">
        <v>1489.366</v>
      </c>
      <c r="E362">
        <v>1789.6880000000001</v>
      </c>
      <c r="F362">
        <v>2429.308</v>
      </c>
      <c r="G362">
        <v>3529.4070000000002</v>
      </c>
      <c r="H362">
        <v>3586.1959999999999</v>
      </c>
      <c r="I362">
        <f t="shared" si="115"/>
        <v>78.640999999999948</v>
      </c>
      <c r="J362">
        <f t="shared" si="115"/>
        <v>134.84200000000007</v>
      </c>
      <c r="K362">
        <f t="shared" si="115"/>
        <v>302.80599999999998</v>
      </c>
      <c r="L362">
        <f t="shared" si="114"/>
        <v>588.5680000000001</v>
      </c>
      <c r="M362">
        <f t="shared" si="114"/>
        <v>1199.068</v>
      </c>
      <c r="N362">
        <f t="shared" si="114"/>
        <v>2240.9270000000001</v>
      </c>
      <c r="O362">
        <f t="shared" si="118"/>
        <v>3266.1959999999999</v>
      </c>
      <c r="P362">
        <f t="shared" ref="P362:R370" si="136">I362/MAX(I:I)</f>
        <v>0.40002339883311011</v>
      </c>
      <c r="Q362">
        <f t="shared" si="136"/>
        <v>0.33863308178153945</v>
      </c>
      <c r="R362">
        <f t="shared" si="136"/>
        <v>0.38557165467827426</v>
      </c>
      <c r="S362">
        <f t="shared" si="135"/>
        <v>0.39938575663830017</v>
      </c>
      <c r="T362">
        <f t="shared" si="135"/>
        <v>0.42350454685287559</v>
      </c>
      <c r="U362">
        <f t="shared" si="135"/>
        <v>0.70140557993983554</v>
      </c>
      <c r="V362">
        <f t="shared" si="135"/>
        <v>0.37632250816228646</v>
      </c>
      <c r="W362">
        <f t="shared" si="116"/>
        <v>2.8763225081622865</v>
      </c>
      <c r="X362">
        <f t="shared" si="119"/>
        <v>2.3386330817815395</v>
      </c>
      <c r="Y362">
        <f t="shared" si="120"/>
        <v>1.8855716546782744</v>
      </c>
      <c r="Z362">
        <f t="shared" si="121"/>
        <v>1.3993857566383001</v>
      </c>
      <c r="AA362">
        <f t="shared" si="122"/>
        <v>0.92350454685287553</v>
      </c>
      <c r="AB362">
        <f t="shared" si="117"/>
        <v>0.70140557993983554</v>
      </c>
      <c r="AL362">
        <v>360</v>
      </c>
      <c r="AM362">
        <f t="shared" si="123"/>
        <v>10.95521525163219</v>
      </c>
      <c r="AN362">
        <f t="shared" si="124"/>
        <v>0.74282780309351581</v>
      </c>
      <c r="AO362">
        <f t="shared" si="125"/>
        <v>3.6630298470027522</v>
      </c>
      <c r="AP362">
        <f t="shared" si="126"/>
        <v>4.2764656516005273</v>
      </c>
      <c r="AQ362">
        <f t="shared" si="127"/>
        <v>8.3163767434571323</v>
      </c>
      <c r="AR362">
        <f t="shared" si="128"/>
        <v>7.93458844457622</v>
      </c>
      <c r="AS362">
        <f t="shared" si="129"/>
        <v>10.95521525163219</v>
      </c>
      <c r="AT362">
        <f t="shared" si="130"/>
        <v>8.3163767434571323</v>
      </c>
      <c r="AU362">
        <v>5</v>
      </c>
      <c r="AV362">
        <f t="shared" si="134"/>
        <v>0</v>
      </c>
      <c r="AW362">
        <f t="shared" si="134"/>
        <v>0</v>
      </c>
      <c r="AX362">
        <f t="shared" si="134"/>
        <v>0</v>
      </c>
      <c r="AY362">
        <f t="shared" si="134"/>
        <v>0</v>
      </c>
      <c r="AZ362">
        <f t="shared" si="134"/>
        <v>0.70140557993983554</v>
      </c>
      <c r="BA362">
        <f t="shared" si="132"/>
        <v>31.730627286109307</v>
      </c>
    </row>
    <row r="363" spans="1:53" x14ac:dyDescent="0.25">
      <c r="A363">
        <v>361</v>
      </c>
      <c r="B363">
        <v>1248.0840000000001</v>
      </c>
      <c r="C363">
        <v>1308.4010000000001</v>
      </c>
      <c r="D363">
        <v>1494.1179999999999</v>
      </c>
      <c r="E363">
        <v>1773.3869999999999</v>
      </c>
      <c r="F363">
        <v>2416.4299999999998</v>
      </c>
      <c r="G363">
        <v>3484.3420000000001</v>
      </c>
      <c r="H363">
        <v>3527.2</v>
      </c>
      <c r="I363">
        <f t="shared" si="115"/>
        <v>72.444000000000059</v>
      </c>
      <c r="J363">
        <f t="shared" si="115"/>
        <v>129.12100000000007</v>
      </c>
      <c r="K363">
        <f t="shared" si="115"/>
        <v>307.55799999999994</v>
      </c>
      <c r="L363">
        <f t="shared" si="114"/>
        <v>572.26699999999994</v>
      </c>
      <c r="M363">
        <f t="shared" si="114"/>
        <v>1186.1899999999998</v>
      </c>
      <c r="N363">
        <f t="shared" si="114"/>
        <v>2195.8620000000001</v>
      </c>
      <c r="O363">
        <f t="shared" si="118"/>
        <v>3207.2</v>
      </c>
      <c r="P363">
        <f t="shared" si="136"/>
        <v>0.36850110127116731</v>
      </c>
      <c r="Q363">
        <f t="shared" si="136"/>
        <v>0.3242657491932347</v>
      </c>
      <c r="R363">
        <f t="shared" si="136"/>
        <v>0.3916225139843354</v>
      </c>
      <c r="S363">
        <f t="shared" si="135"/>
        <v>0.38832435469500559</v>
      </c>
      <c r="T363">
        <f t="shared" si="135"/>
        <v>0.41895610460075028</v>
      </c>
      <c r="U363">
        <f t="shared" si="135"/>
        <v>0.68730032686376985</v>
      </c>
      <c r="V363">
        <f t="shared" si="135"/>
        <v>0.36952514428959105</v>
      </c>
      <c r="W363">
        <f t="shared" si="116"/>
        <v>2.8695251442895913</v>
      </c>
      <c r="X363">
        <f t="shared" si="119"/>
        <v>2.3242657491932346</v>
      </c>
      <c r="Y363">
        <f t="shared" si="120"/>
        <v>1.8916225139843355</v>
      </c>
      <c r="Z363">
        <f t="shared" si="121"/>
        <v>1.3883243546950057</v>
      </c>
      <c r="AA363">
        <f t="shared" si="122"/>
        <v>0.91895610460075028</v>
      </c>
      <c r="AB363">
        <f t="shared" si="117"/>
        <v>0.68730032686376985</v>
      </c>
      <c r="AL363">
        <v>361</v>
      </c>
      <c r="AM363">
        <f t="shared" si="123"/>
        <v>10.123313168915773</v>
      </c>
      <c r="AN363">
        <f t="shared" si="124"/>
        <v>0.37564982992106194</v>
      </c>
      <c r="AO363">
        <f t="shared" si="125"/>
        <v>3.9609982442939455</v>
      </c>
      <c r="AP363">
        <f t="shared" si="126"/>
        <v>3.625024977021134</v>
      </c>
      <c r="AQ363">
        <f t="shared" si="127"/>
        <v>7.9127409496943946</v>
      </c>
      <c r="AR363">
        <f t="shared" si="128"/>
        <v>7.0995256272467895</v>
      </c>
      <c r="AS363">
        <f t="shared" si="129"/>
        <v>10.123313168915773</v>
      </c>
      <c r="AT363">
        <f t="shared" si="130"/>
        <v>7.9127409496943946</v>
      </c>
      <c r="AU363">
        <v>5</v>
      </c>
      <c r="AV363">
        <f t="shared" si="134"/>
        <v>0</v>
      </c>
      <c r="AW363">
        <f t="shared" si="134"/>
        <v>0</v>
      </c>
      <c r="AX363">
        <f t="shared" si="134"/>
        <v>0</v>
      </c>
      <c r="AY363">
        <f t="shared" si="134"/>
        <v>0</v>
      </c>
      <c r="AZ363">
        <f t="shared" si="134"/>
        <v>0.68730032686376985</v>
      </c>
      <c r="BA363">
        <f t="shared" si="132"/>
        <v>27.936870842546103</v>
      </c>
    </row>
    <row r="364" spans="1:53" x14ac:dyDescent="0.25">
      <c r="A364">
        <v>362</v>
      </c>
      <c r="B364">
        <v>1239.4480000000001</v>
      </c>
      <c r="C364">
        <v>1327.538</v>
      </c>
      <c r="D364">
        <v>1483.2809999999999</v>
      </c>
      <c r="E364">
        <v>1775.3119999999999</v>
      </c>
      <c r="F364">
        <v>2390.7559999999999</v>
      </c>
      <c r="G364">
        <v>3485.38</v>
      </c>
      <c r="H364">
        <v>3506.2040000000002</v>
      </c>
      <c r="I364">
        <f t="shared" si="115"/>
        <v>63.808000000000092</v>
      </c>
      <c r="J364">
        <f t="shared" si="115"/>
        <v>148.25800000000001</v>
      </c>
      <c r="K364">
        <f t="shared" si="115"/>
        <v>296.72099999999995</v>
      </c>
      <c r="L364">
        <f t="shared" si="114"/>
        <v>574.19199999999989</v>
      </c>
      <c r="M364">
        <f t="shared" si="114"/>
        <v>1160.5159999999998</v>
      </c>
      <c r="N364">
        <f t="shared" si="114"/>
        <v>2196.9</v>
      </c>
      <c r="O364">
        <f t="shared" si="118"/>
        <v>3186.2040000000002</v>
      </c>
      <c r="P364">
        <f t="shared" si="136"/>
        <v>0.32457233545788</v>
      </c>
      <c r="Q364">
        <f t="shared" si="136"/>
        <v>0.37232511709087263</v>
      </c>
      <c r="R364">
        <f t="shared" si="136"/>
        <v>0.37782344784380828</v>
      </c>
      <c r="S364">
        <f t="shared" si="135"/>
        <v>0.38963060576799752</v>
      </c>
      <c r="T364">
        <f t="shared" si="135"/>
        <v>0.40988818206766564</v>
      </c>
      <c r="U364">
        <f t="shared" si="135"/>
        <v>0.68762521874644944</v>
      </c>
      <c r="V364">
        <f t="shared" si="135"/>
        <v>0.36710604042032685</v>
      </c>
      <c r="W364">
        <f t="shared" si="116"/>
        <v>2.8671060404203268</v>
      </c>
      <c r="X364">
        <f t="shared" si="119"/>
        <v>2.3723251170908726</v>
      </c>
      <c r="Y364">
        <f t="shared" si="120"/>
        <v>1.8778234478438083</v>
      </c>
      <c r="Z364">
        <f t="shared" si="121"/>
        <v>1.3896306057679975</v>
      </c>
      <c r="AA364">
        <f t="shared" si="122"/>
        <v>0.90988818206766564</v>
      </c>
      <c r="AB364">
        <f t="shared" si="117"/>
        <v>0.68762521874644944</v>
      </c>
      <c r="AL364">
        <v>362</v>
      </c>
      <c r="AM364">
        <f t="shared" si="123"/>
        <v>9.8272487555875223</v>
      </c>
      <c r="AN364">
        <f t="shared" si="124"/>
        <v>1.6038765162698165</v>
      </c>
      <c r="AO364">
        <f t="shared" si="125"/>
        <v>3.2814773012289851</v>
      </c>
      <c r="AP364">
        <f t="shared" si="126"/>
        <v>3.7019542021340284</v>
      </c>
      <c r="AQ364">
        <f t="shared" si="127"/>
        <v>7.1080394922425851</v>
      </c>
      <c r="AR364">
        <f t="shared" si="128"/>
        <v>7.1187599599748035</v>
      </c>
      <c r="AS364">
        <f t="shared" si="129"/>
        <v>9.8272487555875223</v>
      </c>
      <c r="AT364">
        <f t="shared" si="130"/>
        <v>7.1187599599748035</v>
      </c>
      <c r="AU364">
        <f t="shared" si="131"/>
        <v>5</v>
      </c>
      <c r="AV364">
        <f t="shared" si="134"/>
        <v>0</v>
      </c>
      <c r="AW364">
        <f t="shared" si="134"/>
        <v>0</v>
      </c>
      <c r="AX364">
        <f t="shared" si="134"/>
        <v>0</v>
      </c>
      <c r="AY364">
        <f t="shared" si="134"/>
        <v>0</v>
      </c>
      <c r="AZ364">
        <f t="shared" si="134"/>
        <v>0.68762521874644944</v>
      </c>
      <c r="BA364">
        <f t="shared" si="132"/>
        <v>38.047199383617162</v>
      </c>
    </row>
    <row r="365" spans="1:53" x14ac:dyDescent="0.25">
      <c r="A365">
        <v>363</v>
      </c>
      <c r="B365">
        <v>1227.9390000000001</v>
      </c>
      <c r="C365">
        <v>1330.7349999999999</v>
      </c>
      <c r="D365">
        <v>1459.1489999999999</v>
      </c>
      <c r="E365">
        <v>1762.066</v>
      </c>
      <c r="F365">
        <v>2379.3820000000001</v>
      </c>
      <c r="G365">
        <v>3469.875</v>
      </c>
      <c r="H365">
        <v>3430.3510000000001</v>
      </c>
      <c r="I365">
        <f t="shared" si="115"/>
        <v>52.299000000000078</v>
      </c>
      <c r="J365">
        <f t="shared" si="115"/>
        <v>151.4549999999999</v>
      </c>
      <c r="K365">
        <f t="shared" si="115"/>
        <v>272.58899999999988</v>
      </c>
      <c r="L365">
        <f t="shared" si="114"/>
        <v>560.94600000000003</v>
      </c>
      <c r="M365">
        <f t="shared" si="114"/>
        <v>1149.1420000000001</v>
      </c>
      <c r="N365">
        <f t="shared" si="114"/>
        <v>2181.395</v>
      </c>
      <c r="O365">
        <f t="shared" si="118"/>
        <v>3110.3510000000001</v>
      </c>
      <c r="P365">
        <f t="shared" si="136"/>
        <v>0.26602947235631375</v>
      </c>
      <c r="Q365">
        <f t="shared" si="136"/>
        <v>0.38035384673338418</v>
      </c>
      <c r="R365">
        <f t="shared" si="136"/>
        <v>0.34709547293348236</v>
      </c>
      <c r="S365">
        <f t="shared" si="135"/>
        <v>0.38064224124184104</v>
      </c>
      <c r="T365">
        <f t="shared" si="135"/>
        <v>0.40587094475009522</v>
      </c>
      <c r="U365">
        <f t="shared" si="135"/>
        <v>0.68277218537366791</v>
      </c>
      <c r="V365">
        <f t="shared" si="135"/>
        <v>0.35836645736663564</v>
      </c>
      <c r="W365">
        <f t="shared" si="116"/>
        <v>2.8583664573666354</v>
      </c>
      <c r="X365">
        <f t="shared" si="119"/>
        <v>2.3803538467333842</v>
      </c>
      <c r="Y365">
        <f t="shared" si="120"/>
        <v>1.8470954729334823</v>
      </c>
      <c r="Z365">
        <f t="shared" si="121"/>
        <v>1.3806422412418411</v>
      </c>
      <c r="AA365">
        <f t="shared" si="122"/>
        <v>0.90587094475009522</v>
      </c>
      <c r="AB365">
        <f t="shared" si="117"/>
        <v>0.68277218537366791</v>
      </c>
      <c r="AL365">
        <v>363</v>
      </c>
      <c r="AM365">
        <f t="shared" si="123"/>
        <v>8.7576462625322602</v>
      </c>
      <c r="AN365">
        <f t="shared" si="124"/>
        <v>1.8090623194916822</v>
      </c>
      <c r="AO365">
        <f t="shared" si="125"/>
        <v>1.7683095058941432</v>
      </c>
      <c r="AP365">
        <f t="shared" si="126"/>
        <v>3.1726012068896585</v>
      </c>
      <c r="AQ365">
        <f t="shared" si="127"/>
        <v>6.7515436451966746</v>
      </c>
      <c r="AR365">
        <f t="shared" si="128"/>
        <v>6.8314494311233025</v>
      </c>
      <c r="AS365">
        <f t="shared" si="129"/>
        <v>8.7576462625322602</v>
      </c>
      <c r="AT365">
        <f t="shared" si="130"/>
        <v>6.8314494311233025</v>
      </c>
      <c r="AU365">
        <f t="shared" si="131"/>
        <v>5</v>
      </c>
      <c r="AV365">
        <f t="shared" si="134"/>
        <v>0</v>
      </c>
      <c r="AW365">
        <f t="shared" si="134"/>
        <v>0</v>
      </c>
      <c r="AX365">
        <f t="shared" si="134"/>
        <v>0</v>
      </c>
      <c r="AY365">
        <f t="shared" si="134"/>
        <v>0</v>
      </c>
      <c r="AZ365">
        <f t="shared" si="134"/>
        <v>0.68277218537366791</v>
      </c>
      <c r="BA365">
        <f t="shared" si="132"/>
        <v>28.196019758756101</v>
      </c>
    </row>
    <row r="366" spans="1:53" x14ac:dyDescent="0.25">
      <c r="A366">
        <v>364</v>
      </c>
      <c r="B366">
        <v>1222</v>
      </c>
      <c r="C366">
        <v>1319.941</v>
      </c>
      <c r="D366">
        <v>1485.3530000000001</v>
      </c>
      <c r="E366">
        <v>1716.2349999999999</v>
      </c>
      <c r="F366">
        <v>2348.7649999999999</v>
      </c>
      <c r="G366">
        <v>3426.2939999999999</v>
      </c>
      <c r="H366">
        <v>3343.2060000000001</v>
      </c>
      <c r="I366">
        <f t="shared" si="115"/>
        <v>46.36</v>
      </c>
      <c r="J366">
        <f t="shared" si="115"/>
        <v>140.66100000000003</v>
      </c>
      <c r="K366">
        <f t="shared" si="115"/>
        <v>298.79300000000006</v>
      </c>
      <c r="L366">
        <f t="shared" si="114"/>
        <v>515.1149999999999</v>
      </c>
      <c r="M366">
        <f t="shared" si="114"/>
        <v>1118.5249999999999</v>
      </c>
      <c r="N366">
        <f t="shared" si="114"/>
        <v>2137.8139999999999</v>
      </c>
      <c r="O366">
        <f t="shared" si="118"/>
        <v>3023.2060000000001</v>
      </c>
      <c r="P366">
        <f t="shared" si="136"/>
        <v>0.23581954412969056</v>
      </c>
      <c r="Q366">
        <f t="shared" si="136"/>
        <v>0.35324652494380909</v>
      </c>
      <c r="R366">
        <f t="shared" si="136"/>
        <v>0.38046178548736037</v>
      </c>
      <c r="S366">
        <f t="shared" si="135"/>
        <v>0.34954260855285696</v>
      </c>
      <c r="T366">
        <f t="shared" si="135"/>
        <v>0.39505718046734017</v>
      </c>
      <c r="U366">
        <f t="shared" si="135"/>
        <v>0.66913142127052749</v>
      </c>
      <c r="V366">
        <f t="shared" si="135"/>
        <v>0.34832583978771436</v>
      </c>
      <c r="W366">
        <f t="shared" si="116"/>
        <v>2.8483258397877145</v>
      </c>
      <c r="X366">
        <f t="shared" si="119"/>
        <v>2.3532465249438093</v>
      </c>
      <c r="Y366">
        <f t="shared" si="120"/>
        <v>1.8804617854873604</v>
      </c>
      <c r="Z366">
        <f t="shared" si="121"/>
        <v>1.349542608552857</v>
      </c>
      <c r="AA366">
        <f t="shared" si="122"/>
        <v>0.89505718046734017</v>
      </c>
      <c r="AB366">
        <f t="shared" si="117"/>
        <v>0.66913142127052749</v>
      </c>
      <c r="AL366">
        <v>364</v>
      </c>
      <c r="AM366">
        <f t="shared" si="123"/>
        <v>7.5288153757209173</v>
      </c>
      <c r="AN366">
        <f t="shared" si="124"/>
        <v>1.116295488094476</v>
      </c>
      <c r="AO366">
        <f t="shared" si="125"/>
        <v>3.4113995485327298</v>
      </c>
      <c r="AP366">
        <f t="shared" si="126"/>
        <v>1.3410462374615271</v>
      </c>
      <c r="AQ366">
        <f t="shared" si="127"/>
        <v>5.7919134931828777</v>
      </c>
      <c r="AR366">
        <f t="shared" si="128"/>
        <v>6.0238854093318022</v>
      </c>
      <c r="AS366">
        <f t="shared" si="129"/>
        <v>7.5288153757209173</v>
      </c>
      <c r="AT366">
        <f t="shared" si="130"/>
        <v>6.0238854093318022</v>
      </c>
      <c r="AU366">
        <f t="shared" si="131"/>
        <v>5</v>
      </c>
      <c r="AV366">
        <f t="shared" si="134"/>
        <v>0</v>
      </c>
      <c r="AW366">
        <f t="shared" si="134"/>
        <v>0</v>
      </c>
      <c r="AX366">
        <f t="shared" si="134"/>
        <v>0</v>
      </c>
      <c r="AY366">
        <f t="shared" si="134"/>
        <v>0</v>
      </c>
      <c r="AZ366">
        <f t="shared" si="134"/>
        <v>0.66913142127052749</v>
      </c>
      <c r="BA366">
        <f t="shared" si="132"/>
        <v>24.9827123878847</v>
      </c>
    </row>
    <row r="367" spans="1:53" x14ac:dyDescent="0.25">
      <c r="A367">
        <v>365</v>
      </c>
      <c r="B367">
        <v>1233.81</v>
      </c>
      <c r="C367">
        <v>1320.5519999999999</v>
      </c>
      <c r="D367">
        <v>1473.0319999999999</v>
      </c>
      <c r="E367">
        <v>1736.1790000000001</v>
      </c>
      <c r="F367">
        <v>2320.971</v>
      </c>
      <c r="G367">
        <v>3393.835</v>
      </c>
      <c r="H367">
        <v>3302.7930000000001</v>
      </c>
      <c r="I367">
        <f t="shared" si="115"/>
        <v>58.169999999999945</v>
      </c>
      <c r="J367">
        <f t="shared" si="115"/>
        <v>141.27199999999991</v>
      </c>
      <c r="K367">
        <f t="shared" si="115"/>
        <v>286.47199999999992</v>
      </c>
      <c r="L367">
        <f t="shared" si="114"/>
        <v>535.05900000000008</v>
      </c>
      <c r="M367">
        <f t="shared" si="114"/>
        <v>1090.731</v>
      </c>
      <c r="N367">
        <f t="shared" si="114"/>
        <v>2105.355</v>
      </c>
      <c r="O367">
        <f t="shared" si="118"/>
        <v>2982.7930000000001</v>
      </c>
      <c r="P367">
        <f t="shared" si="136"/>
        <v>0.29589350478913046</v>
      </c>
      <c r="Q367">
        <f t="shared" si="136"/>
        <v>0.35478094903250901</v>
      </c>
      <c r="R367">
        <f t="shared" si="136"/>
        <v>0.36477309914266748</v>
      </c>
      <c r="S367">
        <f t="shared" si="135"/>
        <v>0.36307604824103967</v>
      </c>
      <c r="T367">
        <f t="shared" si="135"/>
        <v>0.38524048502118635</v>
      </c>
      <c r="U367">
        <f t="shared" si="135"/>
        <v>0.65897182048064595</v>
      </c>
      <c r="V367">
        <f t="shared" si="135"/>
        <v>0.34366956027406531</v>
      </c>
      <c r="W367">
        <f t="shared" si="116"/>
        <v>2.8436695602740651</v>
      </c>
      <c r="X367">
        <f t="shared" si="119"/>
        <v>2.3547809490325089</v>
      </c>
      <c r="Y367">
        <f t="shared" si="120"/>
        <v>1.8647730991426674</v>
      </c>
      <c r="Z367">
        <f t="shared" si="121"/>
        <v>1.3630760482410396</v>
      </c>
      <c r="AA367">
        <f t="shared" si="122"/>
        <v>0.88524048502118635</v>
      </c>
      <c r="AB367">
        <f t="shared" si="117"/>
        <v>0.65897182048064595</v>
      </c>
      <c r="AL367">
        <v>365</v>
      </c>
      <c r="AM367">
        <f t="shared" si="123"/>
        <v>6.958952014326611</v>
      </c>
      <c r="AN367">
        <f t="shared" si="124"/>
        <v>1.1555099159232338</v>
      </c>
      <c r="AO367">
        <f t="shared" si="125"/>
        <v>2.6388261851015695</v>
      </c>
      <c r="AP367">
        <f t="shared" si="126"/>
        <v>2.1380729728649635</v>
      </c>
      <c r="AQ367">
        <f t="shared" si="127"/>
        <v>4.9207647704121564</v>
      </c>
      <c r="AR367">
        <f t="shared" si="128"/>
        <v>5.4224141125894114</v>
      </c>
      <c r="AS367">
        <f t="shared" si="129"/>
        <v>6.958952014326611</v>
      </c>
      <c r="AT367">
        <f t="shared" si="130"/>
        <v>5.4224141125894114</v>
      </c>
      <c r="AU367">
        <f t="shared" si="131"/>
        <v>5</v>
      </c>
      <c r="AV367">
        <f t="shared" si="134"/>
        <v>0</v>
      </c>
      <c r="AW367">
        <f t="shared" si="134"/>
        <v>0</v>
      </c>
      <c r="AX367">
        <f t="shared" si="134"/>
        <v>0</v>
      </c>
      <c r="AY367">
        <f t="shared" si="134"/>
        <v>0</v>
      </c>
      <c r="AZ367">
        <f t="shared" si="134"/>
        <v>0.65897182048064595</v>
      </c>
      <c r="BA367">
        <f t="shared" si="132"/>
        <v>28.336786343369919</v>
      </c>
    </row>
    <row r="368" spans="1:53" x14ac:dyDescent="0.25">
      <c r="A368">
        <v>366</v>
      </c>
      <c r="B368">
        <v>1243.5250000000001</v>
      </c>
      <c r="C368">
        <v>1319.3710000000001</v>
      </c>
      <c r="D368">
        <v>1486.1130000000001</v>
      </c>
      <c r="E368">
        <v>1743.529</v>
      </c>
      <c r="F368">
        <v>2314.9589999999998</v>
      </c>
      <c r="G368">
        <v>3392.5479999999998</v>
      </c>
      <c r="H368">
        <v>3369.19</v>
      </c>
      <c r="I368">
        <f t="shared" si="115"/>
        <v>67.88500000000009</v>
      </c>
      <c r="J368">
        <f t="shared" si="115"/>
        <v>140.09100000000009</v>
      </c>
      <c r="K368">
        <f t="shared" si="115"/>
        <v>299.55300000000005</v>
      </c>
      <c r="L368">
        <f t="shared" si="114"/>
        <v>542.40899999999999</v>
      </c>
      <c r="M368">
        <f t="shared" si="114"/>
        <v>1084.7189999999998</v>
      </c>
      <c r="N368">
        <f t="shared" si="114"/>
        <v>2104.0679999999998</v>
      </c>
      <c r="O368">
        <f t="shared" si="118"/>
        <v>3049.19</v>
      </c>
      <c r="P368">
        <f t="shared" si="136"/>
        <v>0.34531082297765459</v>
      </c>
      <c r="Q368">
        <f t="shared" si="136"/>
        <v>0.3518150654829923</v>
      </c>
      <c r="R368">
        <f t="shared" si="136"/>
        <v>0.38142951551105697</v>
      </c>
      <c r="S368">
        <f t="shared" si="135"/>
        <v>0.36806355233791799</v>
      </c>
      <c r="T368">
        <f t="shared" si="135"/>
        <v>0.38311707806204842</v>
      </c>
      <c r="U368">
        <f t="shared" si="135"/>
        <v>0.65856899210587838</v>
      </c>
      <c r="V368">
        <f t="shared" si="135"/>
        <v>0.35131964789111314</v>
      </c>
      <c r="W368">
        <f t="shared" si="116"/>
        <v>2.8513196478911134</v>
      </c>
      <c r="X368">
        <f t="shared" si="119"/>
        <v>2.3518150654829921</v>
      </c>
      <c r="Y368">
        <f t="shared" si="120"/>
        <v>1.881429515511057</v>
      </c>
      <c r="Z368">
        <f t="shared" si="121"/>
        <v>1.3680635523379179</v>
      </c>
      <c r="AA368">
        <f t="shared" si="122"/>
        <v>0.88311707806204842</v>
      </c>
      <c r="AB368">
        <f t="shared" si="117"/>
        <v>0.65856899210587838</v>
      </c>
      <c r="AL368">
        <v>366</v>
      </c>
      <c r="AM368">
        <f t="shared" si="123"/>
        <v>7.895215533652018</v>
      </c>
      <c r="AN368">
        <f t="shared" si="124"/>
        <v>1.0797124703164169</v>
      </c>
      <c r="AO368">
        <f t="shared" si="125"/>
        <v>3.4590544268873815</v>
      </c>
      <c r="AP368">
        <f t="shared" si="126"/>
        <v>2.4318027414778358</v>
      </c>
      <c r="AQ368">
        <f t="shared" si="127"/>
        <v>4.7323303557436036</v>
      </c>
      <c r="AR368">
        <f t="shared" si="128"/>
        <v>5.3985657636289508</v>
      </c>
      <c r="AS368">
        <f t="shared" si="129"/>
        <v>7.895215533652018</v>
      </c>
      <c r="AT368">
        <f t="shared" si="130"/>
        <v>5.3985657636289508</v>
      </c>
      <c r="AU368">
        <f t="shared" si="131"/>
        <v>5</v>
      </c>
      <c r="AV368">
        <f t="shared" si="134"/>
        <v>0</v>
      </c>
      <c r="AW368">
        <f t="shared" si="134"/>
        <v>0</v>
      </c>
      <c r="AX368">
        <f t="shared" si="134"/>
        <v>0</v>
      </c>
      <c r="AY368">
        <f t="shared" si="134"/>
        <v>0</v>
      </c>
      <c r="AZ368">
        <f t="shared" si="134"/>
        <v>0.65856899210587838</v>
      </c>
      <c r="BA368">
        <f t="shared" si="132"/>
        <v>46.246538049854244</v>
      </c>
    </row>
    <row r="369" spans="1:53" x14ac:dyDescent="0.25">
      <c r="A369">
        <v>367</v>
      </c>
      <c r="B369">
        <v>1232.4100000000001</v>
      </c>
      <c r="C369">
        <v>1314.5989999999999</v>
      </c>
      <c r="D369">
        <v>1475.701</v>
      </c>
      <c r="E369">
        <v>1759.249</v>
      </c>
      <c r="F369">
        <v>2297.8690000000001</v>
      </c>
      <c r="G369">
        <v>3366.6990000000001</v>
      </c>
      <c r="H369">
        <v>3282.6030000000001</v>
      </c>
      <c r="I369">
        <f t="shared" si="115"/>
        <v>56.770000000000081</v>
      </c>
      <c r="J369">
        <f t="shared" si="115"/>
        <v>135.31899999999993</v>
      </c>
      <c r="K369">
        <f t="shared" si="115"/>
        <v>289.14100000000002</v>
      </c>
      <c r="L369">
        <f t="shared" si="114"/>
        <v>558.12900000000002</v>
      </c>
      <c r="M369">
        <f t="shared" si="114"/>
        <v>1067.6290000000001</v>
      </c>
      <c r="N369">
        <f t="shared" si="114"/>
        <v>2078.2190000000001</v>
      </c>
      <c r="O369">
        <f t="shared" si="118"/>
        <v>2962.6030000000001</v>
      </c>
      <c r="P369">
        <f t="shared" si="136"/>
        <v>0.2887721207990197</v>
      </c>
      <c r="Q369">
        <f t="shared" si="136"/>
        <v>0.33983098733032796</v>
      </c>
      <c r="R369">
        <f t="shared" si="136"/>
        <v>0.36817161418641281</v>
      </c>
      <c r="S369">
        <f t="shared" si="135"/>
        <v>0.37873070395736397</v>
      </c>
      <c r="T369">
        <f t="shared" si="135"/>
        <v>0.37708097943735364</v>
      </c>
      <c r="U369">
        <f t="shared" si="135"/>
        <v>0.65047830783286786</v>
      </c>
      <c r="V369">
        <f t="shared" si="135"/>
        <v>0.34134332160382119</v>
      </c>
      <c r="W369">
        <f t="shared" si="116"/>
        <v>2.8413433216038211</v>
      </c>
      <c r="X369">
        <f t="shared" si="119"/>
        <v>2.3398309873303278</v>
      </c>
      <c r="Y369">
        <f t="shared" si="120"/>
        <v>1.8681716141864129</v>
      </c>
      <c r="Z369">
        <f t="shared" si="121"/>
        <v>1.378730703957364</v>
      </c>
      <c r="AA369">
        <f t="shared" si="122"/>
        <v>0.87708097943735364</v>
      </c>
      <c r="AB369">
        <f t="shared" si="117"/>
        <v>0.65047830783286786</v>
      </c>
      <c r="AL369">
        <v>367</v>
      </c>
      <c r="AM369">
        <f t="shared" si="123"/>
        <v>6.6742529999859022</v>
      </c>
      <c r="AN369">
        <f t="shared" si="124"/>
        <v>0.77344201270778068</v>
      </c>
      <c r="AO369">
        <f t="shared" si="125"/>
        <v>2.8061825934286384</v>
      </c>
      <c r="AP369">
        <f t="shared" si="126"/>
        <v>3.0600247772049678</v>
      </c>
      <c r="AQ369">
        <f t="shared" si="127"/>
        <v>4.1966776367340533</v>
      </c>
      <c r="AR369">
        <f t="shared" si="128"/>
        <v>4.919578994181526</v>
      </c>
      <c r="AS369">
        <f t="shared" si="129"/>
        <v>6.6742529999859022</v>
      </c>
      <c r="AT369">
        <f t="shared" si="130"/>
        <v>4.919578994181526</v>
      </c>
      <c r="AU369">
        <f t="shared" si="131"/>
        <v>5</v>
      </c>
      <c r="AV369">
        <f t="shared" si="134"/>
        <v>0</v>
      </c>
      <c r="AW369">
        <f t="shared" si="134"/>
        <v>0</v>
      </c>
      <c r="AX369">
        <f t="shared" si="134"/>
        <v>0</v>
      </c>
      <c r="AY369">
        <f t="shared" si="134"/>
        <v>0</v>
      </c>
      <c r="AZ369">
        <f t="shared" si="134"/>
        <v>0.65047830783286786</v>
      </c>
      <c r="BA369">
        <f t="shared" si="132"/>
        <v>35.667157858013063</v>
      </c>
    </row>
    <row r="370" spans="1:53" x14ac:dyDescent="0.25">
      <c r="A370">
        <v>368</v>
      </c>
      <c r="B370">
        <v>1224.1489999999999</v>
      </c>
      <c r="C370">
        <v>1313.566</v>
      </c>
      <c r="D370">
        <v>1459.1489999999999</v>
      </c>
      <c r="E370">
        <v>1751.742</v>
      </c>
      <c r="F370">
        <v>2280.009</v>
      </c>
      <c r="G370">
        <v>3368.9369999999999</v>
      </c>
      <c r="H370">
        <v>3260.3029999999999</v>
      </c>
      <c r="I370">
        <f t="shared" si="115"/>
        <v>48.508999999999887</v>
      </c>
      <c r="J370">
        <f t="shared" si="115"/>
        <v>134.28600000000003</v>
      </c>
      <c r="K370">
        <f t="shared" si="115"/>
        <v>272.58899999999988</v>
      </c>
      <c r="L370">
        <f t="shared" si="114"/>
        <v>550.62199999999996</v>
      </c>
      <c r="M370">
        <f t="shared" si="114"/>
        <v>1049.769</v>
      </c>
      <c r="N370">
        <f t="shared" si="114"/>
        <v>2080.4569999999999</v>
      </c>
      <c r="O370">
        <f t="shared" si="118"/>
        <v>2940.3029999999999</v>
      </c>
      <c r="P370">
        <f t="shared" si="136"/>
        <v>0.24675086855451106</v>
      </c>
      <c r="Q370">
        <f t="shared" si="136"/>
        <v>0.33723678097414594</v>
      </c>
      <c r="R370">
        <f t="shared" si="136"/>
        <v>0.34709547293348236</v>
      </c>
      <c r="S370">
        <f t="shared" si="135"/>
        <v>0.37363666405868828</v>
      </c>
      <c r="T370">
        <f t="shared" si="135"/>
        <v>0.37077292083951569</v>
      </c>
      <c r="U370">
        <f t="shared" si="135"/>
        <v>0.65117879726777816</v>
      </c>
      <c r="V370">
        <f t="shared" si="135"/>
        <v>0.33877397428601813</v>
      </c>
      <c r="W370">
        <f t="shared" si="116"/>
        <v>2.8387739742860183</v>
      </c>
      <c r="X370">
        <f t="shared" si="119"/>
        <v>2.3372367809741461</v>
      </c>
      <c r="Y370">
        <f t="shared" si="120"/>
        <v>1.8470954729334823</v>
      </c>
      <c r="Z370">
        <f t="shared" si="121"/>
        <v>1.3736366640586883</v>
      </c>
      <c r="AA370">
        <f t="shared" si="122"/>
        <v>0.87077292083951563</v>
      </c>
      <c r="AB370">
        <f t="shared" si="117"/>
        <v>0.65117879726777816</v>
      </c>
      <c r="AL370">
        <v>368</v>
      </c>
      <c r="AM370">
        <f t="shared" si="123"/>
        <v>6.3598008940028485</v>
      </c>
      <c r="AN370">
        <f t="shared" si="124"/>
        <v>0.70714331557666577</v>
      </c>
      <c r="AO370">
        <f t="shared" si="125"/>
        <v>1.7683095058941432</v>
      </c>
      <c r="AP370">
        <f t="shared" si="126"/>
        <v>2.7600207808815829</v>
      </c>
      <c r="AQ370">
        <f t="shared" si="127"/>
        <v>3.6368907694718651</v>
      </c>
      <c r="AR370">
        <f t="shared" si="128"/>
        <v>4.9610495497164893</v>
      </c>
      <c r="AS370">
        <f t="shared" si="129"/>
        <v>6.3598008940028485</v>
      </c>
      <c r="AT370">
        <f t="shared" si="130"/>
        <v>4.9610495497164893</v>
      </c>
      <c r="AU370">
        <f t="shared" si="131"/>
        <v>5</v>
      </c>
      <c r="AV370">
        <f t="shared" si="134"/>
        <v>0</v>
      </c>
      <c r="AW370">
        <f t="shared" si="134"/>
        <v>0</v>
      </c>
      <c r="AX370">
        <f t="shared" si="134"/>
        <v>0</v>
      </c>
      <c r="AY370">
        <f t="shared" si="134"/>
        <v>0</v>
      </c>
      <c r="AZ370">
        <f t="shared" si="134"/>
        <v>0.65117879726777816</v>
      </c>
      <c r="BA370">
        <f t="shared" si="132"/>
        <v>28.194665871988605</v>
      </c>
    </row>
    <row r="371" spans="1:53" x14ac:dyDescent="0.25">
      <c r="A371">
        <v>369</v>
      </c>
      <c r="B371">
        <v>1238.9770000000001</v>
      </c>
      <c r="C371">
        <v>1322.2850000000001</v>
      </c>
      <c r="D371">
        <v>1454.71</v>
      </c>
      <c r="E371">
        <v>1733.104</v>
      </c>
      <c r="F371">
        <v>2252.9520000000002</v>
      </c>
      <c r="G371">
        <v>3301.67</v>
      </c>
      <c r="H371">
        <v>3159.8820000000001</v>
      </c>
      <c r="I371">
        <f t="shared" ref="I371:I434" si="137">B371-1172-182*B$1</f>
        <v>63.337000000000089</v>
      </c>
      <c r="J371">
        <f t="shared" ref="J371:J434" si="138">C371-1172-182*C$1</f>
        <v>143.00500000000008</v>
      </c>
      <c r="K371">
        <f t="shared" ref="K371:K434" si="139">D371-1172-182*D$1</f>
        <v>268.15000000000003</v>
      </c>
      <c r="L371">
        <f t="shared" ref="L371:L434" si="140">E371-1172-182*E$1</f>
        <v>531.98400000000004</v>
      </c>
      <c r="M371">
        <f t="shared" ref="M371:M434" si="141">F371-1172-182*F$1</f>
        <v>1022.7120000000002</v>
      </c>
      <c r="N371">
        <f t="shared" ref="N371:N434" si="142">G371-1172-182*G$1</f>
        <v>2013.19</v>
      </c>
      <c r="O371">
        <f t="shared" ref="O371:O434" si="143">H371-320</f>
        <v>2839.8820000000001</v>
      </c>
      <c r="P371">
        <f t="shared" ref="P371:P434" si="144">I371/MAX(I:I)</f>
        <v>0.32217649841549251</v>
      </c>
      <c r="Q371">
        <f t="shared" ref="Q371:Q434" si="145">J371/MAX(J:J)</f>
        <v>0.35913308805987043</v>
      </c>
      <c r="R371">
        <f t="shared" ref="R371:R434" si="146">K371/MAX(K:K)</f>
        <v>0.34144316559770699</v>
      </c>
      <c r="S371">
        <f t="shared" ref="S371:S434" si="147">L371/MAX(L:L)</f>
        <v>0.36098943938418238</v>
      </c>
      <c r="T371">
        <f t="shared" ref="T371:T434" si="148">M371/MAX(M:M)</f>
        <v>0.36121652993908454</v>
      </c>
      <c r="U371">
        <f t="shared" ref="U371:U434" si="149">N371/MAX(N:N)</f>
        <v>0.63012436347952316</v>
      </c>
      <c r="V371">
        <f t="shared" ref="V371:V434" si="150">O371/MAX(O:O)</f>
        <v>0.32720373092274024</v>
      </c>
      <c r="W371">
        <f t="shared" si="116"/>
        <v>2.82720373092274</v>
      </c>
      <c r="X371">
        <f t="shared" ref="X371:X434" si="151">Q371/MAX(Q:Q)+2</f>
        <v>2.3591330880598704</v>
      </c>
      <c r="Y371">
        <f t="shared" ref="Y371:Y434" si="152">R371/MAX(R:R)+1.5</f>
        <v>1.841443165597707</v>
      </c>
      <c r="Z371">
        <f t="shared" ref="Z371:Z434" si="153">S371/MAX(S:S)+1</f>
        <v>1.3609894393841824</v>
      </c>
      <c r="AA371">
        <f t="shared" ref="AA371:AA434" si="154">T371/MAX(T:T)+0.5</f>
        <v>0.8612165299390846</v>
      </c>
      <c r="AB371">
        <f t="shared" ref="AB371:AB434" si="155">U371/MAX(U:U)</f>
        <v>0.63012436347952316</v>
      </c>
      <c r="AL371">
        <v>369</v>
      </c>
      <c r="AM371">
        <f t="shared" ref="AM371:AM434" si="156">(H371-AK$10)/AK$11</f>
        <v>4.943765246696846</v>
      </c>
      <c r="AN371">
        <f t="shared" ref="AN371:AN434" si="157">(C371-AF$10)/AF$11</f>
        <v>1.2667351261151454</v>
      </c>
      <c r="AO371">
        <f t="shared" ref="AO371:AO434" si="158">(D371-AG$10)/AG$11</f>
        <v>1.489967394030596</v>
      </c>
      <c r="AP371">
        <f t="shared" ref="AP371:AP434" si="159">(E371-AH$10)/AH$11</f>
        <v>2.015186028853452</v>
      </c>
      <c r="AQ371">
        <f t="shared" ref="AQ371:AQ434" si="160">(F371-AI$10)/AI$11</f>
        <v>2.7888418743143726</v>
      </c>
      <c r="AR371">
        <f t="shared" ref="AR371:AR434" si="161">(G371-AJ$10)/AJ$11</f>
        <v>3.7145795500870964</v>
      </c>
      <c r="AS371">
        <f t="shared" ref="AS371:AS434" si="162">(H371-AK$10)/AK$11</f>
        <v>4.943765246696846</v>
      </c>
      <c r="AT371">
        <f t="shared" ref="AT371:AT434" si="163">INDEX(AN371:AR371,MATCH(MAX(AN371:AR371),AN371:AR371,0))</f>
        <v>3.7145795500870964</v>
      </c>
      <c r="AU371">
        <f t="shared" ref="AU371:AU434" si="164">MATCH(MAX(AN371:AR371),AN371:AR371,0)</f>
        <v>5</v>
      </c>
      <c r="AV371">
        <f t="shared" ref="AV371:AV434" si="165">IF(COLUMN(AN371)=(COLUMN($AM371)+$AU371),X371,0)</f>
        <v>0</v>
      </c>
      <c r="AW371">
        <f t="shared" ref="AW371:AW434" si="166">IF(COLUMN(AO371)=(COLUMN($AM371)+$AU371),Y371,0)</f>
        <v>0</v>
      </c>
      <c r="AX371">
        <f t="shared" ref="AX371:AX434" si="167">IF(COLUMN(AP371)=(COLUMN($AM371)+$AU371),Z371,0)</f>
        <v>0</v>
      </c>
      <c r="AY371">
        <f t="shared" ref="AY371:AY434" si="168">IF(COLUMN(AQ371)=(COLUMN($AM371)+$AU371),AA371,0)</f>
        <v>0</v>
      </c>
      <c r="AZ371">
        <f t="shared" ref="AZ371:AZ434" si="169">IF(COLUMN(AR371)=(COLUMN($AM371)+$AU371),AB371,0)</f>
        <v>0.63012436347952316</v>
      </c>
      <c r="BA371">
        <f t="shared" ref="BA371:BA434" si="170">(AS371-AT371)/AT371*100</f>
        <v>33.090843257911352</v>
      </c>
    </row>
    <row r="372" spans="1:53" x14ac:dyDescent="0.25">
      <c r="A372">
        <v>370</v>
      </c>
      <c r="B372">
        <v>1230.8510000000001</v>
      </c>
      <c r="C372">
        <v>1314.2260000000001</v>
      </c>
      <c r="D372">
        <v>1454.027</v>
      </c>
      <c r="E372">
        <v>1744.5429999999999</v>
      </c>
      <c r="F372">
        <v>2251.4839999999999</v>
      </c>
      <c r="G372">
        <v>3290.9859999999999</v>
      </c>
      <c r="H372">
        <v>3149.7460000000001</v>
      </c>
      <c r="I372">
        <f t="shared" si="137"/>
        <v>55.211000000000112</v>
      </c>
      <c r="J372">
        <f t="shared" si="138"/>
        <v>134.94600000000011</v>
      </c>
      <c r="K372">
        <f t="shared" si="139"/>
        <v>267.46700000000004</v>
      </c>
      <c r="L372">
        <f t="shared" si="140"/>
        <v>543.42299999999989</v>
      </c>
      <c r="M372">
        <f t="shared" si="141"/>
        <v>1021.2439999999999</v>
      </c>
      <c r="N372">
        <f t="shared" si="142"/>
        <v>2002.5059999999999</v>
      </c>
      <c r="O372">
        <f t="shared" si="143"/>
        <v>2829.7460000000001</v>
      </c>
      <c r="P372">
        <f t="shared" si="144"/>
        <v>0.28084195105574572</v>
      </c>
      <c r="Q372">
        <f t="shared" si="145"/>
        <v>0.33889426034982895</v>
      </c>
      <c r="R372">
        <f t="shared" si="146"/>
        <v>0.34057348190535858</v>
      </c>
      <c r="S372">
        <f t="shared" si="147"/>
        <v>0.36875162433169134</v>
      </c>
      <c r="T372">
        <f t="shared" si="148"/>
        <v>0.36069804001626099</v>
      </c>
      <c r="U372">
        <f t="shared" si="149"/>
        <v>0.62678029327282869</v>
      </c>
      <c r="V372">
        <f t="shared" si="150"/>
        <v>0.32603588767550923</v>
      </c>
      <c r="W372">
        <f t="shared" si="116"/>
        <v>2.8260358876755092</v>
      </c>
      <c r="X372">
        <f t="shared" si="151"/>
        <v>2.3388942603498291</v>
      </c>
      <c r="Y372">
        <f t="shared" si="152"/>
        <v>1.8405734819053585</v>
      </c>
      <c r="Z372">
        <f t="shared" si="153"/>
        <v>1.3687516243316913</v>
      </c>
      <c r="AA372">
        <f t="shared" si="154"/>
        <v>0.86069804001626093</v>
      </c>
      <c r="AB372">
        <f t="shared" si="155"/>
        <v>0.62678029327282869</v>
      </c>
      <c r="AL372">
        <v>370</v>
      </c>
      <c r="AM372">
        <f t="shared" si="156"/>
        <v>4.8008375988832048</v>
      </c>
      <c r="AN372">
        <f t="shared" si="157"/>
        <v>0.74950259931969132</v>
      </c>
      <c r="AO372">
        <f t="shared" si="158"/>
        <v>1.4471407072987177</v>
      </c>
      <c r="AP372">
        <f t="shared" si="159"/>
        <v>2.4723254605762612</v>
      </c>
      <c r="AQ372">
        <f t="shared" si="160"/>
        <v>2.7428302773859823</v>
      </c>
      <c r="AR372">
        <f t="shared" si="161"/>
        <v>3.5166030463625253</v>
      </c>
      <c r="AS372">
        <f t="shared" si="162"/>
        <v>4.8008375988832048</v>
      </c>
      <c r="AT372">
        <f t="shared" si="163"/>
        <v>3.5166030463625253</v>
      </c>
      <c r="AU372">
        <f t="shared" si="164"/>
        <v>5</v>
      </c>
      <c r="AV372">
        <f t="shared" si="165"/>
        <v>0</v>
      </c>
      <c r="AW372">
        <f t="shared" si="166"/>
        <v>0</v>
      </c>
      <c r="AX372">
        <f t="shared" si="167"/>
        <v>0</v>
      </c>
      <c r="AY372">
        <f t="shared" si="168"/>
        <v>0</v>
      </c>
      <c r="AZ372">
        <f t="shared" si="169"/>
        <v>0.62678029327282869</v>
      </c>
      <c r="BA372">
        <f t="shared" si="170"/>
        <v>36.519178752604887</v>
      </c>
    </row>
    <row r="373" spans="1:53" x14ac:dyDescent="0.25">
      <c r="A373">
        <v>371</v>
      </c>
      <c r="B373">
        <v>1222.9010000000001</v>
      </c>
      <c r="C373">
        <v>1309.7439999999999</v>
      </c>
      <c r="D373">
        <v>1456.71</v>
      </c>
      <c r="E373">
        <v>1743.348</v>
      </c>
      <c r="F373">
        <v>2260.6880000000001</v>
      </c>
      <c r="G373">
        <v>3282.9409999999998</v>
      </c>
      <c r="H373">
        <v>3153.431</v>
      </c>
      <c r="I373">
        <f t="shared" si="137"/>
        <v>47.261000000000067</v>
      </c>
      <c r="J373">
        <f t="shared" si="138"/>
        <v>130.46399999999991</v>
      </c>
      <c r="K373">
        <f t="shared" si="139"/>
        <v>270.15000000000003</v>
      </c>
      <c r="L373">
        <f t="shared" si="140"/>
        <v>542.22799999999995</v>
      </c>
      <c r="M373">
        <f t="shared" si="141"/>
        <v>1030.4480000000001</v>
      </c>
      <c r="N373">
        <f t="shared" si="142"/>
        <v>1994.4609999999998</v>
      </c>
      <c r="O373">
        <f t="shared" si="143"/>
        <v>2833.431</v>
      </c>
      <c r="P373">
        <f t="shared" si="144"/>
        <v>0.24040266339761263</v>
      </c>
      <c r="Q373">
        <f t="shared" si="145"/>
        <v>0.32763846858951001</v>
      </c>
      <c r="R373">
        <f t="shared" si="146"/>
        <v>0.34398982355480345</v>
      </c>
      <c r="S373">
        <f t="shared" si="147"/>
        <v>0.36794073080845741</v>
      </c>
      <c r="T373">
        <f t="shared" si="148"/>
        <v>0.36394884468224653</v>
      </c>
      <c r="U373">
        <f t="shared" si="149"/>
        <v>0.62426222468308168</v>
      </c>
      <c r="V373">
        <f t="shared" si="150"/>
        <v>0.32646046367847353</v>
      </c>
      <c r="W373">
        <f t="shared" si="116"/>
        <v>2.8264604636784734</v>
      </c>
      <c r="X373">
        <f t="shared" si="151"/>
        <v>2.3276384685895102</v>
      </c>
      <c r="Y373">
        <f t="shared" si="152"/>
        <v>1.8439898235548036</v>
      </c>
      <c r="Z373">
        <f t="shared" si="153"/>
        <v>1.3679407308084575</v>
      </c>
      <c r="AA373">
        <f t="shared" si="154"/>
        <v>0.86394884468224653</v>
      </c>
      <c r="AB373">
        <f t="shared" si="155"/>
        <v>0.62426222468308168</v>
      </c>
      <c r="AL373">
        <v>371</v>
      </c>
      <c r="AM373">
        <f t="shared" si="156"/>
        <v>4.8527997518225554</v>
      </c>
      <c r="AN373">
        <f t="shared" si="157"/>
        <v>0.46184455426480414</v>
      </c>
      <c r="AO373">
        <f t="shared" si="158"/>
        <v>1.6153749686481027</v>
      </c>
      <c r="AP373">
        <f t="shared" si="159"/>
        <v>2.4245693961555306</v>
      </c>
      <c r="AQ373">
        <f t="shared" si="160"/>
        <v>3.0313117066290531</v>
      </c>
      <c r="AR373">
        <f t="shared" si="161"/>
        <v>3.3675277026275796</v>
      </c>
      <c r="AS373">
        <f t="shared" si="162"/>
        <v>4.8527997518225554</v>
      </c>
      <c r="AT373">
        <f t="shared" si="163"/>
        <v>3.3675277026275796</v>
      </c>
      <c r="AU373">
        <f t="shared" si="164"/>
        <v>5</v>
      </c>
      <c r="AV373">
        <f t="shared" si="165"/>
        <v>0</v>
      </c>
      <c r="AW373">
        <f t="shared" si="166"/>
        <v>0</v>
      </c>
      <c r="AX373">
        <f t="shared" si="167"/>
        <v>0</v>
      </c>
      <c r="AY373">
        <f t="shared" si="168"/>
        <v>0</v>
      </c>
      <c r="AZ373">
        <f t="shared" si="169"/>
        <v>0.62426222468308168</v>
      </c>
      <c r="BA373">
        <f t="shared" si="170"/>
        <v>44.105711380965424</v>
      </c>
    </row>
    <row r="374" spans="1:53" x14ac:dyDescent="0.25">
      <c r="A374">
        <v>372</v>
      </c>
      <c r="B374">
        <v>1235.104</v>
      </c>
      <c r="C374">
        <v>1312.498</v>
      </c>
      <c r="D374">
        <v>1465.6610000000001</v>
      </c>
      <c r="E374">
        <v>1721.7739999999999</v>
      </c>
      <c r="F374">
        <v>2265.991</v>
      </c>
      <c r="G374">
        <v>3223.95</v>
      </c>
      <c r="H374">
        <v>3116.4140000000002</v>
      </c>
      <c r="I374">
        <f t="shared" si="137"/>
        <v>59.464000000000041</v>
      </c>
      <c r="J374">
        <f t="shared" si="138"/>
        <v>133.21800000000005</v>
      </c>
      <c r="K374">
        <f t="shared" si="139"/>
        <v>279.10100000000006</v>
      </c>
      <c r="L374">
        <f t="shared" si="140"/>
        <v>520.65399999999988</v>
      </c>
      <c r="M374">
        <f t="shared" si="141"/>
        <v>1035.751</v>
      </c>
      <c r="N374">
        <f t="shared" si="142"/>
        <v>1935.4699999999998</v>
      </c>
      <c r="O374">
        <f t="shared" si="143"/>
        <v>2796.4140000000002</v>
      </c>
      <c r="P374">
        <f t="shared" si="144"/>
        <v>0.30247569827713394</v>
      </c>
      <c r="Q374">
        <f t="shared" si="145"/>
        <v>0.3345546779844048</v>
      </c>
      <c r="R374">
        <f t="shared" si="146"/>
        <v>0.35538739124178864</v>
      </c>
      <c r="S374">
        <f t="shared" si="147"/>
        <v>0.35330121878314391</v>
      </c>
      <c r="T374">
        <f t="shared" si="148"/>
        <v>0.36582183654923051</v>
      </c>
      <c r="U374">
        <f t="shared" si="149"/>
        <v>0.60579816201337811</v>
      </c>
      <c r="V374">
        <f t="shared" si="150"/>
        <v>0.322195462348289</v>
      </c>
      <c r="W374">
        <f t="shared" si="116"/>
        <v>2.8221954623482892</v>
      </c>
      <c r="X374">
        <f t="shared" si="151"/>
        <v>2.3345546779844049</v>
      </c>
      <c r="Y374">
        <f t="shared" si="152"/>
        <v>1.8553873912417886</v>
      </c>
      <c r="Z374">
        <f t="shared" si="153"/>
        <v>1.3533012187831439</v>
      </c>
      <c r="AA374">
        <f t="shared" si="154"/>
        <v>0.86582183654923051</v>
      </c>
      <c r="AB374">
        <f t="shared" si="155"/>
        <v>0.60579816201337811</v>
      </c>
      <c r="AL374">
        <v>372</v>
      </c>
      <c r="AM374">
        <f t="shared" si="156"/>
        <v>4.3308233568819938</v>
      </c>
      <c r="AN374">
        <f t="shared" si="157"/>
        <v>0.63859829279250668</v>
      </c>
      <c r="AO374">
        <f t="shared" si="158"/>
        <v>2.1766365688487563</v>
      </c>
      <c r="AP374">
        <f t="shared" si="159"/>
        <v>1.5624025896175429</v>
      </c>
      <c r="AQ374">
        <f t="shared" si="160"/>
        <v>3.1975238990753745</v>
      </c>
      <c r="AR374">
        <f t="shared" si="161"/>
        <v>2.2744135196234665</v>
      </c>
      <c r="AS374">
        <f t="shared" si="162"/>
        <v>4.3308233568819938</v>
      </c>
      <c r="AT374">
        <f t="shared" si="163"/>
        <v>3.1975238990753745</v>
      </c>
      <c r="AU374">
        <v>5</v>
      </c>
      <c r="AV374">
        <f t="shared" si="165"/>
        <v>0</v>
      </c>
      <c r="AW374">
        <f t="shared" si="166"/>
        <v>0</v>
      </c>
      <c r="AX374">
        <f t="shared" si="167"/>
        <v>0</v>
      </c>
      <c r="AY374">
        <f t="shared" si="168"/>
        <v>0</v>
      </c>
      <c r="AZ374">
        <f t="shared" si="169"/>
        <v>0.60579816201337811</v>
      </c>
      <c r="BA374">
        <f t="shared" si="170"/>
        <v>35.443033221247688</v>
      </c>
    </row>
    <row r="375" spans="1:53" x14ac:dyDescent="0.25">
      <c r="A375">
        <v>373</v>
      </c>
      <c r="B375">
        <v>1221.0809999999999</v>
      </c>
      <c r="C375">
        <v>1297.45</v>
      </c>
      <c r="D375">
        <v>1468.421</v>
      </c>
      <c r="E375">
        <v>1687.319</v>
      </c>
      <c r="F375">
        <v>2197.1579999999999</v>
      </c>
      <c r="G375">
        <v>3170.1019999999999</v>
      </c>
      <c r="H375">
        <v>2961.5340000000001</v>
      </c>
      <c r="I375">
        <f t="shared" si="137"/>
        <v>45.440999999999903</v>
      </c>
      <c r="J375">
        <f t="shared" si="138"/>
        <v>118.17000000000004</v>
      </c>
      <c r="K375">
        <f t="shared" si="139"/>
        <v>281.86100000000005</v>
      </c>
      <c r="L375">
        <f t="shared" si="140"/>
        <v>486.19899999999996</v>
      </c>
      <c r="M375">
        <f t="shared" si="141"/>
        <v>966.91799999999989</v>
      </c>
      <c r="N375">
        <f t="shared" si="142"/>
        <v>1881.6219999999998</v>
      </c>
      <c r="O375">
        <f t="shared" si="143"/>
        <v>2641.5340000000001</v>
      </c>
      <c r="P375">
        <f t="shared" si="144"/>
        <v>0.23114486421046693</v>
      </c>
      <c r="Q375">
        <f t="shared" si="145"/>
        <v>0.29676414821883768</v>
      </c>
      <c r="R375">
        <f t="shared" si="146"/>
        <v>0.35890177922258176</v>
      </c>
      <c r="S375">
        <f t="shared" si="147"/>
        <v>0.32992102100655296</v>
      </c>
      <c r="T375">
        <f t="shared" si="148"/>
        <v>0.34151038092409164</v>
      </c>
      <c r="U375">
        <f t="shared" si="149"/>
        <v>0.58894384785294351</v>
      </c>
      <c r="V375">
        <f t="shared" si="150"/>
        <v>0.30435059631325162</v>
      </c>
      <c r="W375">
        <f t="shared" si="116"/>
        <v>2.8043505963132516</v>
      </c>
      <c r="X375">
        <f t="shared" si="151"/>
        <v>2.2967641482188377</v>
      </c>
      <c r="Y375">
        <f t="shared" si="152"/>
        <v>1.8589017792225817</v>
      </c>
      <c r="Z375">
        <f t="shared" si="153"/>
        <v>1.3299210210065531</v>
      </c>
      <c r="AA375">
        <f t="shared" si="154"/>
        <v>0.84151038092409158</v>
      </c>
      <c r="AB375">
        <f t="shared" si="155"/>
        <v>0.58894384785294351</v>
      </c>
      <c r="AL375">
        <v>373</v>
      </c>
      <c r="AM375">
        <f t="shared" si="156"/>
        <v>2.1468618243862578</v>
      </c>
      <c r="AN375">
        <f t="shared" si="157"/>
        <v>-0.3271933765483574</v>
      </c>
      <c r="AO375">
        <f t="shared" si="158"/>
        <v>2.3496990218209151</v>
      </c>
      <c r="AP375">
        <f t="shared" si="159"/>
        <v>0.18546936818126719</v>
      </c>
      <c r="AQ375">
        <f t="shared" si="160"/>
        <v>1.0400877605390924</v>
      </c>
      <c r="AR375">
        <f t="shared" si="161"/>
        <v>1.2766000815328176</v>
      </c>
      <c r="AS375">
        <f t="shared" si="162"/>
        <v>2.1468618243862578</v>
      </c>
      <c r="AT375">
        <f t="shared" si="163"/>
        <v>2.3496990218209151</v>
      </c>
      <c r="AU375">
        <v>5</v>
      </c>
      <c r="AV375">
        <f t="shared" si="165"/>
        <v>0</v>
      </c>
      <c r="AW375">
        <f t="shared" si="166"/>
        <v>0</v>
      </c>
      <c r="AX375">
        <f t="shared" si="167"/>
        <v>0</v>
      </c>
      <c r="AY375">
        <f t="shared" si="168"/>
        <v>0</v>
      </c>
      <c r="AZ375">
        <f t="shared" si="169"/>
        <v>0.58894384785294351</v>
      </c>
      <c r="BA375">
        <f t="shared" si="170"/>
        <v>-8.632475715015925</v>
      </c>
    </row>
    <row r="376" spans="1:53" x14ac:dyDescent="0.25">
      <c r="A376">
        <v>374</v>
      </c>
      <c r="B376">
        <v>1224.846</v>
      </c>
      <c r="C376">
        <v>1310.846</v>
      </c>
      <c r="D376">
        <v>1459.923</v>
      </c>
      <c r="E376">
        <v>1650</v>
      </c>
      <c r="F376">
        <v>2157.4609999999998</v>
      </c>
      <c r="G376">
        <v>3077</v>
      </c>
      <c r="H376">
        <v>2782.5439999999999</v>
      </c>
      <c r="I376">
        <f t="shared" si="137"/>
        <v>49.206000000000003</v>
      </c>
      <c r="J376">
        <f t="shared" si="138"/>
        <v>131.566</v>
      </c>
      <c r="K376">
        <f t="shared" si="139"/>
        <v>273.363</v>
      </c>
      <c r="L376">
        <f t="shared" si="140"/>
        <v>448.88</v>
      </c>
      <c r="M376">
        <f t="shared" si="141"/>
        <v>927.22099999999978</v>
      </c>
      <c r="N376">
        <f t="shared" si="142"/>
        <v>1788.52</v>
      </c>
      <c r="O376">
        <f t="shared" si="143"/>
        <v>2462.5439999999999</v>
      </c>
      <c r="P376">
        <f t="shared" si="144"/>
        <v>0.25029630044101714</v>
      </c>
      <c r="Q376">
        <f t="shared" si="145"/>
        <v>0.33040595688042296</v>
      </c>
      <c r="R376">
        <f t="shared" si="146"/>
        <v>0.34808102956287884</v>
      </c>
      <c r="S376">
        <f t="shared" si="147"/>
        <v>0.30459739306214428</v>
      </c>
      <c r="T376">
        <f t="shared" si="148"/>
        <v>0.32748960812687028</v>
      </c>
      <c r="U376">
        <f t="shared" si="149"/>
        <v>0.55980311176312059</v>
      </c>
      <c r="V376">
        <f t="shared" si="150"/>
        <v>0.28372783952340569</v>
      </c>
      <c r="W376">
        <f t="shared" si="116"/>
        <v>2.7837278395234057</v>
      </c>
      <c r="X376">
        <f t="shared" si="151"/>
        <v>2.3304059568804227</v>
      </c>
      <c r="Y376">
        <f t="shared" si="152"/>
        <v>1.8480810295628789</v>
      </c>
      <c r="Z376">
        <f t="shared" si="153"/>
        <v>1.3045973930621444</v>
      </c>
      <c r="AA376">
        <f t="shared" si="154"/>
        <v>0.82748960812687034</v>
      </c>
      <c r="AB376">
        <f t="shared" si="155"/>
        <v>0.55980311176312059</v>
      </c>
      <c r="AL376">
        <v>374</v>
      </c>
      <c r="AM376">
        <f t="shared" si="156"/>
        <v>-0.37707460834496642</v>
      </c>
      <c r="AN376">
        <f t="shared" si="157"/>
        <v>0.53257172196906499</v>
      </c>
      <c r="AO376">
        <f t="shared" si="158"/>
        <v>1.8168422372711255</v>
      </c>
      <c r="AP376">
        <f t="shared" si="159"/>
        <v>-1.3059185549294694</v>
      </c>
      <c r="AQ376">
        <f t="shared" si="160"/>
        <v>-0.2041372825576046</v>
      </c>
      <c r="AR376">
        <f t="shared" si="161"/>
        <v>-0.44859726494459162</v>
      </c>
      <c r="AS376">
        <f t="shared" si="162"/>
        <v>-0.37707460834496642</v>
      </c>
      <c r="AT376">
        <f t="shared" si="163"/>
        <v>1.8168422372711255</v>
      </c>
      <c r="AU376">
        <v>5</v>
      </c>
      <c r="AV376">
        <f t="shared" si="165"/>
        <v>0</v>
      </c>
      <c r="AW376">
        <f t="shared" si="166"/>
        <v>0</v>
      </c>
      <c r="AX376">
        <f t="shared" si="167"/>
        <v>0</v>
      </c>
      <c r="AY376">
        <f t="shared" si="168"/>
        <v>0</v>
      </c>
      <c r="AZ376">
        <f t="shared" si="169"/>
        <v>0.55980311176312059</v>
      </c>
      <c r="BA376">
        <f t="shared" si="170"/>
        <v>-120.75439466397083</v>
      </c>
    </row>
    <row r="377" spans="1:53" x14ac:dyDescent="0.25">
      <c r="A377">
        <v>375</v>
      </c>
      <c r="B377">
        <v>1216.0319999999999</v>
      </c>
      <c r="C377">
        <v>1294.7940000000001</v>
      </c>
      <c r="D377">
        <v>1421.0340000000001</v>
      </c>
      <c r="E377">
        <v>1650.3869999999999</v>
      </c>
      <c r="F377">
        <v>2127.491</v>
      </c>
      <c r="G377">
        <v>3015.2080000000001</v>
      </c>
      <c r="H377">
        <v>2697.2269999999999</v>
      </c>
      <c r="I377">
        <f t="shared" si="137"/>
        <v>40.391999999999925</v>
      </c>
      <c r="J377">
        <f t="shared" si="138"/>
        <v>115.5140000000001</v>
      </c>
      <c r="K377">
        <f t="shared" si="139"/>
        <v>234.4740000000001</v>
      </c>
      <c r="L377">
        <f t="shared" si="140"/>
        <v>449.26699999999994</v>
      </c>
      <c r="M377">
        <f t="shared" si="141"/>
        <v>897.25099999999998</v>
      </c>
      <c r="N377">
        <f t="shared" si="142"/>
        <v>1726.7280000000001</v>
      </c>
      <c r="O377">
        <f t="shared" si="143"/>
        <v>2377.2269999999999</v>
      </c>
      <c r="P377">
        <f t="shared" si="144"/>
        <v>0.20546210152041508</v>
      </c>
      <c r="Q377">
        <f t="shared" si="145"/>
        <v>0.29009404939790834</v>
      </c>
      <c r="R377">
        <f t="shared" si="146"/>
        <v>0.298562538916117</v>
      </c>
      <c r="S377">
        <f t="shared" si="147"/>
        <v>0.30486000042071459</v>
      </c>
      <c r="T377">
        <f t="shared" si="148"/>
        <v>0.31690436086050955</v>
      </c>
      <c r="U377">
        <f t="shared" si="149"/>
        <v>0.54046234180691843</v>
      </c>
      <c r="V377">
        <f t="shared" si="150"/>
        <v>0.27389783929412309</v>
      </c>
      <c r="W377">
        <f t="shared" si="116"/>
        <v>2.7738978392941229</v>
      </c>
      <c r="X377">
        <f t="shared" si="151"/>
        <v>2.2900940493979083</v>
      </c>
      <c r="Y377">
        <f t="shared" si="152"/>
        <v>1.7985625389161171</v>
      </c>
      <c r="Z377">
        <f t="shared" si="153"/>
        <v>1.3048600004207147</v>
      </c>
      <c r="AA377">
        <f t="shared" si="154"/>
        <v>0.81690436086050955</v>
      </c>
      <c r="AB377">
        <f t="shared" si="155"/>
        <v>0.54046234180691843</v>
      </c>
      <c r="AL377">
        <v>375</v>
      </c>
      <c r="AM377">
        <f t="shared" si="156"/>
        <v>-1.5801288830604789</v>
      </c>
      <c r="AN377">
        <f t="shared" si="157"/>
        <v>-0.49765740324753904</v>
      </c>
      <c r="AO377">
        <f t="shared" si="158"/>
        <v>-0.62164534737898092</v>
      </c>
      <c r="AP377">
        <f t="shared" si="159"/>
        <v>-1.2904527834392425</v>
      </c>
      <c r="AQ377">
        <f t="shared" si="160"/>
        <v>-1.1434884814292485</v>
      </c>
      <c r="AR377">
        <f t="shared" si="161"/>
        <v>-1.5936144980172655</v>
      </c>
      <c r="AS377">
        <f t="shared" si="162"/>
        <v>-1.5801288830604789</v>
      </c>
      <c r="AT377">
        <f t="shared" si="163"/>
        <v>-0.49765740324753904</v>
      </c>
      <c r="AU377">
        <v>5</v>
      </c>
      <c r="AV377">
        <f t="shared" si="165"/>
        <v>0</v>
      </c>
      <c r="AW377">
        <f t="shared" si="166"/>
        <v>0</v>
      </c>
      <c r="AX377">
        <f t="shared" si="167"/>
        <v>0</v>
      </c>
      <c r="AY377">
        <f t="shared" si="168"/>
        <v>0</v>
      </c>
      <c r="AZ377">
        <f t="shared" si="169"/>
        <v>0.54046234180691843</v>
      </c>
      <c r="BA377">
        <f t="shared" si="170"/>
        <v>217.51338827657497</v>
      </c>
    </row>
    <row r="378" spans="1:53" x14ac:dyDescent="0.25">
      <c r="A378">
        <v>376</v>
      </c>
      <c r="B378">
        <v>1208.502</v>
      </c>
      <c r="C378">
        <v>1304.271</v>
      </c>
      <c r="D378">
        <v>1413.71</v>
      </c>
      <c r="E378">
        <v>1663.29</v>
      </c>
      <c r="F378">
        <v>2121.7600000000002</v>
      </c>
      <c r="G378">
        <v>3003.6149999999998</v>
      </c>
      <c r="H378">
        <v>2689.998</v>
      </c>
      <c r="I378">
        <f t="shared" si="137"/>
        <v>32.861999999999952</v>
      </c>
      <c r="J378">
        <f t="shared" si="138"/>
        <v>124.99099999999996</v>
      </c>
      <c r="K378">
        <f t="shared" si="139"/>
        <v>227.15000000000003</v>
      </c>
      <c r="L378">
        <f t="shared" si="140"/>
        <v>462.16999999999996</v>
      </c>
      <c r="M378">
        <f t="shared" si="141"/>
        <v>891.52000000000021</v>
      </c>
      <c r="N378">
        <f t="shared" si="142"/>
        <v>1715.1349999999998</v>
      </c>
      <c r="O378">
        <f t="shared" si="143"/>
        <v>2369.998</v>
      </c>
      <c r="P378">
        <f t="shared" si="144"/>
        <v>0.16715922905931579</v>
      </c>
      <c r="Q378">
        <f t="shared" si="145"/>
        <v>0.31389394643328011</v>
      </c>
      <c r="R378">
        <f t="shared" si="146"/>
        <v>0.2892366774772297</v>
      </c>
      <c r="S378">
        <f t="shared" si="147"/>
        <v>0.3136156147556835</v>
      </c>
      <c r="T378">
        <f t="shared" si="148"/>
        <v>0.3148802016318305</v>
      </c>
      <c r="U378">
        <f t="shared" si="149"/>
        <v>0.53683375645440912</v>
      </c>
      <c r="V378">
        <f t="shared" si="150"/>
        <v>0.27306493293715461</v>
      </c>
      <c r="W378">
        <f t="shared" si="116"/>
        <v>2.7730649329371548</v>
      </c>
      <c r="X378">
        <f t="shared" si="151"/>
        <v>2.3138939464332799</v>
      </c>
      <c r="Y378">
        <f t="shared" si="152"/>
        <v>1.7892366774772297</v>
      </c>
      <c r="Z378">
        <f t="shared" si="153"/>
        <v>1.3136156147556834</v>
      </c>
      <c r="AA378">
        <f t="shared" si="154"/>
        <v>0.8148802016318305</v>
      </c>
      <c r="AB378">
        <f t="shared" si="155"/>
        <v>0.53683375645440912</v>
      </c>
      <c r="AL378">
        <v>376</v>
      </c>
      <c r="AM378">
        <f t="shared" si="156"/>
        <v>-1.6820649491659236</v>
      </c>
      <c r="AN378">
        <f t="shared" si="157"/>
        <v>0.11058340286245789</v>
      </c>
      <c r="AO378">
        <f t="shared" si="158"/>
        <v>-1.0808878856282955</v>
      </c>
      <c r="AP378">
        <f t="shared" si="159"/>
        <v>-0.77480717739680083</v>
      </c>
      <c r="AQ378">
        <f t="shared" si="160"/>
        <v>-1.3231154991380643</v>
      </c>
      <c r="AR378">
        <f t="shared" si="161"/>
        <v>-1.8084349405181048</v>
      </c>
      <c r="AS378">
        <f t="shared" si="162"/>
        <v>-1.6820649491659236</v>
      </c>
      <c r="AT378">
        <f t="shared" si="163"/>
        <v>0.11058340286245789</v>
      </c>
      <c r="AU378">
        <v>5</v>
      </c>
      <c r="AV378">
        <f t="shared" si="165"/>
        <v>0</v>
      </c>
      <c r="AW378">
        <f t="shared" si="166"/>
        <v>0</v>
      </c>
      <c r="AX378">
        <f t="shared" si="167"/>
        <v>0</v>
      </c>
      <c r="AY378">
        <f t="shared" si="168"/>
        <v>0</v>
      </c>
      <c r="AZ378">
        <f t="shared" si="169"/>
        <v>0.53683375645440912</v>
      </c>
      <c r="BA378">
        <f t="shared" si="170"/>
        <v>-1621.0826449770702</v>
      </c>
    </row>
    <row r="379" spans="1:53" x14ac:dyDescent="0.25">
      <c r="A379">
        <v>377</v>
      </c>
      <c r="B379">
        <v>1230.588</v>
      </c>
      <c r="C379">
        <v>1308.1469999999999</v>
      </c>
      <c r="D379">
        <v>1432.8230000000001</v>
      </c>
      <c r="E379">
        <v>1661.529</v>
      </c>
      <c r="F379">
        <v>2119.971</v>
      </c>
      <c r="G379">
        <v>3021.1179999999999</v>
      </c>
      <c r="H379">
        <v>2708.3969999999999</v>
      </c>
      <c r="I379">
        <f t="shared" si="137"/>
        <v>54.947999999999965</v>
      </c>
      <c r="J379">
        <f t="shared" si="138"/>
        <v>128.86699999999993</v>
      </c>
      <c r="K379">
        <f t="shared" si="139"/>
        <v>246.26300000000009</v>
      </c>
      <c r="L379">
        <f t="shared" si="140"/>
        <v>460.40899999999999</v>
      </c>
      <c r="M379">
        <f t="shared" si="141"/>
        <v>889.73099999999999</v>
      </c>
      <c r="N379">
        <f t="shared" si="142"/>
        <v>1732.6379999999999</v>
      </c>
      <c r="O379">
        <f t="shared" si="143"/>
        <v>2388.3969999999999</v>
      </c>
      <c r="P379">
        <f t="shared" si="144"/>
        <v>0.27950414820617403</v>
      </c>
      <c r="Q379">
        <f t="shared" si="145"/>
        <v>0.32362787076683525</v>
      </c>
      <c r="R379">
        <f t="shared" si="146"/>
        <v>0.31357381424422204</v>
      </c>
      <c r="S379">
        <f t="shared" si="147"/>
        <v>0.31242064948839066</v>
      </c>
      <c r="T379">
        <f t="shared" si="148"/>
        <v>0.31424833618773568</v>
      </c>
      <c r="U379">
        <f t="shared" si="149"/>
        <v>0.54231215975165481</v>
      </c>
      <c r="V379">
        <f t="shared" si="150"/>
        <v>0.27518481730039485</v>
      </c>
      <c r="W379">
        <f t="shared" si="116"/>
        <v>2.7751848173003948</v>
      </c>
      <c r="X379">
        <f t="shared" si="151"/>
        <v>2.3236278707668352</v>
      </c>
      <c r="Y379">
        <f t="shared" si="152"/>
        <v>1.8135738142442221</v>
      </c>
      <c r="Z379">
        <f t="shared" si="153"/>
        <v>1.3124206494883905</v>
      </c>
      <c r="AA379">
        <f t="shared" si="154"/>
        <v>0.81424833618773573</v>
      </c>
      <c r="AB379">
        <f t="shared" si="155"/>
        <v>0.54231215975165481</v>
      </c>
      <c r="AL379">
        <v>377</v>
      </c>
      <c r="AM379">
        <f t="shared" si="156"/>
        <v>-1.4226208102429589</v>
      </c>
      <c r="AN379">
        <f t="shared" si="157"/>
        <v>0.35934792375328495</v>
      </c>
      <c r="AO379">
        <f t="shared" si="158"/>
        <v>0.11756960120391272</v>
      </c>
      <c r="AP379">
        <f t="shared" si="159"/>
        <v>-0.84518243216241518</v>
      </c>
      <c r="AQ379">
        <f t="shared" si="160"/>
        <v>-1.3791882150133257</v>
      </c>
      <c r="AR379">
        <f t="shared" si="161"/>
        <v>-1.4841011006930269</v>
      </c>
      <c r="AS379">
        <f t="shared" si="162"/>
        <v>-1.4226208102429589</v>
      </c>
      <c r="AT379">
        <f t="shared" si="163"/>
        <v>0.35934792375328495</v>
      </c>
      <c r="AU379">
        <v>5</v>
      </c>
      <c r="AV379">
        <f t="shared" si="165"/>
        <v>0</v>
      </c>
      <c r="AW379">
        <f t="shared" si="166"/>
        <v>0</v>
      </c>
      <c r="AX379">
        <f t="shared" si="167"/>
        <v>0</v>
      </c>
      <c r="AY379">
        <f t="shared" si="168"/>
        <v>0</v>
      </c>
      <c r="AZ379">
        <f t="shared" si="169"/>
        <v>0.54231215975165481</v>
      </c>
      <c r="BA379">
        <f t="shared" si="170"/>
        <v>-495.88953106618698</v>
      </c>
    </row>
    <row r="380" spans="1:53" x14ac:dyDescent="0.25">
      <c r="A380">
        <v>378</v>
      </c>
      <c r="B380">
        <v>1223.896</v>
      </c>
      <c r="C380">
        <v>1296.1489999999999</v>
      </c>
      <c r="D380">
        <v>1432.0989999999999</v>
      </c>
      <c r="E380">
        <v>1672.8009999999999</v>
      </c>
      <c r="F380">
        <v>2150.145</v>
      </c>
      <c r="G380">
        <v>3004.5749999999998</v>
      </c>
      <c r="H380">
        <v>2740.42</v>
      </c>
      <c r="I380">
        <f t="shared" si="137"/>
        <v>48.255999999999958</v>
      </c>
      <c r="J380">
        <f t="shared" si="138"/>
        <v>116.86899999999989</v>
      </c>
      <c r="K380">
        <f t="shared" si="139"/>
        <v>245.53899999999993</v>
      </c>
      <c r="L380">
        <f t="shared" si="140"/>
        <v>471.68099999999993</v>
      </c>
      <c r="M380">
        <f t="shared" si="141"/>
        <v>919.90499999999997</v>
      </c>
      <c r="N380">
        <f t="shared" si="142"/>
        <v>1716.0949999999998</v>
      </c>
      <c r="O380">
        <f t="shared" si="143"/>
        <v>2420.42</v>
      </c>
      <c r="P380">
        <f t="shared" si="144"/>
        <v>0.24546393273344128</v>
      </c>
      <c r="Q380">
        <f t="shared" si="145"/>
        <v>0.2934969047828323</v>
      </c>
      <c r="R380">
        <f t="shared" si="146"/>
        <v>0.31265192406375292</v>
      </c>
      <c r="S380">
        <f t="shared" si="147"/>
        <v>0.32006951291424268</v>
      </c>
      <c r="T380">
        <f t="shared" si="148"/>
        <v>0.32490563518724086</v>
      </c>
      <c r="U380">
        <f t="shared" si="149"/>
        <v>0.53713423449619369</v>
      </c>
      <c r="V380">
        <f t="shared" si="150"/>
        <v>0.2788744230922337</v>
      </c>
      <c r="W380">
        <f t="shared" si="116"/>
        <v>2.7788744230922338</v>
      </c>
      <c r="X380">
        <f t="shared" si="151"/>
        <v>2.2934969047828324</v>
      </c>
      <c r="Y380">
        <f t="shared" si="152"/>
        <v>1.8126519240637529</v>
      </c>
      <c r="Z380">
        <f t="shared" si="153"/>
        <v>1.3200695129142428</v>
      </c>
      <c r="AA380">
        <f t="shared" si="154"/>
        <v>0.8249056351872408</v>
      </c>
      <c r="AB380">
        <f t="shared" si="155"/>
        <v>0.53713423449619369</v>
      </c>
      <c r="AL380">
        <v>378</v>
      </c>
      <c r="AM380">
        <f t="shared" si="156"/>
        <v>-0.97106476585303636</v>
      </c>
      <c r="AN380">
        <f t="shared" si="157"/>
        <v>-0.4106925101084728</v>
      </c>
      <c r="AO380">
        <f t="shared" si="158"/>
        <v>7.2172059192365176E-2</v>
      </c>
      <c r="AP380">
        <f t="shared" si="159"/>
        <v>-0.39471686048835791</v>
      </c>
      <c r="AQ380">
        <f t="shared" si="160"/>
        <v>-0.43344303400721446</v>
      </c>
      <c r="AR380">
        <f t="shared" si="161"/>
        <v>-1.7906459622725421</v>
      </c>
      <c r="AS380">
        <f t="shared" si="162"/>
        <v>-0.97106476585303636</v>
      </c>
      <c r="AT380">
        <f t="shared" si="163"/>
        <v>7.2172059192365176E-2</v>
      </c>
      <c r="AU380">
        <v>5</v>
      </c>
      <c r="AV380">
        <f t="shared" si="165"/>
        <v>0</v>
      </c>
      <c r="AW380">
        <f t="shared" si="166"/>
        <v>0</v>
      </c>
      <c r="AX380">
        <f t="shared" si="167"/>
        <v>0</v>
      </c>
      <c r="AY380">
        <f t="shared" si="168"/>
        <v>0</v>
      </c>
      <c r="AZ380">
        <f t="shared" si="169"/>
        <v>0.53713423449619369</v>
      </c>
      <c r="BA380">
        <f t="shared" si="170"/>
        <v>-1445.4857416009017</v>
      </c>
    </row>
    <row r="381" spans="1:53" x14ac:dyDescent="0.25">
      <c r="A381">
        <v>379</v>
      </c>
      <c r="B381">
        <v>1214.8030000000001</v>
      </c>
      <c r="C381">
        <v>1268.1469999999999</v>
      </c>
      <c r="D381">
        <v>1418.1289999999999</v>
      </c>
      <c r="E381">
        <v>1655.5809999999999</v>
      </c>
      <c r="F381">
        <v>2097.7710000000002</v>
      </c>
      <c r="G381">
        <v>2939.2849999999999</v>
      </c>
      <c r="H381">
        <v>2633.4839999999999</v>
      </c>
      <c r="I381">
        <f t="shared" si="137"/>
        <v>39.16300000000011</v>
      </c>
      <c r="J381">
        <f t="shared" si="138"/>
        <v>88.866999999999933</v>
      </c>
      <c r="K381">
        <f t="shared" si="139"/>
        <v>231.5689999999999</v>
      </c>
      <c r="L381">
        <f t="shared" si="140"/>
        <v>454.4609999999999</v>
      </c>
      <c r="M381">
        <f t="shared" si="141"/>
        <v>867.53100000000018</v>
      </c>
      <c r="N381">
        <f t="shared" si="142"/>
        <v>1650.8049999999998</v>
      </c>
      <c r="O381">
        <f t="shared" si="143"/>
        <v>2313.4839999999999</v>
      </c>
      <c r="P381">
        <f t="shared" si="144"/>
        <v>0.19921054371766819</v>
      </c>
      <c r="Q381">
        <f t="shared" si="145"/>
        <v>0.22317457527090984</v>
      </c>
      <c r="R381">
        <f t="shared" si="146"/>
        <v>0.29486351823343415</v>
      </c>
      <c r="S381">
        <f t="shared" si="147"/>
        <v>0.30838450331584194</v>
      </c>
      <c r="T381">
        <f t="shared" si="148"/>
        <v>0.30640741228672774</v>
      </c>
      <c r="U381">
        <f t="shared" si="149"/>
        <v>0.51669859767523885</v>
      </c>
      <c r="V381">
        <f t="shared" si="150"/>
        <v>0.26655353857310432</v>
      </c>
      <c r="W381">
        <f t="shared" si="116"/>
        <v>2.7665535385731044</v>
      </c>
      <c r="X381">
        <f t="shared" si="151"/>
        <v>2.2231745752709098</v>
      </c>
      <c r="Y381">
        <f t="shared" si="152"/>
        <v>1.7948635182334343</v>
      </c>
      <c r="Z381">
        <f t="shared" si="153"/>
        <v>1.3083845033158419</v>
      </c>
      <c r="AA381">
        <f t="shared" si="154"/>
        <v>0.80640741228672774</v>
      </c>
      <c r="AB381">
        <f t="shared" si="155"/>
        <v>0.51669859767523885</v>
      </c>
      <c r="AL381">
        <v>379</v>
      </c>
      <c r="AM381">
        <f t="shared" si="156"/>
        <v>-2.4789683714765136</v>
      </c>
      <c r="AN381">
        <f t="shared" si="157"/>
        <v>-2.2078813940055237</v>
      </c>
      <c r="AO381">
        <f t="shared" si="158"/>
        <v>-0.8037998495109222</v>
      </c>
      <c r="AP381">
        <f t="shared" si="159"/>
        <v>-1.0828837469528116</v>
      </c>
      <c r="AQ381">
        <f t="shared" si="160"/>
        <v>-2.075003917881209</v>
      </c>
      <c r="AR381">
        <f t="shared" si="161"/>
        <v>-3.0004817848274836</v>
      </c>
      <c r="AS381">
        <f t="shared" si="162"/>
        <v>-2.4789683714765136</v>
      </c>
      <c r="AT381">
        <f t="shared" si="163"/>
        <v>-0.8037998495109222</v>
      </c>
      <c r="AU381">
        <v>5</v>
      </c>
      <c r="AV381">
        <f t="shared" si="165"/>
        <v>0</v>
      </c>
      <c r="AW381">
        <f t="shared" si="166"/>
        <v>0</v>
      </c>
      <c r="AX381">
        <f t="shared" si="167"/>
        <v>0</v>
      </c>
      <c r="AY381">
        <f t="shared" si="168"/>
        <v>0</v>
      </c>
      <c r="AZ381">
        <f t="shared" si="169"/>
        <v>0.51669859767523885</v>
      </c>
      <c r="BA381">
        <f t="shared" si="170"/>
        <v>208.40617511745739</v>
      </c>
    </row>
    <row r="382" spans="1:53" x14ac:dyDescent="0.25">
      <c r="A382">
        <v>380</v>
      </c>
      <c r="B382">
        <v>1211.6880000000001</v>
      </c>
      <c r="C382">
        <v>1278.769</v>
      </c>
      <c r="D382">
        <v>1425.213</v>
      </c>
      <c r="E382">
        <v>1634.471</v>
      </c>
      <c r="F382">
        <v>2084.0770000000002</v>
      </c>
      <c r="G382">
        <v>2941.9409999999998</v>
      </c>
      <c r="H382">
        <v>2623.7109999999998</v>
      </c>
      <c r="I382">
        <f t="shared" si="137"/>
        <v>36.048000000000101</v>
      </c>
      <c r="J382">
        <f t="shared" si="138"/>
        <v>99.489000000000004</v>
      </c>
      <c r="K382">
        <f t="shared" si="139"/>
        <v>238.65299999999996</v>
      </c>
      <c r="L382">
        <f t="shared" si="140"/>
        <v>433.351</v>
      </c>
      <c r="M382">
        <f t="shared" si="141"/>
        <v>853.83700000000022</v>
      </c>
      <c r="N382">
        <f t="shared" si="142"/>
        <v>1653.4609999999998</v>
      </c>
      <c r="O382">
        <f t="shared" si="143"/>
        <v>2303.7109999999998</v>
      </c>
      <c r="P382">
        <f t="shared" si="144"/>
        <v>0.18336546433967019</v>
      </c>
      <c r="Q382">
        <f t="shared" si="145"/>
        <v>0.24984994788985301</v>
      </c>
      <c r="R382">
        <f t="shared" si="146"/>
        <v>0.30388378071746985</v>
      </c>
      <c r="S382">
        <f t="shared" si="147"/>
        <v>0.29405984869201857</v>
      </c>
      <c r="T382">
        <f t="shared" si="148"/>
        <v>0.30157076310202491</v>
      </c>
      <c r="U382">
        <f t="shared" si="149"/>
        <v>0.51752992025750955</v>
      </c>
      <c r="V382">
        <f t="shared" si="150"/>
        <v>0.26542751923064295</v>
      </c>
      <c r="W382">
        <f t="shared" si="116"/>
        <v>2.7654275192306428</v>
      </c>
      <c r="X382">
        <f t="shared" si="151"/>
        <v>2.249849947889853</v>
      </c>
      <c r="Y382">
        <f t="shared" si="152"/>
        <v>1.8038837807174699</v>
      </c>
      <c r="Z382">
        <f t="shared" si="153"/>
        <v>1.2940598486920185</v>
      </c>
      <c r="AA382">
        <f t="shared" si="154"/>
        <v>0.80157076310202491</v>
      </c>
      <c r="AB382">
        <f t="shared" si="155"/>
        <v>0.51752992025750955</v>
      </c>
      <c r="AL382">
        <v>380</v>
      </c>
      <c r="AM382">
        <f t="shared" si="156"/>
        <v>-2.6167773594483701</v>
      </c>
      <c r="AN382">
        <f t="shared" si="157"/>
        <v>-1.5261536486746676</v>
      </c>
      <c r="AO382">
        <f t="shared" si="158"/>
        <v>-0.35960622021570898</v>
      </c>
      <c r="AP382">
        <f t="shared" si="159"/>
        <v>-1.9265076129960479</v>
      </c>
      <c r="AQ382">
        <f t="shared" si="160"/>
        <v>-2.5042156401817874</v>
      </c>
      <c r="AR382">
        <f t="shared" si="161"/>
        <v>-2.9512656116814293</v>
      </c>
      <c r="AS382">
        <f t="shared" si="162"/>
        <v>-2.6167773594483701</v>
      </c>
      <c r="AT382">
        <f t="shared" si="163"/>
        <v>-0.35960622021570898</v>
      </c>
      <c r="AU382">
        <v>5</v>
      </c>
      <c r="AV382">
        <f t="shared" si="165"/>
        <v>0</v>
      </c>
      <c r="AW382">
        <f t="shared" si="166"/>
        <v>0</v>
      </c>
      <c r="AX382">
        <f t="shared" si="167"/>
        <v>0</v>
      </c>
      <c r="AY382">
        <f t="shared" si="168"/>
        <v>0</v>
      </c>
      <c r="AZ382">
        <f t="shared" si="169"/>
        <v>0.51752992025750955</v>
      </c>
      <c r="BA382">
        <f t="shared" si="170"/>
        <v>627.6785584739614</v>
      </c>
    </row>
    <row r="383" spans="1:53" x14ac:dyDescent="0.25">
      <c r="A383">
        <v>381</v>
      </c>
      <c r="B383">
        <v>1227.3820000000001</v>
      </c>
      <c r="C383">
        <v>1282.1020000000001</v>
      </c>
      <c r="D383">
        <v>1408.9280000000001</v>
      </c>
      <c r="E383">
        <v>1631.914</v>
      </c>
      <c r="F383">
        <v>2085.6179999999999</v>
      </c>
      <c r="G383">
        <v>2925.627</v>
      </c>
      <c r="H383">
        <v>2584.922</v>
      </c>
      <c r="I383">
        <f t="shared" si="137"/>
        <v>51.742000000000061</v>
      </c>
      <c r="J383">
        <f t="shared" si="138"/>
        <v>102.82200000000009</v>
      </c>
      <c r="K383">
        <f t="shared" si="139"/>
        <v>222.36800000000011</v>
      </c>
      <c r="L383">
        <f t="shared" si="140"/>
        <v>430.79399999999998</v>
      </c>
      <c r="M383">
        <f t="shared" si="141"/>
        <v>855.37799999999993</v>
      </c>
      <c r="N383">
        <f t="shared" si="142"/>
        <v>1637.1469999999999</v>
      </c>
      <c r="O383">
        <f t="shared" si="143"/>
        <v>2264.922</v>
      </c>
      <c r="P383">
        <f t="shared" si="144"/>
        <v>0.2631961788688193</v>
      </c>
      <c r="Q383">
        <f t="shared" si="145"/>
        <v>0.2582202187370512</v>
      </c>
      <c r="R383">
        <f t="shared" si="146"/>
        <v>0.28314761830181218</v>
      </c>
      <c r="S383">
        <f t="shared" si="147"/>
        <v>0.29232474012389364</v>
      </c>
      <c r="T383">
        <f t="shared" si="148"/>
        <v>0.30211503624308128</v>
      </c>
      <c r="U383">
        <f t="shared" si="149"/>
        <v>0.51242367153493262</v>
      </c>
      <c r="V383">
        <f t="shared" si="150"/>
        <v>0.26095835272345635</v>
      </c>
      <c r="W383">
        <f t="shared" si="116"/>
        <v>2.7609583527234562</v>
      </c>
      <c r="X383">
        <f t="shared" si="151"/>
        <v>2.2582202187370513</v>
      </c>
      <c r="Y383">
        <f t="shared" si="152"/>
        <v>1.7831476183018122</v>
      </c>
      <c r="Z383">
        <f t="shared" si="153"/>
        <v>1.2923247401238935</v>
      </c>
      <c r="AA383">
        <f t="shared" si="154"/>
        <v>0.80211503624308134</v>
      </c>
      <c r="AB383">
        <f t="shared" si="155"/>
        <v>0.51242367153493262</v>
      </c>
      <c r="AL383">
        <v>381</v>
      </c>
      <c r="AM383">
        <f t="shared" si="156"/>
        <v>-3.1637407109719788</v>
      </c>
      <c r="AN383">
        <f t="shared" si="157"/>
        <v>-1.3122392657724096</v>
      </c>
      <c r="AO383">
        <f t="shared" si="158"/>
        <v>-1.3807373965387497</v>
      </c>
      <c r="AP383">
        <f t="shared" si="159"/>
        <v>-2.0286936018862698</v>
      </c>
      <c r="AQ383">
        <f t="shared" si="160"/>
        <v>-2.4559160006268677</v>
      </c>
      <c r="AR383">
        <f t="shared" si="161"/>
        <v>-3.2535670607419465</v>
      </c>
      <c r="AS383">
        <f t="shared" si="162"/>
        <v>-3.1637407109719788</v>
      </c>
      <c r="AT383">
        <f t="shared" si="163"/>
        <v>-1.3122392657724096</v>
      </c>
      <c r="AU383">
        <v>5</v>
      </c>
      <c r="AV383">
        <f t="shared" si="165"/>
        <v>0</v>
      </c>
      <c r="AW383">
        <f t="shared" si="166"/>
        <v>0</v>
      </c>
      <c r="AX383">
        <f t="shared" si="167"/>
        <v>0</v>
      </c>
      <c r="AY383">
        <f t="shared" si="168"/>
        <v>0</v>
      </c>
      <c r="AZ383">
        <f t="shared" si="169"/>
        <v>0.51242367153493262</v>
      </c>
      <c r="BA383">
        <f t="shared" si="170"/>
        <v>141.09480591633869</v>
      </c>
    </row>
    <row r="384" spans="1:53" x14ac:dyDescent="0.25">
      <c r="A384">
        <v>382</v>
      </c>
      <c r="B384">
        <v>1219.0229999999999</v>
      </c>
      <c r="C384">
        <v>1291.2940000000001</v>
      </c>
      <c r="D384">
        <v>1409.4749999999999</v>
      </c>
      <c r="E384">
        <v>1657.3030000000001</v>
      </c>
      <c r="F384">
        <v>2095.4250000000002</v>
      </c>
      <c r="G384">
        <v>2900.0140000000001</v>
      </c>
      <c r="H384">
        <v>2615.518</v>
      </c>
      <c r="I384">
        <f t="shared" si="137"/>
        <v>43.38299999999991</v>
      </c>
      <c r="J384">
        <f t="shared" si="138"/>
        <v>112.0140000000001</v>
      </c>
      <c r="K384">
        <f t="shared" si="139"/>
        <v>222.91499999999991</v>
      </c>
      <c r="L384">
        <f t="shared" si="140"/>
        <v>456.18300000000011</v>
      </c>
      <c r="M384">
        <f t="shared" si="141"/>
        <v>865.18500000000017</v>
      </c>
      <c r="N384">
        <f t="shared" si="142"/>
        <v>1611.5340000000001</v>
      </c>
      <c r="O384">
        <f t="shared" si="143"/>
        <v>2295.518</v>
      </c>
      <c r="P384">
        <f t="shared" si="144"/>
        <v>0.22067642974500312</v>
      </c>
      <c r="Q384">
        <f t="shared" si="145"/>
        <v>0.28130438604201485</v>
      </c>
      <c r="R384">
        <f t="shared" si="146"/>
        <v>0.28384412925307778</v>
      </c>
      <c r="S384">
        <f t="shared" si="147"/>
        <v>0.30955300427568216</v>
      </c>
      <c r="T384">
        <f t="shared" si="148"/>
        <v>0.30557881735556719</v>
      </c>
      <c r="U384">
        <f t="shared" si="149"/>
        <v>0.50440685478052738</v>
      </c>
      <c r="V384">
        <f t="shared" si="150"/>
        <v>0.2644835433304295</v>
      </c>
      <c r="W384">
        <f t="shared" si="116"/>
        <v>2.7644835433304293</v>
      </c>
      <c r="X384">
        <f t="shared" si="151"/>
        <v>2.2813043860420148</v>
      </c>
      <c r="Y384">
        <f t="shared" si="152"/>
        <v>1.7838441292530778</v>
      </c>
      <c r="Z384">
        <f t="shared" si="153"/>
        <v>1.3095530042756822</v>
      </c>
      <c r="AA384">
        <f t="shared" si="154"/>
        <v>0.80557881735556713</v>
      </c>
      <c r="AB384">
        <f t="shared" si="155"/>
        <v>0.50440685478052738</v>
      </c>
      <c r="AL384">
        <v>382</v>
      </c>
      <c r="AM384">
        <f t="shared" si="156"/>
        <v>-2.7323067811667134</v>
      </c>
      <c r="AN384">
        <f t="shared" si="157"/>
        <v>-0.72228996855143479</v>
      </c>
      <c r="AO384">
        <f t="shared" si="158"/>
        <v>-1.3464384248808743</v>
      </c>
      <c r="AP384">
        <f t="shared" si="159"/>
        <v>-1.0140670583063582</v>
      </c>
      <c r="AQ384">
        <f t="shared" si="160"/>
        <v>-2.1485347124275185</v>
      </c>
      <c r="AR384">
        <f t="shared" si="161"/>
        <v>-3.7281807063706722</v>
      </c>
      <c r="AS384">
        <f t="shared" si="162"/>
        <v>-2.7323067811667134</v>
      </c>
      <c r="AT384">
        <f t="shared" si="163"/>
        <v>-0.72228996855143479</v>
      </c>
      <c r="AU384">
        <v>5</v>
      </c>
      <c r="AV384">
        <f t="shared" si="165"/>
        <v>0</v>
      </c>
      <c r="AW384">
        <f t="shared" si="166"/>
        <v>0</v>
      </c>
      <c r="AX384">
        <f t="shared" si="167"/>
        <v>0</v>
      </c>
      <c r="AY384">
        <f t="shared" si="168"/>
        <v>0</v>
      </c>
      <c r="AZ384">
        <f t="shared" si="169"/>
        <v>0.50440685478052738</v>
      </c>
      <c r="BA384">
        <f t="shared" si="170"/>
        <v>278.28391645067455</v>
      </c>
    </row>
    <row r="385" spans="1:53" x14ac:dyDescent="0.25">
      <c r="A385">
        <v>383</v>
      </c>
      <c r="B385">
        <v>1211.4459999999999</v>
      </c>
      <c r="C385">
        <v>1288.3779999999999</v>
      </c>
      <c r="D385">
        <v>1407.1859999999999</v>
      </c>
      <c r="E385">
        <v>1632.873</v>
      </c>
      <c r="F385">
        <v>2072.9029999999998</v>
      </c>
      <c r="G385">
        <v>2938.5160000000001</v>
      </c>
      <c r="H385">
        <v>2593.7820000000002</v>
      </c>
      <c r="I385">
        <f t="shared" si="137"/>
        <v>35.805999999999912</v>
      </c>
      <c r="J385">
        <f t="shared" si="138"/>
        <v>109.09799999999993</v>
      </c>
      <c r="K385">
        <f t="shared" si="139"/>
        <v>220.62599999999992</v>
      </c>
      <c r="L385">
        <f t="shared" si="140"/>
        <v>431.75300000000004</v>
      </c>
      <c r="M385">
        <f t="shared" si="141"/>
        <v>842.66299999999978</v>
      </c>
      <c r="N385">
        <f t="shared" si="142"/>
        <v>1650.0360000000001</v>
      </c>
      <c r="O385">
        <f t="shared" si="143"/>
        <v>2273.7820000000002</v>
      </c>
      <c r="P385">
        <f t="shared" si="144"/>
        <v>0.18213448224994996</v>
      </c>
      <c r="Q385">
        <f t="shared" si="145"/>
        <v>0.27398134080036152</v>
      </c>
      <c r="R385">
        <f t="shared" si="146"/>
        <v>0.28092947922118094</v>
      </c>
      <c r="S385">
        <f t="shared" si="147"/>
        <v>0.29297549065843881</v>
      </c>
      <c r="T385">
        <f t="shared" si="148"/>
        <v>0.29762416473851744</v>
      </c>
      <c r="U385">
        <f t="shared" si="149"/>
        <v>0.51645790224385113</v>
      </c>
      <c r="V385">
        <f t="shared" si="150"/>
        <v>0.26197917860846687</v>
      </c>
      <c r="W385">
        <f t="shared" si="116"/>
        <v>2.7619791786084669</v>
      </c>
      <c r="X385">
        <f t="shared" si="151"/>
        <v>2.2739813408003613</v>
      </c>
      <c r="Y385">
        <f t="shared" si="152"/>
        <v>1.7809294792211809</v>
      </c>
      <c r="Z385">
        <f t="shared" si="153"/>
        <v>1.2929754906584388</v>
      </c>
      <c r="AA385">
        <f t="shared" si="154"/>
        <v>0.79762416473851738</v>
      </c>
      <c r="AB385">
        <f t="shared" si="155"/>
        <v>0.51645790224385113</v>
      </c>
      <c r="AL385">
        <v>383</v>
      </c>
      <c r="AM385">
        <f t="shared" si="156"/>
        <v>-3.0388059280567381</v>
      </c>
      <c r="AN385">
        <f t="shared" si="157"/>
        <v>-0.9094409858160627</v>
      </c>
      <c r="AO385">
        <f t="shared" si="158"/>
        <v>-1.4899673940306102</v>
      </c>
      <c r="AP385">
        <f t="shared" si="159"/>
        <v>-1.9903688606482062</v>
      </c>
      <c r="AQ385">
        <f t="shared" si="160"/>
        <v>-2.8544428772919721</v>
      </c>
      <c r="AR385">
        <f t="shared" si="161"/>
        <v>-3.0147314976096014</v>
      </c>
      <c r="AS385">
        <f t="shared" si="162"/>
        <v>-3.0388059280567381</v>
      </c>
      <c r="AT385">
        <f t="shared" si="163"/>
        <v>-0.9094409858160627</v>
      </c>
      <c r="AU385">
        <v>5</v>
      </c>
      <c r="AV385">
        <f t="shared" si="165"/>
        <v>0</v>
      </c>
      <c r="AW385">
        <f t="shared" si="166"/>
        <v>0</v>
      </c>
      <c r="AX385">
        <f t="shared" si="167"/>
        <v>0</v>
      </c>
      <c r="AY385">
        <f t="shared" si="168"/>
        <v>0</v>
      </c>
      <c r="AZ385">
        <f t="shared" si="169"/>
        <v>0.51645790224385113</v>
      </c>
      <c r="BA385">
        <f t="shared" si="170"/>
        <v>234.13997999330837</v>
      </c>
    </row>
    <row r="386" spans="1:53" x14ac:dyDescent="0.25">
      <c r="A386">
        <v>384</v>
      </c>
      <c r="B386">
        <v>1202.7149999999999</v>
      </c>
      <c r="C386">
        <v>1287.71</v>
      </c>
      <c r="D386">
        <v>1418.837</v>
      </c>
      <c r="E386">
        <v>1630.0450000000001</v>
      </c>
      <c r="F386">
        <v>2089.6970000000001</v>
      </c>
      <c r="G386">
        <v>2985.2130000000002</v>
      </c>
      <c r="H386">
        <v>2631.1350000000002</v>
      </c>
      <c r="I386">
        <f t="shared" si="137"/>
        <v>27.074999999999918</v>
      </c>
      <c r="J386">
        <f t="shared" si="138"/>
        <v>108.43000000000004</v>
      </c>
      <c r="K386">
        <f t="shared" si="139"/>
        <v>232.27699999999999</v>
      </c>
      <c r="L386">
        <f t="shared" si="140"/>
        <v>428.92500000000007</v>
      </c>
      <c r="M386">
        <f t="shared" si="141"/>
        <v>859.45700000000011</v>
      </c>
      <c r="N386">
        <f t="shared" si="142"/>
        <v>1696.7330000000002</v>
      </c>
      <c r="O386">
        <f t="shared" si="143"/>
        <v>2311.1350000000002</v>
      </c>
      <c r="P386">
        <f t="shared" si="144"/>
        <v>0.13772247966590492</v>
      </c>
      <c r="Q386">
        <f t="shared" si="145"/>
        <v>0.27230377076557982</v>
      </c>
      <c r="R386">
        <f t="shared" si="146"/>
        <v>0.29576503515024638</v>
      </c>
      <c r="S386">
        <f t="shared" si="147"/>
        <v>0.29105648908211607</v>
      </c>
      <c r="T386">
        <f t="shared" si="148"/>
        <v>0.30355571771119899</v>
      </c>
      <c r="U386">
        <f t="shared" si="149"/>
        <v>0.53107396799095063</v>
      </c>
      <c r="V386">
        <f t="shared" si="150"/>
        <v>0.26628289297447122</v>
      </c>
      <c r="W386">
        <f t="shared" ref="W386:W444" si="171">V386/MAX(V:V)+2.5</f>
        <v>2.7662828929744712</v>
      </c>
      <c r="X386">
        <f t="shared" si="151"/>
        <v>2.2723037707655798</v>
      </c>
      <c r="Y386">
        <f t="shared" si="152"/>
        <v>1.7957650351502463</v>
      </c>
      <c r="Z386">
        <f t="shared" si="153"/>
        <v>1.2910564890821161</v>
      </c>
      <c r="AA386">
        <f t="shared" si="154"/>
        <v>0.80355571771119894</v>
      </c>
      <c r="AB386">
        <f t="shared" si="155"/>
        <v>0.53107396799095063</v>
      </c>
      <c r="AL386">
        <v>384</v>
      </c>
      <c r="AM386">
        <f t="shared" si="156"/>
        <v>-2.5120916000394775</v>
      </c>
      <c r="AN386">
        <f t="shared" si="157"/>
        <v>-0.95231371542262799</v>
      </c>
      <c r="AO386">
        <f t="shared" si="158"/>
        <v>-0.75940556809631954</v>
      </c>
      <c r="AP386">
        <f t="shared" si="159"/>
        <v>-2.1033848859049691</v>
      </c>
      <c r="AQ386">
        <f t="shared" si="160"/>
        <v>-2.3280677009873072</v>
      </c>
      <c r="AR386">
        <f t="shared" si="161"/>
        <v>-2.1494274172627144</v>
      </c>
      <c r="AS386">
        <f t="shared" si="162"/>
        <v>-2.5120916000394775</v>
      </c>
      <c r="AT386">
        <f t="shared" si="163"/>
        <v>-0.75940556809631954</v>
      </c>
      <c r="AU386">
        <v>5</v>
      </c>
      <c r="AV386">
        <f t="shared" si="165"/>
        <v>0</v>
      </c>
      <c r="AW386">
        <f t="shared" si="166"/>
        <v>0</v>
      </c>
      <c r="AX386">
        <f t="shared" si="167"/>
        <v>0</v>
      </c>
      <c r="AY386">
        <f t="shared" si="168"/>
        <v>0</v>
      </c>
      <c r="AZ386">
        <f t="shared" si="169"/>
        <v>0.53107396799095063</v>
      </c>
      <c r="BA386">
        <f t="shared" si="170"/>
        <v>230.7971004659338</v>
      </c>
    </row>
    <row r="387" spans="1:53" x14ac:dyDescent="0.25">
      <c r="A387">
        <v>385</v>
      </c>
      <c r="B387">
        <v>1215.299</v>
      </c>
      <c r="C387">
        <v>1292.0809999999999</v>
      </c>
      <c r="D387">
        <v>1417.8869999999999</v>
      </c>
      <c r="E387">
        <v>1642.896</v>
      </c>
      <c r="F387">
        <v>2083.3029999999999</v>
      </c>
      <c r="G387">
        <v>2978.357</v>
      </c>
      <c r="H387">
        <v>2637.8870000000002</v>
      </c>
      <c r="I387">
        <f t="shared" si="137"/>
        <v>39.658999999999978</v>
      </c>
      <c r="J387">
        <f t="shared" si="138"/>
        <v>112.8009999999999</v>
      </c>
      <c r="K387">
        <f t="shared" si="139"/>
        <v>231.32699999999994</v>
      </c>
      <c r="L387">
        <f t="shared" si="140"/>
        <v>441.77599999999995</v>
      </c>
      <c r="M387">
        <f t="shared" si="141"/>
        <v>853.06299999999987</v>
      </c>
      <c r="N387">
        <f t="shared" si="142"/>
        <v>1689.877</v>
      </c>
      <c r="O387">
        <f t="shared" si="143"/>
        <v>2317.8870000000002</v>
      </c>
      <c r="P387">
        <f t="shared" si="144"/>
        <v>0.20173354833130699</v>
      </c>
      <c r="Q387">
        <f t="shared" si="145"/>
        <v>0.28328080463089672</v>
      </c>
      <c r="R387">
        <f t="shared" si="146"/>
        <v>0.29455537262062553</v>
      </c>
      <c r="S387">
        <f t="shared" si="147"/>
        <v>0.29977681767381448</v>
      </c>
      <c r="T387">
        <f t="shared" si="148"/>
        <v>0.30129739034980046</v>
      </c>
      <c r="U387">
        <f t="shared" si="149"/>
        <v>0.52892805397587217</v>
      </c>
      <c r="V387">
        <f t="shared" si="150"/>
        <v>0.2670608406466598</v>
      </c>
      <c r="W387">
        <f t="shared" si="171"/>
        <v>2.7670608406466597</v>
      </c>
      <c r="X387">
        <f t="shared" si="151"/>
        <v>2.2832808046308966</v>
      </c>
      <c r="Y387">
        <f t="shared" si="152"/>
        <v>1.7945553726206256</v>
      </c>
      <c r="Z387">
        <f t="shared" si="153"/>
        <v>1.2997768176738145</v>
      </c>
      <c r="AA387">
        <f t="shared" si="154"/>
        <v>0.80129739034980041</v>
      </c>
      <c r="AB387">
        <f t="shared" si="155"/>
        <v>0.52892805397587217</v>
      </c>
      <c r="AL387">
        <v>385</v>
      </c>
      <c r="AM387">
        <f t="shared" si="156"/>
        <v>-2.4168817067839825</v>
      </c>
      <c r="AN387">
        <f t="shared" si="157"/>
        <v>-0.67177973172454264</v>
      </c>
      <c r="AO387">
        <f t="shared" si="158"/>
        <v>-0.81897416603963813</v>
      </c>
      <c r="AP387">
        <f t="shared" si="159"/>
        <v>-1.5898173680214265</v>
      </c>
      <c r="AQ387">
        <f t="shared" si="160"/>
        <v>-2.5284751606331382</v>
      </c>
      <c r="AR387">
        <f t="shared" si="161"/>
        <v>-2.2764703702331071</v>
      </c>
      <c r="AS387">
        <f t="shared" si="162"/>
        <v>-2.4168817067839825</v>
      </c>
      <c r="AT387">
        <f t="shared" si="163"/>
        <v>-0.67177973172454264</v>
      </c>
      <c r="AU387">
        <v>5</v>
      </c>
      <c r="AV387">
        <f t="shared" si="165"/>
        <v>0</v>
      </c>
      <c r="AW387">
        <f t="shared" si="166"/>
        <v>0</v>
      </c>
      <c r="AX387">
        <f t="shared" si="167"/>
        <v>0</v>
      </c>
      <c r="AY387">
        <f t="shared" si="168"/>
        <v>0</v>
      </c>
      <c r="AZ387">
        <f t="shared" si="169"/>
        <v>0.52892805397587217</v>
      </c>
      <c r="BA387">
        <f t="shared" si="170"/>
        <v>259.77294232732277</v>
      </c>
    </row>
    <row r="388" spans="1:53" x14ac:dyDescent="0.25">
      <c r="A388">
        <v>386</v>
      </c>
      <c r="B388">
        <v>1219.462</v>
      </c>
      <c r="C388">
        <v>1291.6469999999999</v>
      </c>
      <c r="D388">
        <v>1404.7239999999999</v>
      </c>
      <c r="E388">
        <v>1648.778</v>
      </c>
      <c r="F388">
        <v>2085.5880000000002</v>
      </c>
      <c r="G388">
        <v>2972.7869999999998</v>
      </c>
      <c r="H388">
        <v>2647.4830000000002</v>
      </c>
      <c r="I388">
        <f t="shared" si="137"/>
        <v>43.821999999999989</v>
      </c>
      <c r="J388">
        <f t="shared" si="138"/>
        <v>112.36699999999993</v>
      </c>
      <c r="K388">
        <f t="shared" si="139"/>
        <v>218.16399999999993</v>
      </c>
      <c r="L388">
        <f t="shared" si="140"/>
        <v>447.65800000000002</v>
      </c>
      <c r="M388">
        <f t="shared" si="141"/>
        <v>855.34800000000018</v>
      </c>
      <c r="N388">
        <f t="shared" si="142"/>
        <v>1684.3069999999998</v>
      </c>
      <c r="O388">
        <f t="shared" si="143"/>
        <v>2327.4830000000002</v>
      </c>
      <c r="P388">
        <f t="shared" si="144"/>
        <v>0.22290949229618848</v>
      </c>
      <c r="Q388">
        <f t="shared" si="145"/>
        <v>0.28219088637476603</v>
      </c>
      <c r="R388">
        <f t="shared" si="146"/>
        <v>0.27779454327599523</v>
      </c>
      <c r="S388">
        <f t="shared" si="147"/>
        <v>0.30376817809528917</v>
      </c>
      <c r="T388">
        <f t="shared" si="148"/>
        <v>0.30210444039997192</v>
      </c>
      <c r="U388">
        <f t="shared" si="149"/>
        <v>0.52718465533760106</v>
      </c>
      <c r="V388">
        <f t="shared" si="150"/>
        <v>0.26816646651489473</v>
      </c>
      <c r="W388">
        <f t="shared" si="171"/>
        <v>2.7681664665148946</v>
      </c>
      <c r="X388">
        <f t="shared" si="151"/>
        <v>2.282190886374766</v>
      </c>
      <c r="Y388">
        <f t="shared" si="152"/>
        <v>1.7777945432759952</v>
      </c>
      <c r="Z388">
        <f t="shared" si="153"/>
        <v>1.3037681780952892</v>
      </c>
      <c r="AA388">
        <f t="shared" si="154"/>
        <v>0.80210444039997197</v>
      </c>
      <c r="AB388">
        <f t="shared" si="155"/>
        <v>0.52718465533760106</v>
      </c>
      <c r="AL388">
        <v>386</v>
      </c>
      <c r="AM388">
        <f t="shared" si="156"/>
        <v>-2.2815685942721728</v>
      </c>
      <c r="AN388">
        <f t="shared" si="157"/>
        <v>-0.69963416982222371</v>
      </c>
      <c r="AO388">
        <f t="shared" si="158"/>
        <v>-1.6443441183847605</v>
      </c>
      <c r="AP388">
        <f t="shared" si="159"/>
        <v>-1.3547536266634732</v>
      </c>
      <c r="AQ388">
        <f t="shared" si="160"/>
        <v>-2.4568562921172217</v>
      </c>
      <c r="AR388">
        <f t="shared" si="161"/>
        <v>-2.3796835044287148</v>
      </c>
      <c r="AS388">
        <f t="shared" si="162"/>
        <v>-2.2815685942721728</v>
      </c>
      <c r="AT388">
        <f t="shared" si="163"/>
        <v>-0.69963416982222371</v>
      </c>
      <c r="AU388">
        <v>5</v>
      </c>
      <c r="AV388">
        <f t="shared" si="165"/>
        <v>0</v>
      </c>
      <c r="AW388">
        <f t="shared" si="166"/>
        <v>0</v>
      </c>
      <c r="AX388">
        <f t="shared" si="167"/>
        <v>0</v>
      </c>
      <c r="AY388">
        <f t="shared" si="168"/>
        <v>0</v>
      </c>
      <c r="AZ388">
        <f t="shared" si="169"/>
        <v>0.52718465533760106</v>
      </c>
      <c r="BA388">
        <f t="shared" si="170"/>
        <v>226.10879981060913</v>
      </c>
    </row>
    <row r="389" spans="1:53" x14ac:dyDescent="0.25">
      <c r="A389">
        <v>387</v>
      </c>
      <c r="B389">
        <v>1217.9390000000001</v>
      </c>
      <c r="C389">
        <v>1308.6220000000001</v>
      </c>
      <c r="D389">
        <v>1408.1610000000001</v>
      </c>
      <c r="E389">
        <v>1674.412</v>
      </c>
      <c r="F389">
        <v>2095.645</v>
      </c>
      <c r="G389">
        <v>2954.0949999999998</v>
      </c>
      <c r="H389">
        <v>2672.5729999999999</v>
      </c>
      <c r="I389">
        <f t="shared" si="137"/>
        <v>42.299000000000078</v>
      </c>
      <c r="J389">
        <f t="shared" si="138"/>
        <v>129.34200000000007</v>
      </c>
      <c r="K389">
        <f t="shared" si="139"/>
        <v>221.60100000000006</v>
      </c>
      <c r="L389">
        <f t="shared" si="140"/>
        <v>473.29200000000003</v>
      </c>
      <c r="M389">
        <f t="shared" si="141"/>
        <v>865.40499999999997</v>
      </c>
      <c r="N389">
        <f t="shared" si="142"/>
        <v>1665.6149999999998</v>
      </c>
      <c r="O389">
        <f t="shared" si="143"/>
        <v>2352.5729999999999</v>
      </c>
      <c r="P389">
        <f t="shared" si="144"/>
        <v>0.21516244385551767</v>
      </c>
      <c r="Q389">
        <f t="shared" si="145"/>
        <v>0.32482075365084967</v>
      </c>
      <c r="R389">
        <f t="shared" si="146"/>
        <v>0.28217097497526561</v>
      </c>
      <c r="S389">
        <f t="shared" si="147"/>
        <v>0.3211626923836402</v>
      </c>
      <c r="T389">
        <f t="shared" si="148"/>
        <v>0.30565652020503659</v>
      </c>
      <c r="U389">
        <f t="shared" si="149"/>
        <v>0.52133409746568671</v>
      </c>
      <c r="V389">
        <f t="shared" si="150"/>
        <v>0.27105727029084437</v>
      </c>
      <c r="W389">
        <f t="shared" si="171"/>
        <v>2.7710572702908443</v>
      </c>
      <c r="X389">
        <f t="shared" si="151"/>
        <v>2.3248207536508496</v>
      </c>
      <c r="Y389">
        <f t="shared" si="152"/>
        <v>1.7821709749752657</v>
      </c>
      <c r="Z389">
        <f t="shared" si="153"/>
        <v>1.3211626923836401</v>
      </c>
      <c r="AA389">
        <f t="shared" si="154"/>
        <v>0.80565652020503653</v>
      </c>
      <c r="AB389">
        <f t="shared" si="155"/>
        <v>0.52133409746568671</v>
      </c>
      <c r="AL389">
        <v>387</v>
      </c>
      <c r="AM389">
        <f t="shared" si="156"/>
        <v>-1.927774722562996</v>
      </c>
      <c r="AN389">
        <f t="shared" si="157"/>
        <v>0.38983377190167956</v>
      </c>
      <c r="AO389">
        <f t="shared" si="158"/>
        <v>-1.428831201404567</v>
      </c>
      <c r="AP389">
        <f t="shared" si="159"/>
        <v>-0.33033609079647031</v>
      </c>
      <c r="AQ389">
        <f t="shared" si="160"/>
        <v>-2.1416392414982033</v>
      </c>
      <c r="AR389">
        <f t="shared" si="161"/>
        <v>-2.7260497350183455</v>
      </c>
      <c r="AS389">
        <f t="shared" si="162"/>
        <v>-1.927774722562996</v>
      </c>
      <c r="AT389">
        <f t="shared" si="163"/>
        <v>0.38983377190167956</v>
      </c>
      <c r="AU389">
        <v>5</v>
      </c>
      <c r="AV389">
        <f t="shared" si="165"/>
        <v>0</v>
      </c>
      <c r="AW389">
        <f t="shared" si="166"/>
        <v>0</v>
      </c>
      <c r="AX389">
        <f t="shared" si="167"/>
        <v>0</v>
      </c>
      <c r="AY389">
        <f t="shared" si="168"/>
        <v>0</v>
      </c>
      <c r="AZ389">
        <f t="shared" si="169"/>
        <v>0.52133409746568671</v>
      </c>
      <c r="BA389">
        <f t="shared" si="170"/>
        <v>-594.5119847259416</v>
      </c>
    </row>
    <row r="390" spans="1:53" x14ac:dyDescent="0.25">
      <c r="A390">
        <v>388</v>
      </c>
      <c r="B390">
        <v>1210.4390000000001</v>
      </c>
      <c r="C390">
        <v>1288.0719999999999</v>
      </c>
      <c r="D390">
        <v>1403.086</v>
      </c>
      <c r="E390">
        <v>1662.2529999999999</v>
      </c>
      <c r="F390">
        <v>2122.0770000000002</v>
      </c>
      <c r="G390">
        <v>2966.634</v>
      </c>
      <c r="H390">
        <v>2677.922</v>
      </c>
      <c r="I390">
        <f t="shared" si="137"/>
        <v>34.799000000000078</v>
      </c>
      <c r="J390">
        <f t="shared" si="138"/>
        <v>108.79199999999989</v>
      </c>
      <c r="K390">
        <f t="shared" si="139"/>
        <v>216.52600000000001</v>
      </c>
      <c r="L390">
        <f t="shared" si="140"/>
        <v>461.13299999999992</v>
      </c>
      <c r="M390">
        <f t="shared" si="141"/>
        <v>891.83700000000022</v>
      </c>
      <c r="N390">
        <f t="shared" si="142"/>
        <v>1678.154</v>
      </c>
      <c r="O390">
        <f t="shared" si="143"/>
        <v>2357.922</v>
      </c>
      <c r="P390">
        <f t="shared" si="144"/>
        <v>0.17701217247992063</v>
      </c>
      <c r="Q390">
        <f t="shared" si="145"/>
        <v>0.27321287308981757</v>
      </c>
      <c r="R390">
        <f t="shared" si="146"/>
        <v>0.2757088304091333</v>
      </c>
      <c r="S390">
        <f t="shared" si="147"/>
        <v>0.31291193560623276</v>
      </c>
      <c r="T390">
        <f t="shared" si="148"/>
        <v>0.31499216437402056</v>
      </c>
      <c r="U390">
        <f t="shared" si="149"/>
        <v>0.525258778888538</v>
      </c>
      <c r="V390">
        <f t="shared" si="150"/>
        <v>0.27167356799501158</v>
      </c>
      <c r="W390">
        <f t="shared" si="171"/>
        <v>2.7716735679950117</v>
      </c>
      <c r="X390">
        <f t="shared" si="151"/>
        <v>2.2732128730898173</v>
      </c>
      <c r="Y390">
        <f t="shared" si="152"/>
        <v>1.7757088304091333</v>
      </c>
      <c r="Z390">
        <f t="shared" si="153"/>
        <v>1.3129119356062326</v>
      </c>
      <c r="AA390">
        <f t="shared" si="154"/>
        <v>0.81499216437402056</v>
      </c>
      <c r="AB390">
        <f t="shared" si="155"/>
        <v>0.525258778888538</v>
      </c>
      <c r="AL390">
        <v>388</v>
      </c>
      <c r="AM390">
        <f t="shared" si="156"/>
        <v>-1.8523485201009606</v>
      </c>
      <c r="AN390">
        <f t="shared" si="157"/>
        <v>-0.92908029009692017</v>
      </c>
      <c r="AO390">
        <f t="shared" si="158"/>
        <v>-1.7470529219964936</v>
      </c>
      <c r="AP390">
        <f t="shared" si="159"/>
        <v>-0.81624905087320399</v>
      </c>
      <c r="AQ390">
        <f t="shared" si="160"/>
        <v>-1.3131797523899054</v>
      </c>
      <c r="AR390">
        <f t="shared" si="161"/>
        <v>-2.4936997368713598</v>
      </c>
      <c r="AS390">
        <f t="shared" si="162"/>
        <v>-1.8523485201009606</v>
      </c>
      <c r="AT390">
        <f t="shared" si="163"/>
        <v>-0.81624905087320399</v>
      </c>
      <c r="AU390">
        <v>5</v>
      </c>
      <c r="AV390">
        <f t="shared" si="165"/>
        <v>0</v>
      </c>
      <c r="AW390">
        <f t="shared" si="166"/>
        <v>0</v>
      </c>
      <c r="AX390">
        <f t="shared" si="167"/>
        <v>0</v>
      </c>
      <c r="AY390">
        <f t="shared" si="168"/>
        <v>0</v>
      </c>
      <c r="AZ390">
        <f t="shared" si="169"/>
        <v>0.525258778888538</v>
      </c>
      <c r="BA390">
        <f t="shared" si="170"/>
        <v>126.93423264864589</v>
      </c>
    </row>
    <row r="391" spans="1:53" x14ac:dyDescent="0.25">
      <c r="A391">
        <v>389</v>
      </c>
      <c r="B391">
        <v>1218.9949999999999</v>
      </c>
      <c r="C391">
        <v>1287.751</v>
      </c>
      <c r="D391">
        <v>1407.9390000000001</v>
      </c>
      <c r="E391">
        <v>1659.8530000000001</v>
      </c>
      <c r="F391">
        <v>2106.8960000000002</v>
      </c>
      <c r="G391">
        <v>2987.4050000000002</v>
      </c>
      <c r="H391">
        <v>2674.172</v>
      </c>
      <c r="I391">
        <f t="shared" si="137"/>
        <v>43.35499999999989</v>
      </c>
      <c r="J391">
        <f t="shared" si="138"/>
        <v>108.47099999999998</v>
      </c>
      <c r="K391">
        <f t="shared" si="139"/>
        <v>221.37900000000008</v>
      </c>
      <c r="L391">
        <f t="shared" si="140"/>
        <v>458.73300000000006</v>
      </c>
      <c r="M391">
        <f t="shared" si="141"/>
        <v>876.65600000000018</v>
      </c>
      <c r="N391">
        <f t="shared" si="142"/>
        <v>1698.9250000000002</v>
      </c>
      <c r="O391">
        <f t="shared" si="143"/>
        <v>2354.172</v>
      </c>
      <c r="P391">
        <f t="shared" si="144"/>
        <v>0.2205340020652008</v>
      </c>
      <c r="Q391">
        <f t="shared" si="145"/>
        <v>0.272406735393463</v>
      </c>
      <c r="R391">
        <f t="shared" si="146"/>
        <v>0.28188829594202797</v>
      </c>
      <c r="S391">
        <f t="shared" si="147"/>
        <v>0.31128336283990521</v>
      </c>
      <c r="T391">
        <f t="shared" si="148"/>
        <v>0.30963031456585832</v>
      </c>
      <c r="U391">
        <f t="shared" si="149"/>
        <v>0.53176005951969219</v>
      </c>
      <c r="V391">
        <f t="shared" si="150"/>
        <v>0.27124150286309401</v>
      </c>
      <c r="W391">
        <f t="shared" si="171"/>
        <v>2.7712415028630941</v>
      </c>
      <c r="X391">
        <f t="shared" si="151"/>
        <v>2.2724067353934632</v>
      </c>
      <c r="Y391">
        <f t="shared" si="152"/>
        <v>1.7818882959420279</v>
      </c>
      <c r="Z391">
        <f t="shared" si="153"/>
        <v>1.3112833628399052</v>
      </c>
      <c r="AA391">
        <f t="shared" si="154"/>
        <v>0.80963031456585832</v>
      </c>
      <c r="AB391">
        <f t="shared" si="155"/>
        <v>0.53176005951969219</v>
      </c>
      <c r="AL391">
        <v>389</v>
      </c>
      <c r="AM391">
        <f t="shared" si="156"/>
        <v>-1.9052272374747921</v>
      </c>
      <c r="AN391">
        <f t="shared" si="157"/>
        <v>-0.94968230537192899</v>
      </c>
      <c r="AO391">
        <f t="shared" si="158"/>
        <v>-1.442751442187109</v>
      </c>
      <c r="AP391">
        <f t="shared" si="159"/>
        <v>-0.91216081205291311</v>
      </c>
      <c r="AQ391">
        <f t="shared" si="160"/>
        <v>-1.7889985895627636</v>
      </c>
      <c r="AR391">
        <f t="shared" si="161"/>
        <v>-2.1088092502686808</v>
      </c>
      <c r="AS391">
        <f t="shared" si="162"/>
        <v>-1.9052272374747921</v>
      </c>
      <c r="AT391">
        <f t="shared" si="163"/>
        <v>-0.91216081205291311</v>
      </c>
      <c r="AU391">
        <v>5</v>
      </c>
      <c r="AV391">
        <f t="shared" si="165"/>
        <v>0</v>
      </c>
      <c r="AW391">
        <f t="shared" si="166"/>
        <v>0</v>
      </c>
      <c r="AX391">
        <f t="shared" si="167"/>
        <v>0</v>
      </c>
      <c r="AY391">
        <f t="shared" si="168"/>
        <v>0</v>
      </c>
      <c r="AZ391">
        <f t="shared" si="169"/>
        <v>0.53176005951969219</v>
      </c>
      <c r="BA391">
        <f t="shared" si="170"/>
        <v>108.86966555676507</v>
      </c>
    </row>
    <row r="392" spans="1:53" x14ac:dyDescent="0.25">
      <c r="A392">
        <v>390</v>
      </c>
      <c r="B392">
        <v>1231.471</v>
      </c>
      <c r="C392">
        <v>1284.412</v>
      </c>
      <c r="D392">
        <v>1401.3530000000001</v>
      </c>
      <c r="E392">
        <v>1668.1179999999999</v>
      </c>
      <c r="F392">
        <v>2123.0590000000002</v>
      </c>
      <c r="G392">
        <v>3028.9409999999998</v>
      </c>
      <c r="H392">
        <v>2671.4110000000001</v>
      </c>
      <c r="I392">
        <f t="shared" si="137"/>
        <v>55.831000000000003</v>
      </c>
      <c r="J392">
        <f t="shared" si="138"/>
        <v>105.13200000000003</v>
      </c>
      <c r="K392">
        <f t="shared" si="139"/>
        <v>214.79300000000006</v>
      </c>
      <c r="L392">
        <f t="shared" si="140"/>
        <v>466.99799999999993</v>
      </c>
      <c r="M392">
        <f t="shared" si="141"/>
        <v>892.81900000000019</v>
      </c>
      <c r="N392">
        <f t="shared" si="142"/>
        <v>1740.4609999999998</v>
      </c>
      <c r="O392">
        <f t="shared" si="143"/>
        <v>2351.4110000000001</v>
      </c>
      <c r="P392">
        <f t="shared" si="144"/>
        <v>0.28399570682279451</v>
      </c>
      <c r="Q392">
        <f t="shared" si="145"/>
        <v>0.26402139655194073</v>
      </c>
      <c r="R392">
        <f t="shared" si="146"/>
        <v>0.27350215128930933</v>
      </c>
      <c r="S392">
        <f t="shared" si="147"/>
        <v>0.31689176030394595</v>
      </c>
      <c r="T392">
        <f t="shared" si="148"/>
        <v>0.31533900163847056</v>
      </c>
      <c r="U392">
        <f t="shared" si="149"/>
        <v>0.54476074279423914</v>
      </c>
      <c r="V392">
        <f t="shared" si="150"/>
        <v>0.27092338770863422</v>
      </c>
      <c r="W392">
        <f t="shared" si="171"/>
        <v>2.7709233877086343</v>
      </c>
      <c r="X392">
        <f t="shared" si="151"/>
        <v>2.2640213965519407</v>
      </c>
      <c r="Y392">
        <f t="shared" si="152"/>
        <v>1.7735021512893092</v>
      </c>
      <c r="Z392">
        <f t="shared" si="153"/>
        <v>1.3168917603039461</v>
      </c>
      <c r="AA392">
        <f t="shared" si="154"/>
        <v>0.81533900163847051</v>
      </c>
      <c r="AB392">
        <f t="shared" si="155"/>
        <v>0.54476074279423914</v>
      </c>
      <c r="AL392">
        <v>390</v>
      </c>
      <c r="AM392">
        <f t="shared" si="156"/>
        <v>-1.9441600744532312</v>
      </c>
      <c r="AN392">
        <f t="shared" si="157"/>
        <v>-1.1639817726718418</v>
      </c>
      <c r="AO392">
        <f t="shared" si="158"/>
        <v>-1.85571858540256</v>
      </c>
      <c r="AP392">
        <f t="shared" si="159"/>
        <v>-0.58186468449027584</v>
      </c>
      <c r="AQ392">
        <f t="shared" si="160"/>
        <v>-1.2824008776053899</v>
      </c>
      <c r="AR392">
        <f t="shared" si="161"/>
        <v>-1.3391394581773715</v>
      </c>
      <c r="AS392">
        <f t="shared" si="162"/>
        <v>-1.9441600744532312</v>
      </c>
      <c r="AT392">
        <f t="shared" si="163"/>
        <v>-0.58186468449027584</v>
      </c>
      <c r="AU392">
        <v>5</v>
      </c>
      <c r="AV392">
        <f t="shared" si="165"/>
        <v>0</v>
      </c>
      <c r="AW392">
        <f t="shared" si="166"/>
        <v>0</v>
      </c>
      <c r="AX392">
        <f t="shared" si="167"/>
        <v>0</v>
      </c>
      <c r="AY392">
        <f t="shared" si="168"/>
        <v>0</v>
      </c>
      <c r="AZ392">
        <f t="shared" si="169"/>
        <v>0.54476074279423914</v>
      </c>
      <c r="BA392">
        <f t="shared" si="170"/>
        <v>234.12580730111694</v>
      </c>
    </row>
    <row r="393" spans="1:53" x14ac:dyDescent="0.25">
      <c r="A393">
        <v>391</v>
      </c>
      <c r="B393">
        <v>1232.577</v>
      </c>
      <c r="C393">
        <v>1313.462</v>
      </c>
      <c r="D393">
        <v>1424.692</v>
      </c>
      <c r="E393">
        <v>1694.308</v>
      </c>
      <c r="F393">
        <v>2132.4609999999998</v>
      </c>
      <c r="G393">
        <v>3094.654</v>
      </c>
      <c r="H393">
        <v>2833.0520000000001</v>
      </c>
      <c r="I393">
        <f t="shared" si="137"/>
        <v>56.936999999999998</v>
      </c>
      <c r="J393">
        <f t="shared" si="138"/>
        <v>134.18199999999999</v>
      </c>
      <c r="K393">
        <f t="shared" si="139"/>
        <v>238.13200000000001</v>
      </c>
      <c r="L393">
        <f t="shared" si="140"/>
        <v>493.18799999999999</v>
      </c>
      <c r="M393">
        <f t="shared" si="141"/>
        <v>902.22099999999978</v>
      </c>
      <c r="N393">
        <f t="shared" si="142"/>
        <v>1806.174</v>
      </c>
      <c r="O393">
        <f t="shared" si="143"/>
        <v>2513.0520000000001</v>
      </c>
      <c r="P393">
        <f t="shared" si="144"/>
        <v>0.28962160017498256</v>
      </c>
      <c r="Q393">
        <f t="shared" si="145"/>
        <v>0.33697560240585644</v>
      </c>
      <c r="R393">
        <f t="shared" si="146"/>
        <v>0.30322037631964632</v>
      </c>
      <c r="S393">
        <f t="shared" si="147"/>
        <v>0.33466356061649621</v>
      </c>
      <c r="T393">
        <f t="shared" si="148"/>
        <v>0.31865973886897836</v>
      </c>
      <c r="U393">
        <f t="shared" si="149"/>
        <v>0.56532877775235535</v>
      </c>
      <c r="V393">
        <f t="shared" si="150"/>
        <v>0.28954723837217677</v>
      </c>
      <c r="W393">
        <f t="shared" si="171"/>
        <v>2.7895472383721769</v>
      </c>
      <c r="X393">
        <f t="shared" si="151"/>
        <v>2.3369756024058566</v>
      </c>
      <c r="Y393">
        <f t="shared" si="152"/>
        <v>1.8032203763196464</v>
      </c>
      <c r="Z393">
        <f t="shared" si="153"/>
        <v>1.3346635606164963</v>
      </c>
      <c r="AA393">
        <f t="shared" si="154"/>
        <v>0.81865973886897836</v>
      </c>
      <c r="AB393">
        <f t="shared" si="155"/>
        <v>0.56532877775235535</v>
      </c>
      <c r="AL393">
        <v>391</v>
      </c>
      <c r="AM393">
        <f t="shared" si="156"/>
        <v>0.33513826021969739</v>
      </c>
      <c r="AN393">
        <f t="shared" si="157"/>
        <v>0.70046851935049015</v>
      </c>
      <c r="AO393">
        <f t="shared" si="158"/>
        <v>-0.39227489340356692</v>
      </c>
      <c r="AP393">
        <f t="shared" si="159"/>
        <v>0.46477240938336256</v>
      </c>
      <c r="AQ393">
        <f t="shared" si="160"/>
        <v>-0.98771352452594807</v>
      </c>
      <c r="AR393">
        <f t="shared" si="161"/>
        <v>-0.12146536708297513</v>
      </c>
      <c r="AS393">
        <f t="shared" si="162"/>
        <v>0.33513826021969739</v>
      </c>
      <c r="AT393">
        <f t="shared" si="163"/>
        <v>0.70046851935049015</v>
      </c>
      <c r="AU393">
        <v>5</v>
      </c>
      <c r="AV393">
        <f t="shared" si="165"/>
        <v>0</v>
      </c>
      <c r="AW393">
        <f t="shared" si="166"/>
        <v>0</v>
      </c>
      <c r="AX393">
        <f t="shared" si="167"/>
        <v>0</v>
      </c>
      <c r="AY393">
        <f t="shared" si="168"/>
        <v>0</v>
      </c>
      <c r="AZ393">
        <f t="shared" si="169"/>
        <v>0.56532877775235535</v>
      </c>
      <c r="BA393">
        <f t="shared" si="170"/>
        <v>-52.155128894235737</v>
      </c>
    </row>
    <row r="394" spans="1:53" x14ac:dyDescent="0.25">
      <c r="A394">
        <v>392</v>
      </c>
      <c r="B394">
        <v>1213.6790000000001</v>
      </c>
      <c r="C394">
        <v>1306.403</v>
      </c>
      <c r="D394">
        <v>1436.846</v>
      </c>
      <c r="E394">
        <v>1678.7739999999999</v>
      </c>
      <c r="F394">
        <v>2151.8960000000002</v>
      </c>
      <c r="G394">
        <v>3076.0050000000001</v>
      </c>
      <c r="H394">
        <v>2824.31</v>
      </c>
      <c r="I394">
        <f t="shared" si="137"/>
        <v>38.039000000000087</v>
      </c>
      <c r="J394">
        <f t="shared" si="138"/>
        <v>127.12300000000002</v>
      </c>
      <c r="K394">
        <f t="shared" si="139"/>
        <v>250.286</v>
      </c>
      <c r="L394">
        <f t="shared" si="140"/>
        <v>477.65399999999988</v>
      </c>
      <c r="M394">
        <f t="shared" si="141"/>
        <v>921.65600000000018</v>
      </c>
      <c r="N394">
        <f t="shared" si="142"/>
        <v>1787.5250000000001</v>
      </c>
      <c r="O394">
        <f t="shared" si="143"/>
        <v>2504.31</v>
      </c>
      <c r="P394">
        <f t="shared" si="144"/>
        <v>0.19349308971417861</v>
      </c>
      <c r="Q394">
        <f t="shared" si="145"/>
        <v>0.31924810708321311</v>
      </c>
      <c r="R394">
        <f t="shared" si="146"/>
        <v>0.31869641672492144</v>
      </c>
      <c r="S394">
        <f t="shared" si="147"/>
        <v>0.32412262338644054</v>
      </c>
      <c r="T394">
        <f t="shared" si="148"/>
        <v>0.32552407923006366</v>
      </c>
      <c r="U394">
        <f t="shared" si="149"/>
        <v>0.55949167879272932</v>
      </c>
      <c r="V394">
        <f t="shared" si="150"/>
        <v>0.28854000813665059</v>
      </c>
      <c r="W394">
        <f t="shared" si="171"/>
        <v>2.7885400081366507</v>
      </c>
      <c r="X394">
        <f t="shared" si="151"/>
        <v>2.3192481070832129</v>
      </c>
      <c r="Y394">
        <f t="shared" si="152"/>
        <v>1.8186964167249213</v>
      </c>
      <c r="Z394">
        <f t="shared" si="153"/>
        <v>1.3241226233864405</v>
      </c>
      <c r="AA394">
        <f t="shared" si="154"/>
        <v>0.82552407923006366</v>
      </c>
      <c r="AB394">
        <f t="shared" si="155"/>
        <v>0.55949167879272932</v>
      </c>
      <c r="AL394">
        <v>392</v>
      </c>
      <c r="AM394">
        <f t="shared" si="156"/>
        <v>0.211867394277819</v>
      </c>
      <c r="AN394">
        <f t="shared" si="157"/>
        <v>0.24741672549900637</v>
      </c>
      <c r="AO394">
        <f t="shared" si="158"/>
        <v>0.36982693754702223</v>
      </c>
      <c r="AP394">
        <f t="shared" si="159"/>
        <v>-0.1560164648523448</v>
      </c>
      <c r="AQ394">
        <f t="shared" si="160"/>
        <v>-0.37856135401974533</v>
      </c>
      <c r="AR394">
        <f t="shared" si="161"/>
        <v>-0.46703479968868777</v>
      </c>
      <c r="AS394">
        <f t="shared" si="162"/>
        <v>0.211867394277819</v>
      </c>
      <c r="AT394">
        <f t="shared" si="163"/>
        <v>0.36982693754702223</v>
      </c>
      <c r="AU394">
        <v>5</v>
      </c>
      <c r="AV394">
        <f t="shared" si="165"/>
        <v>0</v>
      </c>
      <c r="AW394">
        <f t="shared" si="166"/>
        <v>0</v>
      </c>
      <c r="AX394">
        <f t="shared" si="167"/>
        <v>0</v>
      </c>
      <c r="AY394">
        <f t="shared" si="168"/>
        <v>0</v>
      </c>
      <c r="AZ394">
        <f t="shared" si="169"/>
        <v>0.55949167879272932</v>
      </c>
      <c r="BA394">
        <f t="shared" si="170"/>
        <v>-42.711746287848271</v>
      </c>
    </row>
    <row r="395" spans="1:53" x14ac:dyDescent="0.25">
      <c r="A395">
        <v>393</v>
      </c>
      <c r="B395">
        <v>1232.1579999999999</v>
      </c>
      <c r="C395">
        <v>1319.7670000000001</v>
      </c>
      <c r="D395">
        <v>1416.645</v>
      </c>
      <c r="E395">
        <v>1662.729</v>
      </c>
      <c r="F395">
        <v>2150.5430000000001</v>
      </c>
      <c r="G395">
        <v>3093.52</v>
      </c>
      <c r="H395">
        <v>2811.8339999999998</v>
      </c>
      <c r="I395">
        <f t="shared" si="137"/>
        <v>56.517999999999901</v>
      </c>
      <c r="J395">
        <f t="shared" si="138"/>
        <v>140.48700000000005</v>
      </c>
      <c r="K395">
        <f t="shared" si="139"/>
        <v>230.08499999999998</v>
      </c>
      <c r="L395">
        <f t="shared" si="140"/>
        <v>461.60900000000004</v>
      </c>
      <c r="M395">
        <f t="shared" si="141"/>
        <v>920.30300000000011</v>
      </c>
      <c r="N395">
        <f t="shared" si="142"/>
        <v>1805.04</v>
      </c>
      <c r="O395">
        <f t="shared" si="143"/>
        <v>2491.8339999999998</v>
      </c>
      <c r="P395">
        <f t="shared" si="144"/>
        <v>0.28749027168079871</v>
      </c>
      <c r="Q395">
        <f t="shared" si="145"/>
        <v>0.35280955310840184</v>
      </c>
      <c r="R395">
        <f t="shared" si="146"/>
        <v>0.29297389802926871</v>
      </c>
      <c r="S395">
        <f t="shared" si="147"/>
        <v>0.31323493587155449</v>
      </c>
      <c r="T395">
        <f t="shared" si="148"/>
        <v>0.32504620670582651</v>
      </c>
      <c r="U395">
        <f t="shared" si="149"/>
        <v>0.56497383806549728</v>
      </c>
      <c r="V395">
        <f t="shared" si="150"/>
        <v>0.28710255624710301</v>
      </c>
      <c r="W395">
        <f t="shared" si="171"/>
        <v>2.787102556247103</v>
      </c>
      <c r="X395">
        <f t="shared" si="151"/>
        <v>2.3528095531084019</v>
      </c>
      <c r="Y395">
        <f t="shared" si="152"/>
        <v>1.7929738980292687</v>
      </c>
      <c r="Z395">
        <f t="shared" si="153"/>
        <v>1.3132349358715545</v>
      </c>
      <c r="AA395">
        <f t="shared" si="154"/>
        <v>0.82504620670582651</v>
      </c>
      <c r="AB395">
        <f t="shared" si="155"/>
        <v>0.56497383806549728</v>
      </c>
      <c r="AL395">
        <v>393</v>
      </c>
      <c r="AM395">
        <f t="shared" si="156"/>
        <v>3.5943426822905342E-2</v>
      </c>
      <c r="AN395">
        <f t="shared" si="157"/>
        <v>1.1051280405622266</v>
      </c>
      <c r="AO395">
        <f t="shared" si="158"/>
        <v>-0.89685226987710753</v>
      </c>
      <c r="AP395">
        <f t="shared" si="159"/>
        <v>-0.79722655157255606</v>
      </c>
      <c r="AQ395">
        <f t="shared" si="160"/>
        <v>-0.42096850023507409</v>
      </c>
      <c r="AR395">
        <f t="shared" si="161"/>
        <v>-0.14247859763554555</v>
      </c>
      <c r="AS395">
        <f t="shared" si="162"/>
        <v>3.5943426822905342E-2</v>
      </c>
      <c r="AT395">
        <f t="shared" si="163"/>
        <v>1.1051280405622266</v>
      </c>
      <c r="AU395">
        <v>5</v>
      </c>
      <c r="AV395">
        <f t="shared" si="165"/>
        <v>0</v>
      </c>
      <c r="AW395">
        <f t="shared" si="166"/>
        <v>0</v>
      </c>
      <c r="AX395">
        <f t="shared" si="167"/>
        <v>0</v>
      </c>
      <c r="AY395">
        <f t="shared" si="168"/>
        <v>0</v>
      </c>
      <c r="AZ395">
        <f t="shared" si="169"/>
        <v>0.56497383806549728</v>
      </c>
      <c r="BA395">
        <f t="shared" si="170"/>
        <v>-96.74757806302523</v>
      </c>
    </row>
    <row r="396" spans="1:53" x14ac:dyDescent="0.25">
      <c r="A396">
        <v>394</v>
      </c>
      <c r="B396">
        <v>1233.692</v>
      </c>
      <c r="C396">
        <v>1309.1179999999999</v>
      </c>
      <c r="D396">
        <v>1431.3119999999999</v>
      </c>
      <c r="E396">
        <v>1683.0989999999999</v>
      </c>
      <c r="F396">
        <v>2161.0590000000002</v>
      </c>
      <c r="G396">
        <v>3110.2350000000001</v>
      </c>
      <c r="H396">
        <v>2867.4580000000001</v>
      </c>
      <c r="I396">
        <f t="shared" si="137"/>
        <v>58.052000000000007</v>
      </c>
      <c r="J396">
        <f t="shared" si="138"/>
        <v>129.83799999999994</v>
      </c>
      <c r="K396">
        <f t="shared" si="139"/>
        <v>244.7519999999999</v>
      </c>
      <c r="L396">
        <f t="shared" si="140"/>
        <v>481.97899999999993</v>
      </c>
      <c r="M396">
        <f t="shared" si="141"/>
        <v>930.81900000000019</v>
      </c>
      <c r="N396">
        <f t="shared" si="142"/>
        <v>1821.7550000000001</v>
      </c>
      <c r="O396">
        <f t="shared" si="143"/>
        <v>2547.4580000000001</v>
      </c>
      <c r="P396">
        <f t="shared" si="144"/>
        <v>0.29529327385282134</v>
      </c>
      <c r="Q396">
        <f t="shared" si="145"/>
        <v>0.32606637451499881</v>
      </c>
      <c r="R396">
        <f t="shared" si="146"/>
        <v>0.31164981415763543</v>
      </c>
      <c r="S396">
        <f t="shared" si="147"/>
        <v>0.32705744722576019</v>
      </c>
      <c r="T396">
        <f t="shared" si="148"/>
        <v>0.32876040291046621</v>
      </c>
      <c r="U396">
        <f t="shared" si="149"/>
        <v>0.57020559897011158</v>
      </c>
      <c r="V396">
        <f t="shared" si="150"/>
        <v>0.29351140715317819</v>
      </c>
      <c r="W396">
        <f t="shared" si="171"/>
        <v>2.7935114071531784</v>
      </c>
      <c r="X396">
        <f t="shared" si="151"/>
        <v>2.326066374514999</v>
      </c>
      <c r="Y396">
        <f t="shared" si="152"/>
        <v>1.8116498141576354</v>
      </c>
      <c r="Z396">
        <f t="shared" si="153"/>
        <v>1.3270574472257601</v>
      </c>
      <c r="AA396">
        <f t="shared" si="154"/>
        <v>0.82876040291046627</v>
      </c>
      <c r="AB396">
        <f t="shared" si="155"/>
        <v>0.57020559897011158</v>
      </c>
      <c r="AL396">
        <v>394</v>
      </c>
      <c r="AM396">
        <f t="shared" si="156"/>
        <v>0.82029696687677467</v>
      </c>
      <c r="AN396">
        <f t="shared" si="157"/>
        <v>0.4216674154418803</v>
      </c>
      <c r="AO396">
        <f t="shared" si="158"/>
        <v>2.2824178580374051E-2</v>
      </c>
      <c r="AP396">
        <f t="shared" si="159"/>
        <v>1.6824521440267824E-2</v>
      </c>
      <c r="AQ396">
        <f t="shared" si="160"/>
        <v>-9.1364989813507713E-2</v>
      </c>
      <c r="AR396">
        <f t="shared" si="161"/>
        <v>0.16725345587963336</v>
      </c>
      <c r="AS396">
        <f t="shared" si="162"/>
        <v>0.82029696687677467</v>
      </c>
      <c r="AT396">
        <f t="shared" si="163"/>
        <v>0.4216674154418803</v>
      </c>
      <c r="AU396">
        <v>5</v>
      </c>
      <c r="AV396">
        <f t="shared" si="165"/>
        <v>0</v>
      </c>
      <c r="AW396">
        <f t="shared" si="166"/>
        <v>0</v>
      </c>
      <c r="AX396">
        <f t="shared" si="167"/>
        <v>0</v>
      </c>
      <c r="AY396">
        <f t="shared" si="168"/>
        <v>0</v>
      </c>
      <c r="AZ396">
        <f t="shared" si="169"/>
        <v>0.57020559897011158</v>
      </c>
      <c r="BA396">
        <f t="shared" si="170"/>
        <v>94.536484640900284</v>
      </c>
    </row>
    <row r="397" spans="1:53" x14ac:dyDescent="0.25">
      <c r="A397">
        <v>395</v>
      </c>
      <c r="B397">
        <v>1239.559</v>
      </c>
      <c r="C397">
        <v>1318.0409999999999</v>
      </c>
      <c r="D397">
        <v>1433.258</v>
      </c>
      <c r="E397">
        <v>1710.663</v>
      </c>
      <c r="F397">
        <v>2204.627</v>
      </c>
      <c r="G397">
        <v>3203.7510000000002</v>
      </c>
      <c r="H397">
        <v>3002.3910000000001</v>
      </c>
      <c r="I397">
        <f t="shared" si="137"/>
        <v>63.918999999999969</v>
      </c>
      <c r="J397">
        <f t="shared" si="138"/>
        <v>138.76099999999994</v>
      </c>
      <c r="K397">
        <f t="shared" si="139"/>
        <v>246.69800000000004</v>
      </c>
      <c r="L397">
        <f t="shared" si="140"/>
        <v>509.54300000000001</v>
      </c>
      <c r="M397">
        <f t="shared" si="141"/>
        <v>974.38699999999994</v>
      </c>
      <c r="N397">
        <f t="shared" si="142"/>
        <v>1915.2710000000002</v>
      </c>
      <c r="O397">
        <f t="shared" si="143"/>
        <v>2682.3910000000001</v>
      </c>
      <c r="P397">
        <f t="shared" si="144"/>
        <v>0.32513695947423821</v>
      </c>
      <c r="Q397">
        <f t="shared" si="145"/>
        <v>0.3484749934077524</v>
      </c>
      <c r="R397">
        <f t="shared" si="146"/>
        <v>0.31412771234989045</v>
      </c>
      <c r="S397">
        <f t="shared" si="147"/>
        <v>0.34576160544703305</v>
      </c>
      <c r="T397">
        <f t="shared" si="148"/>
        <v>0.34414839266357944</v>
      </c>
      <c r="U397">
        <f t="shared" si="149"/>
        <v>0.59947591621545404</v>
      </c>
      <c r="V397">
        <f t="shared" si="150"/>
        <v>0.30905803233851969</v>
      </c>
      <c r="W397">
        <f t="shared" si="171"/>
        <v>2.8090580323385197</v>
      </c>
      <c r="X397">
        <f t="shared" si="151"/>
        <v>2.3484749934077525</v>
      </c>
      <c r="Y397">
        <f t="shared" si="152"/>
        <v>1.8141277123498905</v>
      </c>
      <c r="Z397">
        <f t="shared" si="153"/>
        <v>1.3457616054470329</v>
      </c>
      <c r="AA397">
        <f t="shared" si="154"/>
        <v>0.84414839266357944</v>
      </c>
      <c r="AB397">
        <f t="shared" si="155"/>
        <v>0.59947591621545404</v>
      </c>
      <c r="AL397">
        <v>395</v>
      </c>
      <c r="AM397">
        <f t="shared" si="156"/>
        <v>2.7229860259176251</v>
      </c>
      <c r="AN397">
        <f t="shared" si="157"/>
        <v>0.99435209550092674</v>
      </c>
      <c r="AO397">
        <f t="shared" si="158"/>
        <v>0.14484574868321703</v>
      </c>
      <c r="AP397">
        <f t="shared" si="159"/>
        <v>1.1183710985892938</v>
      </c>
      <c r="AQ397">
        <f t="shared" si="160"/>
        <v>1.2741889985895563</v>
      </c>
      <c r="AR397">
        <f t="shared" si="161"/>
        <v>1.9001222992254452</v>
      </c>
      <c r="AS397">
        <f t="shared" si="162"/>
        <v>2.7229860259176251</v>
      </c>
      <c r="AT397">
        <f t="shared" si="163"/>
        <v>1.9001222992254452</v>
      </c>
      <c r="AU397">
        <f t="shared" si="164"/>
        <v>5</v>
      </c>
      <c r="AV397">
        <f t="shared" si="165"/>
        <v>0</v>
      </c>
      <c r="AW397">
        <f t="shared" si="166"/>
        <v>0</v>
      </c>
      <c r="AX397">
        <f t="shared" si="167"/>
        <v>0</v>
      </c>
      <c r="AY397">
        <f t="shared" si="168"/>
        <v>0</v>
      </c>
      <c r="AZ397">
        <f t="shared" si="169"/>
        <v>0.59947591621545404</v>
      </c>
      <c r="BA397">
        <f t="shared" si="170"/>
        <v>43.305829684100189</v>
      </c>
    </row>
    <row r="398" spans="1:53" x14ac:dyDescent="0.25">
      <c r="A398">
        <v>396</v>
      </c>
      <c r="B398">
        <v>1224.71</v>
      </c>
      <c r="C398">
        <v>1310.1179999999999</v>
      </c>
      <c r="D398">
        <v>1434.6469999999999</v>
      </c>
      <c r="E398">
        <v>1725.5930000000001</v>
      </c>
      <c r="F398">
        <v>2225.48</v>
      </c>
      <c r="G398">
        <v>3259.9140000000002</v>
      </c>
      <c r="H398">
        <v>3084.223</v>
      </c>
      <c r="I398">
        <f t="shared" si="137"/>
        <v>49.070000000000036</v>
      </c>
      <c r="J398">
        <f t="shared" si="138"/>
        <v>130.83799999999994</v>
      </c>
      <c r="K398">
        <f t="shared" si="139"/>
        <v>248.08699999999993</v>
      </c>
      <c r="L398">
        <f t="shared" si="140"/>
        <v>524.47300000000007</v>
      </c>
      <c r="M398">
        <f t="shared" si="141"/>
        <v>995.24</v>
      </c>
      <c r="N398">
        <f t="shared" si="142"/>
        <v>1971.4340000000002</v>
      </c>
      <c r="O398">
        <f t="shared" si="143"/>
        <v>2764.223</v>
      </c>
      <c r="P398">
        <f t="shared" si="144"/>
        <v>0.24960450885340649</v>
      </c>
      <c r="Q398">
        <f t="shared" si="145"/>
        <v>0.32857770690239696</v>
      </c>
      <c r="R398">
        <f t="shared" si="146"/>
        <v>0.3158963663010938</v>
      </c>
      <c r="S398">
        <f t="shared" si="147"/>
        <v>0.3558926851975629</v>
      </c>
      <c r="T398">
        <f t="shared" si="148"/>
        <v>0.3515135632089722</v>
      </c>
      <c r="U398">
        <f t="shared" si="149"/>
        <v>0.61705482065373385</v>
      </c>
      <c r="V398">
        <f t="shared" si="150"/>
        <v>0.31848650003854023</v>
      </c>
      <c r="W398">
        <f t="shared" si="171"/>
        <v>2.8184865000385404</v>
      </c>
      <c r="X398">
        <f t="shared" si="151"/>
        <v>2.3285777069023972</v>
      </c>
      <c r="Y398">
        <f t="shared" si="152"/>
        <v>1.8158963663010939</v>
      </c>
      <c r="Z398">
        <f t="shared" si="153"/>
        <v>1.355892685197563</v>
      </c>
      <c r="AA398">
        <f t="shared" si="154"/>
        <v>0.8515135632089722</v>
      </c>
      <c r="AB398">
        <f t="shared" si="155"/>
        <v>0.61705482065373385</v>
      </c>
      <c r="AL398">
        <v>396</v>
      </c>
      <c r="AM398">
        <f t="shared" si="156"/>
        <v>3.8768983459537218</v>
      </c>
      <c r="AN398">
        <f t="shared" si="157"/>
        <v>0.4858481483858505</v>
      </c>
      <c r="AO398">
        <f t="shared" si="158"/>
        <v>0.23194130925506909</v>
      </c>
      <c r="AP398">
        <f t="shared" si="159"/>
        <v>1.7150221795947713</v>
      </c>
      <c r="AQ398">
        <f t="shared" si="160"/>
        <v>1.927785613540193</v>
      </c>
      <c r="AR398">
        <f t="shared" si="161"/>
        <v>2.9408331171478408</v>
      </c>
      <c r="AS398">
        <f t="shared" si="162"/>
        <v>3.8768983459537218</v>
      </c>
      <c r="AT398">
        <f t="shared" si="163"/>
        <v>2.9408331171478408</v>
      </c>
      <c r="AU398">
        <f t="shared" si="164"/>
        <v>5</v>
      </c>
      <c r="AV398">
        <f t="shared" si="165"/>
        <v>0</v>
      </c>
      <c r="AW398">
        <f t="shared" si="166"/>
        <v>0</v>
      </c>
      <c r="AX398">
        <f t="shared" si="167"/>
        <v>0</v>
      </c>
      <c r="AY398">
        <f t="shared" si="168"/>
        <v>0</v>
      </c>
      <c r="AZ398">
        <f t="shared" si="169"/>
        <v>0.61705482065373385</v>
      </c>
      <c r="BA398">
        <f t="shared" si="170"/>
        <v>31.829933611252358</v>
      </c>
    </row>
    <row r="399" spans="1:53" x14ac:dyDescent="0.25">
      <c r="A399">
        <v>397</v>
      </c>
      <c r="B399">
        <v>1221.8209999999999</v>
      </c>
      <c r="C399">
        <v>1312.5809999999999</v>
      </c>
      <c r="D399">
        <v>1460.778</v>
      </c>
      <c r="E399">
        <v>1706.5540000000001</v>
      </c>
      <c r="F399">
        <v>2235.2040000000002</v>
      </c>
      <c r="G399">
        <v>3274.1950000000002</v>
      </c>
      <c r="H399">
        <v>3102.913</v>
      </c>
      <c r="I399">
        <f t="shared" si="137"/>
        <v>46.180999999999912</v>
      </c>
      <c r="J399">
        <f t="shared" si="138"/>
        <v>133.3009999999999</v>
      </c>
      <c r="K399">
        <f t="shared" si="139"/>
        <v>274.21800000000002</v>
      </c>
      <c r="L399">
        <f t="shared" si="140"/>
        <v>505.43400000000008</v>
      </c>
      <c r="M399">
        <f t="shared" si="141"/>
        <v>1004.9640000000002</v>
      </c>
      <c r="N399">
        <f t="shared" si="142"/>
        <v>1985.7150000000001</v>
      </c>
      <c r="O399">
        <f t="shared" si="143"/>
        <v>2782.913</v>
      </c>
      <c r="P399">
        <f t="shared" si="144"/>
        <v>0.23490902431952587</v>
      </c>
      <c r="Q399">
        <f t="shared" si="145"/>
        <v>0.33476311857255847</v>
      </c>
      <c r="R399">
        <f t="shared" si="146"/>
        <v>0.34916972583953759</v>
      </c>
      <c r="S399">
        <f t="shared" si="147"/>
        <v>0.34297335315668298</v>
      </c>
      <c r="T399">
        <f t="shared" si="148"/>
        <v>0.35494802915552193</v>
      </c>
      <c r="U399">
        <f t="shared" si="149"/>
        <v>0.62152474452323991</v>
      </c>
      <c r="V399">
        <f t="shared" si="150"/>
        <v>0.32063991265601732</v>
      </c>
      <c r="W399">
        <f t="shared" si="171"/>
        <v>2.8206399126560173</v>
      </c>
      <c r="X399">
        <f t="shared" si="151"/>
        <v>2.3347631185725586</v>
      </c>
      <c r="Y399">
        <f t="shared" si="152"/>
        <v>1.8491697258395376</v>
      </c>
      <c r="Z399">
        <f t="shared" si="153"/>
        <v>1.342973353156683</v>
      </c>
      <c r="AA399">
        <f t="shared" si="154"/>
        <v>0.85494802915552193</v>
      </c>
      <c r="AB399">
        <f t="shared" si="155"/>
        <v>0.62152474452323991</v>
      </c>
      <c r="AL399">
        <v>397</v>
      </c>
      <c r="AM399">
        <f t="shared" si="156"/>
        <v>4.1404458733448983</v>
      </c>
      <c r="AN399">
        <f t="shared" si="157"/>
        <v>0.64392529362684692</v>
      </c>
      <c r="AO399">
        <f t="shared" si="158"/>
        <v>1.8704539754201108</v>
      </c>
      <c r="AP399">
        <f t="shared" si="159"/>
        <v>0.95416217080286048</v>
      </c>
      <c r="AQ399">
        <f t="shared" si="160"/>
        <v>2.2325654286162049</v>
      </c>
      <c r="AR399">
        <f t="shared" si="161"/>
        <v>3.2054626987362473</v>
      </c>
      <c r="AS399">
        <f t="shared" si="162"/>
        <v>4.1404458733448983</v>
      </c>
      <c r="AT399">
        <f t="shared" si="163"/>
        <v>3.2054626987362473</v>
      </c>
      <c r="AU399">
        <f t="shared" si="164"/>
        <v>5</v>
      </c>
      <c r="AV399">
        <f t="shared" si="165"/>
        <v>0</v>
      </c>
      <c r="AW399">
        <f t="shared" si="166"/>
        <v>0</v>
      </c>
      <c r="AX399">
        <f t="shared" si="167"/>
        <v>0</v>
      </c>
      <c r="AY399">
        <f t="shared" si="168"/>
        <v>0</v>
      </c>
      <c r="AZ399">
        <f t="shared" si="169"/>
        <v>0.62152474452323991</v>
      </c>
      <c r="BA399">
        <f t="shared" si="170"/>
        <v>29.168430971830301</v>
      </c>
    </row>
    <row r="400" spans="1:53" x14ac:dyDescent="0.25">
      <c r="A400">
        <v>398</v>
      </c>
      <c r="B400">
        <v>1226.1949999999999</v>
      </c>
      <c r="C400">
        <v>1328.1179999999999</v>
      </c>
      <c r="D400">
        <v>1469.588</v>
      </c>
      <c r="E400">
        <v>1713.692</v>
      </c>
      <c r="F400">
        <v>2240.0360000000001</v>
      </c>
      <c r="G400">
        <v>3301.489</v>
      </c>
      <c r="H400">
        <v>3148.29</v>
      </c>
      <c r="I400">
        <f t="shared" si="137"/>
        <v>50.554999999999936</v>
      </c>
      <c r="J400">
        <f t="shared" si="138"/>
        <v>148.83799999999994</v>
      </c>
      <c r="K400">
        <f t="shared" si="139"/>
        <v>283.02799999999996</v>
      </c>
      <c r="L400">
        <f t="shared" si="140"/>
        <v>512.572</v>
      </c>
      <c r="M400">
        <f t="shared" si="141"/>
        <v>1009.796</v>
      </c>
      <c r="N400">
        <f t="shared" si="142"/>
        <v>2013.009</v>
      </c>
      <c r="O400">
        <f t="shared" si="143"/>
        <v>2828.29</v>
      </c>
      <c r="P400">
        <f t="shared" si="144"/>
        <v>0.25715826258577418</v>
      </c>
      <c r="Q400">
        <f t="shared" si="145"/>
        <v>0.37378168987556337</v>
      </c>
      <c r="R400">
        <f t="shared" si="146"/>
        <v>0.36038775414054741</v>
      </c>
      <c r="S400">
        <f t="shared" si="147"/>
        <v>0.34781699999253574</v>
      </c>
      <c r="T400">
        <f t="shared" si="148"/>
        <v>0.35665466628568721</v>
      </c>
      <c r="U400">
        <f t="shared" si="149"/>
        <v>0.63006771084872837</v>
      </c>
      <c r="V400">
        <f t="shared" si="150"/>
        <v>0.32586813118695668</v>
      </c>
      <c r="W400">
        <f t="shared" si="171"/>
        <v>2.8258681311869567</v>
      </c>
      <c r="X400">
        <f t="shared" si="151"/>
        <v>2.3737816898755635</v>
      </c>
      <c r="Y400">
        <f t="shared" si="152"/>
        <v>1.8603877541405474</v>
      </c>
      <c r="Z400">
        <f t="shared" si="153"/>
        <v>1.3478169999925358</v>
      </c>
      <c r="AA400">
        <f t="shared" si="154"/>
        <v>0.85665466628568721</v>
      </c>
      <c r="AB400">
        <f t="shared" si="155"/>
        <v>0.63006771084872837</v>
      </c>
      <c r="AL400">
        <v>398</v>
      </c>
      <c r="AM400">
        <f t="shared" si="156"/>
        <v>4.7803065555508564</v>
      </c>
      <c r="AN400">
        <f t="shared" si="157"/>
        <v>1.6411013413773146</v>
      </c>
      <c r="AO400">
        <f t="shared" si="158"/>
        <v>2.4228743416102252</v>
      </c>
      <c r="AP400">
        <f t="shared" si="159"/>
        <v>1.2394197338448587</v>
      </c>
      <c r="AQ400">
        <f t="shared" si="160"/>
        <v>2.3840150446638426</v>
      </c>
      <c r="AR400">
        <f t="shared" si="161"/>
        <v>3.71122558648038</v>
      </c>
      <c r="AS400">
        <f t="shared" si="162"/>
        <v>4.7803065555508564</v>
      </c>
      <c r="AT400">
        <f t="shared" si="163"/>
        <v>3.71122558648038</v>
      </c>
      <c r="AU400">
        <f t="shared" si="164"/>
        <v>5</v>
      </c>
      <c r="AV400">
        <f t="shared" si="165"/>
        <v>0</v>
      </c>
      <c r="AW400">
        <f t="shared" si="166"/>
        <v>0</v>
      </c>
      <c r="AX400">
        <f t="shared" si="167"/>
        <v>0</v>
      </c>
      <c r="AY400">
        <f t="shared" si="168"/>
        <v>0</v>
      </c>
      <c r="AZ400">
        <f t="shared" si="169"/>
        <v>0.63006771084872837</v>
      </c>
      <c r="BA400">
        <f t="shared" si="170"/>
        <v>28.806682433022406</v>
      </c>
    </row>
    <row r="401" spans="1:53" x14ac:dyDescent="0.25">
      <c r="A401">
        <v>399</v>
      </c>
      <c r="B401">
        <v>1225.547</v>
      </c>
      <c r="C401">
        <v>1329.183</v>
      </c>
      <c r="D401">
        <v>1454.5540000000001</v>
      </c>
      <c r="E401">
        <v>1736.0360000000001</v>
      </c>
      <c r="F401">
        <v>2269.7420000000002</v>
      </c>
      <c r="G401">
        <v>3327.9479999999999</v>
      </c>
      <c r="H401">
        <v>3204.0360000000001</v>
      </c>
      <c r="I401">
        <f t="shared" si="137"/>
        <v>49.907000000000025</v>
      </c>
      <c r="J401">
        <f t="shared" si="138"/>
        <v>149.90299999999999</v>
      </c>
      <c r="K401">
        <f t="shared" si="139"/>
        <v>267.99400000000009</v>
      </c>
      <c r="L401">
        <f t="shared" si="140"/>
        <v>534.91600000000005</v>
      </c>
      <c r="M401">
        <f t="shared" si="141"/>
        <v>1039.5020000000002</v>
      </c>
      <c r="N401">
        <f t="shared" si="142"/>
        <v>2039.4679999999998</v>
      </c>
      <c r="O401">
        <f t="shared" si="143"/>
        <v>2884.0360000000001</v>
      </c>
      <c r="P401">
        <f t="shared" si="144"/>
        <v>0.25386207913892306</v>
      </c>
      <c r="Q401">
        <f t="shared" si="145"/>
        <v>0.37645625886814255</v>
      </c>
      <c r="R401">
        <f t="shared" si="146"/>
        <v>0.34124452627705354</v>
      </c>
      <c r="S401">
        <f t="shared" si="147"/>
        <v>0.362979012447046</v>
      </c>
      <c r="T401">
        <f t="shared" si="148"/>
        <v>0.3671466701326847</v>
      </c>
      <c r="U401">
        <f t="shared" si="149"/>
        <v>0.63834932387745624</v>
      </c>
      <c r="V401">
        <f t="shared" si="150"/>
        <v>0.33229103861199022</v>
      </c>
      <c r="W401">
        <f t="shared" si="171"/>
        <v>2.8322910386119902</v>
      </c>
      <c r="X401">
        <f t="shared" si="151"/>
        <v>2.3764562588681426</v>
      </c>
      <c r="Y401">
        <f t="shared" si="152"/>
        <v>1.8412445262770536</v>
      </c>
      <c r="Z401">
        <f t="shared" si="153"/>
        <v>1.362979012447046</v>
      </c>
      <c r="AA401">
        <f t="shared" si="154"/>
        <v>0.86714667013268465</v>
      </c>
      <c r="AB401">
        <f t="shared" si="155"/>
        <v>0.63834932387745624</v>
      </c>
      <c r="AL401">
        <v>399</v>
      </c>
      <c r="AM401">
        <f t="shared" si="156"/>
        <v>5.5663804165432857</v>
      </c>
      <c r="AN401">
        <f t="shared" si="157"/>
        <v>1.7094538219626463</v>
      </c>
      <c r="AO401">
        <f t="shared" si="158"/>
        <v>1.4801856032104335</v>
      </c>
      <c r="AP401">
        <f t="shared" si="159"/>
        <v>2.1323582304280042</v>
      </c>
      <c r="AQ401">
        <f t="shared" si="160"/>
        <v>3.3150916784203113</v>
      </c>
      <c r="AR401">
        <f t="shared" si="161"/>
        <v>4.2015157691880081</v>
      </c>
      <c r="AS401">
        <f t="shared" si="162"/>
        <v>5.5663804165432857</v>
      </c>
      <c r="AT401">
        <f t="shared" si="163"/>
        <v>4.2015157691880081</v>
      </c>
      <c r="AU401">
        <f t="shared" si="164"/>
        <v>5</v>
      </c>
      <c r="AV401">
        <f t="shared" si="165"/>
        <v>0</v>
      </c>
      <c r="AW401">
        <f t="shared" si="166"/>
        <v>0</v>
      </c>
      <c r="AX401">
        <f t="shared" si="167"/>
        <v>0</v>
      </c>
      <c r="AY401">
        <f t="shared" si="168"/>
        <v>0</v>
      </c>
      <c r="AZ401">
        <f t="shared" si="169"/>
        <v>0.63834932387745624</v>
      </c>
      <c r="BA401">
        <f t="shared" si="170"/>
        <v>32.485053545783877</v>
      </c>
    </row>
    <row r="402" spans="1:53" x14ac:dyDescent="0.25">
      <c r="A402">
        <v>400</v>
      </c>
      <c r="B402">
        <v>1246.059</v>
      </c>
      <c r="C402">
        <v>1337.9680000000001</v>
      </c>
      <c r="D402">
        <v>1440.787</v>
      </c>
      <c r="E402">
        <v>1729.2850000000001</v>
      </c>
      <c r="F402">
        <v>2281.71</v>
      </c>
      <c r="G402">
        <v>3346.5749999999998</v>
      </c>
      <c r="H402">
        <v>3217.9079999999999</v>
      </c>
      <c r="I402">
        <f t="shared" si="137"/>
        <v>70.418999999999969</v>
      </c>
      <c r="J402">
        <f t="shared" si="138"/>
        <v>158.68800000000007</v>
      </c>
      <c r="K402">
        <f t="shared" si="139"/>
        <v>254.22700000000003</v>
      </c>
      <c r="L402">
        <f t="shared" si="140"/>
        <v>528.16500000000008</v>
      </c>
      <c r="M402">
        <f t="shared" si="141"/>
        <v>1051.47</v>
      </c>
      <c r="N402">
        <f t="shared" si="142"/>
        <v>2058.0949999999998</v>
      </c>
      <c r="O402">
        <f t="shared" si="143"/>
        <v>2897.9079999999999</v>
      </c>
      <c r="P402">
        <f t="shared" si="144"/>
        <v>0.35820052799975566</v>
      </c>
      <c r="Q402">
        <f t="shared" si="145"/>
        <v>0.39851831389143533</v>
      </c>
      <c r="R402">
        <f t="shared" si="146"/>
        <v>0.32371460622938003</v>
      </c>
      <c r="S402">
        <f t="shared" si="147"/>
        <v>0.35839797296976356</v>
      </c>
      <c r="T402">
        <f t="shared" si="148"/>
        <v>0.37137370514382262</v>
      </c>
      <c r="U402">
        <f t="shared" si="149"/>
        <v>0.64417953688195806</v>
      </c>
      <c r="V402">
        <f t="shared" si="150"/>
        <v>0.33388933394797959</v>
      </c>
      <c r="W402">
        <f t="shared" si="171"/>
        <v>2.8338893339479796</v>
      </c>
      <c r="X402">
        <f t="shared" si="151"/>
        <v>2.3985183138914352</v>
      </c>
      <c r="Y402">
        <f t="shared" si="152"/>
        <v>1.8237146062293801</v>
      </c>
      <c r="Z402">
        <f t="shared" si="153"/>
        <v>1.3583979729697635</v>
      </c>
      <c r="AA402">
        <f t="shared" si="154"/>
        <v>0.87137370514382262</v>
      </c>
      <c r="AB402">
        <f t="shared" si="155"/>
        <v>0.64417953688195806</v>
      </c>
      <c r="AL402">
        <v>400</v>
      </c>
      <c r="AM402">
        <f t="shared" si="156"/>
        <v>5.7619893678525607</v>
      </c>
      <c r="AN402">
        <f t="shared" si="157"/>
        <v>2.27328156087543</v>
      </c>
      <c r="AO402">
        <f t="shared" si="158"/>
        <v>0.61694256333082154</v>
      </c>
      <c r="AP402">
        <f t="shared" si="159"/>
        <v>1.8625664388762326</v>
      </c>
      <c r="AQ402">
        <f t="shared" si="160"/>
        <v>3.6902052969753916</v>
      </c>
      <c r="AR402">
        <f t="shared" si="161"/>
        <v>4.5466775377089279</v>
      </c>
      <c r="AS402">
        <f t="shared" si="162"/>
        <v>5.7619893678525607</v>
      </c>
      <c r="AT402">
        <f t="shared" si="163"/>
        <v>4.5466775377089279</v>
      </c>
      <c r="AU402">
        <f t="shared" si="164"/>
        <v>5</v>
      </c>
      <c r="AV402">
        <f t="shared" si="165"/>
        <v>0</v>
      </c>
      <c r="AW402">
        <f t="shared" si="166"/>
        <v>0</v>
      </c>
      <c r="AX402">
        <f t="shared" si="167"/>
        <v>0</v>
      </c>
      <c r="AY402">
        <f t="shared" si="168"/>
        <v>0</v>
      </c>
      <c r="AZ402">
        <f t="shared" si="169"/>
        <v>0.64417953688195806</v>
      </c>
      <c r="BA402">
        <f t="shared" si="170"/>
        <v>26.729668424122039</v>
      </c>
    </row>
    <row r="403" spans="1:53" x14ac:dyDescent="0.25">
      <c r="A403">
        <v>401</v>
      </c>
      <c r="B403">
        <v>1227.4390000000001</v>
      </c>
      <c r="C403">
        <v>1299.152</v>
      </c>
      <c r="D403">
        <v>1450.7349999999999</v>
      </c>
      <c r="E403">
        <v>1739.971</v>
      </c>
      <c r="F403">
        <v>2303.0360000000001</v>
      </c>
      <c r="G403">
        <v>3379.9459999999999</v>
      </c>
      <c r="H403">
        <v>3240.924</v>
      </c>
      <c r="I403">
        <f t="shared" si="137"/>
        <v>51.799000000000078</v>
      </c>
      <c r="J403">
        <f t="shared" si="138"/>
        <v>119.87200000000004</v>
      </c>
      <c r="K403">
        <f t="shared" si="139"/>
        <v>264.1749999999999</v>
      </c>
      <c r="L403">
        <f t="shared" si="140"/>
        <v>538.851</v>
      </c>
      <c r="M403">
        <f t="shared" si="141"/>
        <v>1072.796</v>
      </c>
      <c r="N403">
        <f t="shared" si="142"/>
        <v>2091.4659999999999</v>
      </c>
      <c r="O403">
        <f t="shared" si="143"/>
        <v>2920.924</v>
      </c>
      <c r="P403">
        <f t="shared" si="144"/>
        <v>0.26348612093127394</v>
      </c>
      <c r="Q403">
        <f t="shared" si="145"/>
        <v>0.30103843594218926</v>
      </c>
      <c r="R403">
        <f t="shared" si="146"/>
        <v>0.33638168290797765</v>
      </c>
      <c r="S403">
        <f t="shared" si="147"/>
        <v>0.36564919321183731</v>
      </c>
      <c r="T403">
        <f t="shared" si="148"/>
        <v>0.37890593681557472</v>
      </c>
      <c r="U403">
        <f t="shared" si="149"/>
        <v>0.65462459181153509</v>
      </c>
      <c r="V403">
        <f t="shared" si="150"/>
        <v>0.33654117690163676</v>
      </c>
      <c r="W403">
        <f t="shared" si="171"/>
        <v>2.8365411769016369</v>
      </c>
      <c r="X403">
        <f t="shared" si="151"/>
        <v>2.3010384359421892</v>
      </c>
      <c r="Y403">
        <f t="shared" si="152"/>
        <v>1.8363816829079775</v>
      </c>
      <c r="Z403">
        <f t="shared" si="153"/>
        <v>1.3656491932118373</v>
      </c>
      <c r="AA403">
        <f t="shared" si="154"/>
        <v>0.87890593681557472</v>
      </c>
      <c r="AB403">
        <f t="shared" si="155"/>
        <v>0.65462459181153509</v>
      </c>
      <c r="AL403">
        <v>401</v>
      </c>
      <c r="AM403">
        <f t="shared" si="156"/>
        <v>6.0865377836061887</v>
      </c>
      <c r="AN403">
        <f t="shared" si="157"/>
        <v>-0.21795776907772019</v>
      </c>
      <c r="AO403">
        <f t="shared" si="158"/>
        <v>1.2407198394782923</v>
      </c>
      <c r="AP403">
        <f t="shared" si="159"/>
        <v>2.2896135555289092</v>
      </c>
      <c r="AQ403">
        <f t="shared" si="160"/>
        <v>4.3586271744240683</v>
      </c>
      <c r="AR403">
        <f t="shared" si="161"/>
        <v>5.1650483637846065</v>
      </c>
      <c r="AS403">
        <f t="shared" si="162"/>
        <v>6.0865377836061887</v>
      </c>
      <c r="AT403">
        <f t="shared" si="163"/>
        <v>5.1650483637846065</v>
      </c>
      <c r="AU403">
        <f t="shared" si="164"/>
        <v>5</v>
      </c>
      <c r="AV403">
        <f t="shared" si="165"/>
        <v>0</v>
      </c>
      <c r="AW403">
        <f t="shared" si="166"/>
        <v>0</v>
      </c>
      <c r="AX403">
        <f t="shared" si="167"/>
        <v>0</v>
      </c>
      <c r="AY403">
        <f t="shared" si="168"/>
        <v>0</v>
      </c>
      <c r="AZ403">
        <f t="shared" si="169"/>
        <v>0.65462459181153509</v>
      </c>
      <c r="BA403">
        <f t="shared" si="170"/>
        <v>17.840867208189614</v>
      </c>
    </row>
    <row r="404" spans="1:53" x14ac:dyDescent="0.25">
      <c r="A404">
        <v>402</v>
      </c>
      <c r="B404">
        <v>1227.778</v>
      </c>
      <c r="C404">
        <v>1303.086</v>
      </c>
      <c r="D404">
        <v>1460.991</v>
      </c>
      <c r="E404">
        <v>1745.95</v>
      </c>
      <c r="F404">
        <v>2299.4029999999998</v>
      </c>
      <c r="G404">
        <v>3358.9589999999998</v>
      </c>
      <c r="H404">
        <v>3244.9160000000002</v>
      </c>
      <c r="I404">
        <f t="shared" si="137"/>
        <v>52.138000000000019</v>
      </c>
      <c r="J404">
        <f t="shared" si="138"/>
        <v>123.80600000000001</v>
      </c>
      <c r="K404">
        <f t="shared" si="139"/>
        <v>274.43099999999998</v>
      </c>
      <c r="L404">
        <f t="shared" si="140"/>
        <v>544.83000000000004</v>
      </c>
      <c r="M404">
        <f t="shared" si="141"/>
        <v>1069.1629999999998</v>
      </c>
      <c r="N404">
        <f t="shared" si="142"/>
        <v>2070.4789999999998</v>
      </c>
      <c r="O404">
        <f t="shared" si="143"/>
        <v>2924.9160000000002</v>
      </c>
      <c r="P404">
        <f t="shared" si="144"/>
        <v>0.26521051319745065</v>
      </c>
      <c r="Q404">
        <f t="shared" si="145"/>
        <v>0.31091801755421344</v>
      </c>
      <c r="R404">
        <f t="shared" si="146"/>
        <v>0.34944094491196837</v>
      </c>
      <c r="S404">
        <f t="shared" si="147"/>
        <v>0.369706375115951</v>
      </c>
      <c r="T404">
        <f t="shared" si="148"/>
        <v>0.37762278021501777</v>
      </c>
      <c r="U404">
        <f t="shared" si="149"/>
        <v>0.64805570362097942</v>
      </c>
      <c r="V404">
        <f t="shared" si="150"/>
        <v>0.3370011246367341</v>
      </c>
      <c r="W404">
        <f t="shared" si="171"/>
        <v>2.8370011246367342</v>
      </c>
      <c r="X404">
        <f t="shared" si="151"/>
        <v>2.3109180175542132</v>
      </c>
      <c r="Y404">
        <f t="shared" si="152"/>
        <v>1.8494409449119684</v>
      </c>
      <c r="Z404">
        <f t="shared" si="153"/>
        <v>1.3697063751159511</v>
      </c>
      <c r="AA404">
        <f t="shared" si="154"/>
        <v>0.87762278021501783</v>
      </c>
      <c r="AB404">
        <f t="shared" si="155"/>
        <v>0.64805570362097942</v>
      </c>
      <c r="AL404">
        <v>402</v>
      </c>
      <c r="AM404">
        <f t="shared" si="156"/>
        <v>6.1428289408745478</v>
      </c>
      <c r="AN404">
        <f t="shared" si="157"/>
        <v>3.4529234323856677E-2</v>
      </c>
      <c r="AO404">
        <f t="shared" si="158"/>
        <v>1.8838098821168732</v>
      </c>
      <c r="AP404">
        <f t="shared" si="159"/>
        <v>2.5285537305678751</v>
      </c>
      <c r="AQ404">
        <f t="shared" si="160"/>
        <v>4.2447578749412198</v>
      </c>
      <c r="AR404">
        <f t="shared" si="161"/>
        <v>4.7761553570766777</v>
      </c>
      <c r="AS404">
        <f t="shared" si="162"/>
        <v>6.1428289408745478</v>
      </c>
      <c r="AT404">
        <f t="shared" si="163"/>
        <v>4.7761553570766777</v>
      </c>
      <c r="AU404">
        <f t="shared" si="164"/>
        <v>5</v>
      </c>
      <c r="AV404">
        <f t="shared" si="165"/>
        <v>0</v>
      </c>
      <c r="AW404">
        <f t="shared" si="166"/>
        <v>0</v>
      </c>
      <c r="AX404">
        <f t="shared" si="167"/>
        <v>0</v>
      </c>
      <c r="AY404">
        <f t="shared" si="168"/>
        <v>0</v>
      </c>
      <c r="AZ404">
        <f t="shared" si="169"/>
        <v>0.64805570362097942</v>
      </c>
      <c r="BA404">
        <f t="shared" si="170"/>
        <v>28.614512753922739</v>
      </c>
    </row>
    <row r="405" spans="1:53" x14ac:dyDescent="0.25">
      <c r="A405">
        <v>403</v>
      </c>
      <c r="B405">
        <v>1218.1469999999999</v>
      </c>
      <c r="C405">
        <v>1293.088</v>
      </c>
      <c r="D405">
        <v>1456.559</v>
      </c>
      <c r="E405">
        <v>1758.029</v>
      </c>
      <c r="F405">
        <v>2271.1179999999999</v>
      </c>
      <c r="G405">
        <v>3375.5590000000002</v>
      </c>
      <c r="H405">
        <v>3260.145</v>
      </c>
      <c r="I405">
        <f t="shared" si="137"/>
        <v>42.506999999999934</v>
      </c>
      <c r="J405">
        <f t="shared" si="138"/>
        <v>113.80799999999996</v>
      </c>
      <c r="K405">
        <f t="shared" si="139"/>
        <v>269.99899999999997</v>
      </c>
      <c r="L405">
        <f t="shared" si="140"/>
        <v>556.90899999999999</v>
      </c>
      <c r="M405">
        <f t="shared" si="141"/>
        <v>1040.8779999999999</v>
      </c>
      <c r="N405">
        <f t="shared" si="142"/>
        <v>2087.0790000000002</v>
      </c>
      <c r="O405">
        <f t="shared" si="143"/>
        <v>2940.145</v>
      </c>
      <c r="P405">
        <f t="shared" si="144"/>
        <v>0.2162204780483335</v>
      </c>
      <c r="Q405">
        <f t="shared" si="145"/>
        <v>0.28580971634500679</v>
      </c>
      <c r="R405">
        <f t="shared" si="146"/>
        <v>0.34379755087904257</v>
      </c>
      <c r="S405">
        <f t="shared" si="147"/>
        <v>0.37790284613448077</v>
      </c>
      <c r="T405">
        <f t="shared" si="148"/>
        <v>0.36763266613663897</v>
      </c>
      <c r="U405">
        <f t="shared" si="149"/>
        <v>0.65325146976017157</v>
      </c>
      <c r="V405">
        <f t="shared" si="150"/>
        <v>0.33875576994179335</v>
      </c>
      <c r="W405">
        <f t="shared" si="171"/>
        <v>2.8387557699417933</v>
      </c>
      <c r="X405">
        <f t="shared" si="151"/>
        <v>2.2858097163450068</v>
      </c>
      <c r="Y405">
        <f t="shared" si="152"/>
        <v>1.8437975508790425</v>
      </c>
      <c r="Z405">
        <f t="shared" si="153"/>
        <v>1.3779028461344809</v>
      </c>
      <c r="AA405">
        <f t="shared" si="154"/>
        <v>0.86763266613663892</v>
      </c>
      <c r="AB405">
        <f t="shared" si="155"/>
        <v>0.65325146976017157</v>
      </c>
      <c r="AL405">
        <v>403</v>
      </c>
      <c r="AM405">
        <f t="shared" si="156"/>
        <v>6.3575729373774994</v>
      </c>
      <c r="AN405">
        <f t="shared" si="157"/>
        <v>-0.60714973364996061</v>
      </c>
      <c r="AO405">
        <f t="shared" si="158"/>
        <v>1.6059066967644768</v>
      </c>
      <c r="AP405">
        <f t="shared" si="159"/>
        <v>3.0112696319386121</v>
      </c>
      <c r="AQ405">
        <f t="shared" si="160"/>
        <v>3.3582197147782407</v>
      </c>
      <c r="AR405">
        <f t="shared" si="161"/>
        <v>5.0837564392395276</v>
      </c>
      <c r="AS405">
        <f t="shared" si="162"/>
        <v>6.3575729373774994</v>
      </c>
      <c r="AT405">
        <f t="shared" si="163"/>
        <v>5.0837564392395276</v>
      </c>
      <c r="AU405">
        <f t="shared" si="164"/>
        <v>5</v>
      </c>
      <c r="AV405">
        <f t="shared" si="165"/>
        <v>0</v>
      </c>
      <c r="AW405">
        <f t="shared" si="166"/>
        <v>0</v>
      </c>
      <c r="AX405">
        <f t="shared" si="167"/>
        <v>0</v>
      </c>
      <c r="AY405">
        <f t="shared" si="168"/>
        <v>0</v>
      </c>
      <c r="AZ405">
        <f t="shared" si="169"/>
        <v>0.65325146976017157</v>
      </c>
      <c r="BA405">
        <f t="shared" si="170"/>
        <v>25.056599649540257</v>
      </c>
    </row>
    <row r="406" spans="1:53" x14ac:dyDescent="0.25">
      <c r="A406">
        <v>404</v>
      </c>
      <c r="B406">
        <v>1240.4929999999999</v>
      </c>
      <c r="C406">
        <v>1302.5609999999999</v>
      </c>
      <c r="D406">
        <v>1472.7829999999999</v>
      </c>
      <c r="E406">
        <v>1760.828</v>
      </c>
      <c r="F406">
        <v>2306.2260000000001</v>
      </c>
      <c r="G406">
        <v>3359.181</v>
      </c>
      <c r="H406">
        <v>3283.3389999999999</v>
      </c>
      <c r="I406">
        <f t="shared" si="137"/>
        <v>64.852999999999938</v>
      </c>
      <c r="J406">
        <f t="shared" si="138"/>
        <v>123.28099999999992</v>
      </c>
      <c r="K406">
        <f t="shared" si="139"/>
        <v>286.2229999999999</v>
      </c>
      <c r="L406">
        <f t="shared" si="140"/>
        <v>559.70799999999997</v>
      </c>
      <c r="M406">
        <f t="shared" si="141"/>
        <v>1075.9860000000001</v>
      </c>
      <c r="N406">
        <f t="shared" si="142"/>
        <v>2070.701</v>
      </c>
      <c r="O406">
        <f t="shared" si="143"/>
        <v>2963.3389999999999</v>
      </c>
      <c r="P406">
        <f t="shared" si="144"/>
        <v>0.3298879399362124</v>
      </c>
      <c r="Q406">
        <f t="shared" si="145"/>
        <v>0.30959956805082922</v>
      </c>
      <c r="R406">
        <f t="shared" si="146"/>
        <v>0.36445604022700895</v>
      </c>
      <c r="S406">
        <f t="shared" si="147"/>
        <v>0.37980216912321035</v>
      </c>
      <c r="T406">
        <f t="shared" si="148"/>
        <v>0.38003262813288174</v>
      </c>
      <c r="U406">
        <f t="shared" si="149"/>
        <v>0.64812518916814221</v>
      </c>
      <c r="V406">
        <f t="shared" si="150"/>
        <v>0.34142812158704555</v>
      </c>
      <c r="W406">
        <f t="shared" si="171"/>
        <v>2.8414281215870454</v>
      </c>
      <c r="X406">
        <f t="shared" si="151"/>
        <v>2.309599568050829</v>
      </c>
      <c r="Y406">
        <f t="shared" si="152"/>
        <v>1.8644560402270089</v>
      </c>
      <c r="Z406">
        <f t="shared" si="153"/>
        <v>1.3798021691232103</v>
      </c>
      <c r="AA406">
        <f t="shared" si="154"/>
        <v>0.88003262813288174</v>
      </c>
      <c r="AB406">
        <f t="shared" si="155"/>
        <v>0.64812518916814221</v>
      </c>
      <c r="AL406">
        <v>404</v>
      </c>
      <c r="AM406">
        <f t="shared" si="156"/>
        <v>6.6846313295824711</v>
      </c>
      <c r="AN406">
        <f t="shared" si="157"/>
        <v>8.343495282664761E-4</v>
      </c>
      <c r="AO406">
        <f t="shared" si="158"/>
        <v>2.6232129420616883</v>
      </c>
      <c r="AP406">
        <f t="shared" si="159"/>
        <v>3.1231267234144533</v>
      </c>
      <c r="AQ406">
        <f t="shared" si="160"/>
        <v>4.4586115028992301</v>
      </c>
      <c r="AR406">
        <f t="shared" si="161"/>
        <v>4.7802690582959677</v>
      </c>
      <c r="AS406">
        <f t="shared" si="162"/>
        <v>6.6846313295824711</v>
      </c>
      <c r="AT406">
        <f t="shared" si="163"/>
        <v>4.7802690582959677</v>
      </c>
      <c r="AU406">
        <f t="shared" si="164"/>
        <v>5</v>
      </c>
      <c r="AV406">
        <f t="shared" si="165"/>
        <v>0</v>
      </c>
      <c r="AW406">
        <f t="shared" si="166"/>
        <v>0</v>
      </c>
      <c r="AX406">
        <f t="shared" si="167"/>
        <v>0</v>
      </c>
      <c r="AY406">
        <f t="shared" si="168"/>
        <v>0</v>
      </c>
      <c r="AZ406">
        <f t="shared" si="169"/>
        <v>0.64812518916814221</v>
      </c>
      <c r="BA406">
        <f t="shared" si="170"/>
        <v>39.837972466875229</v>
      </c>
    </row>
    <row r="407" spans="1:53" x14ac:dyDescent="0.25">
      <c r="A407">
        <v>405</v>
      </c>
      <c r="B407">
        <v>1216.5450000000001</v>
      </c>
      <c r="C407">
        <v>1306.518</v>
      </c>
      <c r="D407">
        <v>1467.8869999999999</v>
      </c>
      <c r="E407">
        <v>1762.518</v>
      </c>
      <c r="F407">
        <v>2332.6309999999999</v>
      </c>
      <c r="G407">
        <v>3409.357</v>
      </c>
      <c r="H407">
        <v>3344.4670000000001</v>
      </c>
      <c r="I407">
        <f t="shared" si="137"/>
        <v>40.905000000000072</v>
      </c>
      <c r="J407">
        <f t="shared" si="138"/>
        <v>127.23800000000003</v>
      </c>
      <c r="K407">
        <f t="shared" si="139"/>
        <v>281.32699999999994</v>
      </c>
      <c r="L407">
        <f t="shared" si="140"/>
        <v>561.39800000000002</v>
      </c>
      <c r="M407">
        <f t="shared" si="141"/>
        <v>1102.3909999999998</v>
      </c>
      <c r="N407">
        <f t="shared" si="142"/>
        <v>2120.877</v>
      </c>
      <c r="O407">
        <f t="shared" si="143"/>
        <v>3024.4670000000001</v>
      </c>
      <c r="P407">
        <f t="shared" si="144"/>
        <v>0.20807158008250667</v>
      </c>
      <c r="Q407">
        <f t="shared" si="145"/>
        <v>0.31953691030776393</v>
      </c>
      <c r="R407">
        <f t="shared" si="146"/>
        <v>0.35822182154803689</v>
      </c>
      <c r="S407">
        <f t="shared" si="147"/>
        <v>0.38094895577949939</v>
      </c>
      <c r="T407">
        <f t="shared" si="148"/>
        <v>0.38935873604306703</v>
      </c>
      <c r="U407">
        <f t="shared" si="149"/>
        <v>0.66383017481875062</v>
      </c>
      <c r="V407">
        <f t="shared" si="150"/>
        <v>0.34847112888940712</v>
      </c>
      <c r="W407">
        <f t="shared" si="171"/>
        <v>2.8484711288894071</v>
      </c>
      <c r="X407">
        <f t="shared" si="151"/>
        <v>2.3195369103077641</v>
      </c>
      <c r="Y407">
        <f t="shared" si="152"/>
        <v>1.8582218215480368</v>
      </c>
      <c r="Z407">
        <f t="shared" si="153"/>
        <v>1.3809489557794994</v>
      </c>
      <c r="AA407">
        <f t="shared" si="154"/>
        <v>0.88935873604306703</v>
      </c>
      <c r="AB407">
        <f t="shared" si="155"/>
        <v>0.66383017481875062</v>
      </c>
      <c r="AL407">
        <v>405</v>
      </c>
      <c r="AM407">
        <f t="shared" si="156"/>
        <v>7.5465967257498239</v>
      </c>
      <c r="AN407">
        <f t="shared" si="157"/>
        <v>0.25479750978756355</v>
      </c>
      <c r="AO407">
        <f t="shared" si="158"/>
        <v>2.3162151993980342</v>
      </c>
      <c r="AP407">
        <f t="shared" si="159"/>
        <v>3.1906645885785045</v>
      </c>
      <c r="AQ407">
        <f t="shared" si="160"/>
        <v>5.2862247296661868</v>
      </c>
      <c r="AR407">
        <f t="shared" si="161"/>
        <v>5.7100396545973418</v>
      </c>
      <c r="AS407">
        <f t="shared" si="162"/>
        <v>7.5465967257498239</v>
      </c>
      <c r="AT407">
        <f t="shared" si="163"/>
        <v>5.7100396545973418</v>
      </c>
      <c r="AU407">
        <f t="shared" si="164"/>
        <v>5</v>
      </c>
      <c r="AV407">
        <f t="shared" si="165"/>
        <v>0</v>
      </c>
      <c r="AW407">
        <f t="shared" si="166"/>
        <v>0</v>
      </c>
      <c r="AX407">
        <f t="shared" si="167"/>
        <v>0</v>
      </c>
      <c r="AY407">
        <f t="shared" si="168"/>
        <v>0</v>
      </c>
      <c r="AZ407">
        <f t="shared" si="169"/>
        <v>0.66383017481875062</v>
      </c>
      <c r="BA407">
        <f t="shared" si="170"/>
        <v>32.16364827998715</v>
      </c>
    </row>
    <row r="408" spans="1:53" x14ac:dyDescent="0.25">
      <c r="A408">
        <v>406</v>
      </c>
      <c r="B408">
        <v>1209.308</v>
      </c>
      <c r="C408">
        <v>1315.62</v>
      </c>
      <c r="D408">
        <v>1460.62</v>
      </c>
      <c r="E408">
        <v>1768.1089999999999</v>
      </c>
      <c r="F408">
        <v>2323.982</v>
      </c>
      <c r="G408">
        <v>3475.1669999999999</v>
      </c>
      <c r="H408">
        <v>3370.6350000000002</v>
      </c>
      <c r="I408">
        <f t="shared" si="137"/>
        <v>33.667999999999992</v>
      </c>
      <c r="J408">
        <f t="shared" si="138"/>
        <v>136.33999999999989</v>
      </c>
      <c r="K408">
        <f t="shared" si="139"/>
        <v>274.05999999999989</v>
      </c>
      <c r="L408">
        <f t="shared" si="140"/>
        <v>566.98899999999992</v>
      </c>
      <c r="M408">
        <f t="shared" si="141"/>
        <v>1093.742</v>
      </c>
      <c r="N408">
        <f t="shared" si="142"/>
        <v>2186.6869999999999</v>
      </c>
      <c r="O408">
        <f t="shared" si="143"/>
        <v>3050.6350000000002</v>
      </c>
      <c r="P408">
        <f t="shared" si="144"/>
        <v>0.17125911155648016</v>
      </c>
      <c r="Q408">
        <f t="shared" si="145"/>
        <v>0.34239505769786138</v>
      </c>
      <c r="R408">
        <f t="shared" si="146"/>
        <v>0.34896853986092685</v>
      </c>
      <c r="S408">
        <f t="shared" si="147"/>
        <v>0.38474285175305672</v>
      </c>
      <c r="T408">
        <f t="shared" si="148"/>
        <v>0.3863039544746068</v>
      </c>
      <c r="U408">
        <f t="shared" si="149"/>
        <v>0.68442857057900552</v>
      </c>
      <c r="V408">
        <f t="shared" si="150"/>
        <v>0.35148613698861209</v>
      </c>
      <c r="W408">
        <f t="shared" si="171"/>
        <v>2.851486136988612</v>
      </c>
      <c r="X408">
        <f t="shared" si="151"/>
        <v>2.3423950576978614</v>
      </c>
      <c r="Y408">
        <f t="shared" si="152"/>
        <v>1.8489685398609268</v>
      </c>
      <c r="Z408">
        <f t="shared" si="153"/>
        <v>1.3847428517530567</v>
      </c>
      <c r="AA408">
        <f t="shared" si="154"/>
        <v>0.88630395447460675</v>
      </c>
      <c r="AB408">
        <f t="shared" si="155"/>
        <v>0.68442857057900552</v>
      </c>
      <c r="AL408">
        <v>406</v>
      </c>
      <c r="AM408">
        <f t="shared" si="156"/>
        <v>7.9155914660800706</v>
      </c>
      <c r="AN408">
        <f t="shared" si="157"/>
        <v>0.8389705410435716</v>
      </c>
      <c r="AO408">
        <f t="shared" si="158"/>
        <v>1.8605467770253197</v>
      </c>
      <c r="AP408">
        <f t="shared" si="159"/>
        <v>3.4140990288934105</v>
      </c>
      <c r="AQ408">
        <f t="shared" si="160"/>
        <v>5.0151386929948218</v>
      </c>
      <c r="AR408">
        <f t="shared" si="161"/>
        <v>6.9295111737019619</v>
      </c>
      <c r="AS408">
        <f t="shared" si="162"/>
        <v>7.9155914660800706</v>
      </c>
      <c r="AT408">
        <f t="shared" si="163"/>
        <v>6.9295111737019619</v>
      </c>
      <c r="AU408">
        <f t="shared" si="164"/>
        <v>5</v>
      </c>
      <c r="AV408">
        <f t="shared" si="165"/>
        <v>0</v>
      </c>
      <c r="AW408">
        <f t="shared" si="166"/>
        <v>0</v>
      </c>
      <c r="AX408">
        <f t="shared" si="167"/>
        <v>0</v>
      </c>
      <c r="AY408">
        <f t="shared" si="168"/>
        <v>0</v>
      </c>
      <c r="AZ408">
        <f t="shared" si="169"/>
        <v>0.68442857057900552</v>
      </c>
      <c r="BA408">
        <f t="shared" si="170"/>
        <v>14.230156610762974</v>
      </c>
    </row>
    <row r="409" spans="1:53" x14ac:dyDescent="0.25">
      <c r="A409">
        <v>407</v>
      </c>
      <c r="B409">
        <v>1221.5050000000001</v>
      </c>
      <c r="C409">
        <v>1320.2560000000001</v>
      </c>
      <c r="D409">
        <v>1482.9459999999999</v>
      </c>
      <c r="E409">
        <v>1759.3689999999999</v>
      </c>
      <c r="F409">
        <v>2336.2440000000001</v>
      </c>
      <c r="G409">
        <v>3465.2469999999998</v>
      </c>
      <c r="H409">
        <v>3415.6129999999998</v>
      </c>
      <c r="I409">
        <f t="shared" si="137"/>
        <v>45.865000000000109</v>
      </c>
      <c r="J409">
        <f t="shared" si="138"/>
        <v>140.97600000000008</v>
      </c>
      <c r="K409">
        <f t="shared" si="139"/>
        <v>296.38599999999991</v>
      </c>
      <c r="L409">
        <f t="shared" si="140"/>
        <v>558.24899999999991</v>
      </c>
      <c r="M409">
        <f t="shared" si="141"/>
        <v>1106.0040000000001</v>
      </c>
      <c r="N409">
        <f t="shared" si="142"/>
        <v>2176.7669999999998</v>
      </c>
      <c r="O409">
        <f t="shared" si="143"/>
        <v>3095.6129999999998</v>
      </c>
      <c r="P409">
        <f t="shared" si="144"/>
        <v>0.23330162621890171</v>
      </c>
      <c r="Q409">
        <f t="shared" si="145"/>
        <v>0.35403759464583962</v>
      </c>
      <c r="R409">
        <f t="shared" si="146"/>
        <v>0.37739688263599458</v>
      </c>
      <c r="S409">
        <f t="shared" si="147"/>
        <v>0.37881213259568031</v>
      </c>
      <c r="T409">
        <f t="shared" si="148"/>
        <v>0.3906348287482177</v>
      </c>
      <c r="U409">
        <f t="shared" si="149"/>
        <v>0.68132363081389791</v>
      </c>
      <c r="V409">
        <f t="shared" si="150"/>
        <v>0.35666838378951538</v>
      </c>
      <c r="W409">
        <f t="shared" si="171"/>
        <v>2.8566683837895153</v>
      </c>
      <c r="X409">
        <f t="shared" si="151"/>
        <v>2.3540375946458396</v>
      </c>
      <c r="Y409">
        <f t="shared" si="152"/>
        <v>1.8773968826359946</v>
      </c>
      <c r="Z409">
        <f t="shared" si="153"/>
        <v>1.3788121325956804</v>
      </c>
      <c r="AA409">
        <f t="shared" si="154"/>
        <v>0.89063482874821776</v>
      </c>
      <c r="AB409">
        <f t="shared" si="155"/>
        <v>0.68132363081389791</v>
      </c>
      <c r="AL409">
        <v>407</v>
      </c>
      <c r="AM409">
        <f t="shared" si="156"/>
        <v>8.5498258527574489</v>
      </c>
      <c r="AN409">
        <f t="shared" si="157"/>
        <v>1.1365124189718301</v>
      </c>
      <c r="AO409">
        <f t="shared" si="158"/>
        <v>3.2604715324805507</v>
      </c>
      <c r="AP409">
        <f t="shared" si="159"/>
        <v>3.0648203652639494</v>
      </c>
      <c r="AQ409">
        <f t="shared" si="160"/>
        <v>5.3994671681554607</v>
      </c>
      <c r="AR409">
        <f t="shared" si="161"/>
        <v>6.7456917318311529</v>
      </c>
      <c r="AS409">
        <f t="shared" si="162"/>
        <v>8.5498258527574489</v>
      </c>
      <c r="AT409">
        <f t="shared" si="163"/>
        <v>6.7456917318311529</v>
      </c>
      <c r="AU409">
        <f t="shared" si="164"/>
        <v>5</v>
      </c>
      <c r="AV409">
        <f t="shared" si="165"/>
        <v>0</v>
      </c>
      <c r="AW409">
        <f t="shared" si="166"/>
        <v>0</v>
      </c>
      <c r="AX409">
        <f t="shared" si="167"/>
        <v>0</v>
      </c>
      <c r="AY409">
        <f t="shared" si="168"/>
        <v>0</v>
      </c>
      <c r="AZ409">
        <f t="shared" si="169"/>
        <v>0.68132363081389791</v>
      </c>
      <c r="BA409">
        <f t="shared" si="170"/>
        <v>26.744983207771849</v>
      </c>
    </row>
    <row r="410" spans="1:53" x14ac:dyDescent="0.25">
      <c r="A410">
        <v>408</v>
      </c>
      <c r="B410">
        <v>1238.692</v>
      </c>
      <c r="C410">
        <v>1331.077</v>
      </c>
      <c r="D410">
        <v>1462.923</v>
      </c>
      <c r="E410">
        <v>1759.231</v>
      </c>
      <c r="F410">
        <v>2344.0770000000002</v>
      </c>
      <c r="G410">
        <v>3463.692</v>
      </c>
      <c r="H410">
        <v>3428.81</v>
      </c>
      <c r="I410">
        <f t="shared" si="137"/>
        <v>63.052000000000007</v>
      </c>
      <c r="J410">
        <f t="shared" si="138"/>
        <v>151.797</v>
      </c>
      <c r="K410">
        <f t="shared" si="139"/>
        <v>276.363</v>
      </c>
      <c r="L410">
        <f t="shared" si="140"/>
        <v>558.11099999999999</v>
      </c>
      <c r="M410">
        <f t="shared" si="141"/>
        <v>1113.8370000000002</v>
      </c>
      <c r="N410">
        <f t="shared" si="142"/>
        <v>2175.212</v>
      </c>
      <c r="O410">
        <f t="shared" si="143"/>
        <v>3108.81</v>
      </c>
      <c r="P410">
        <f t="shared" si="144"/>
        <v>0.32072678810321942</v>
      </c>
      <c r="Q410">
        <f t="shared" si="145"/>
        <v>0.38121272240987464</v>
      </c>
      <c r="R410">
        <f t="shared" si="146"/>
        <v>0.35190101649852357</v>
      </c>
      <c r="S410">
        <f t="shared" si="147"/>
        <v>0.37871848966161648</v>
      </c>
      <c r="T410">
        <f t="shared" si="148"/>
        <v>0.3934014033841004</v>
      </c>
      <c r="U410">
        <f t="shared" si="149"/>
        <v>0.6808369189857989</v>
      </c>
      <c r="V410">
        <f t="shared" si="150"/>
        <v>0.35818890740175963</v>
      </c>
      <c r="W410">
        <f t="shared" si="171"/>
        <v>2.8581889074017597</v>
      </c>
      <c r="X410">
        <f t="shared" si="151"/>
        <v>2.3812127224098747</v>
      </c>
      <c r="Y410">
        <f t="shared" si="152"/>
        <v>1.8519010164985237</v>
      </c>
      <c r="Z410">
        <f t="shared" si="153"/>
        <v>1.3787184896616165</v>
      </c>
      <c r="AA410">
        <f t="shared" si="154"/>
        <v>0.89340140338410046</v>
      </c>
      <c r="AB410">
        <f t="shared" si="155"/>
        <v>0.6808369189857989</v>
      </c>
      <c r="AL410">
        <v>408</v>
      </c>
      <c r="AM410">
        <f t="shared" si="156"/>
        <v>8.7359166349394375</v>
      </c>
      <c r="AN410">
        <f t="shared" si="157"/>
        <v>1.8310121301585263</v>
      </c>
      <c r="AO410">
        <f t="shared" si="158"/>
        <v>2.0049535991973859</v>
      </c>
      <c r="AP410">
        <f t="shared" si="159"/>
        <v>3.0593054389961187</v>
      </c>
      <c r="AQ410">
        <f t="shared" si="160"/>
        <v>5.6449772762889845</v>
      </c>
      <c r="AR410">
        <f t="shared" si="161"/>
        <v>6.7168772931104801</v>
      </c>
      <c r="AS410">
        <f t="shared" si="162"/>
        <v>8.7359166349394375</v>
      </c>
      <c r="AT410">
        <f t="shared" si="163"/>
        <v>6.7168772931104801</v>
      </c>
      <c r="AU410">
        <f t="shared" si="164"/>
        <v>5</v>
      </c>
      <c r="AV410">
        <f t="shared" si="165"/>
        <v>0</v>
      </c>
      <c r="AW410">
        <f t="shared" si="166"/>
        <v>0</v>
      </c>
      <c r="AX410">
        <f t="shared" si="167"/>
        <v>0</v>
      </c>
      <c r="AY410">
        <f t="shared" si="168"/>
        <v>0</v>
      </c>
      <c r="AZ410">
        <f t="shared" si="169"/>
        <v>0.6808369189857989</v>
      </c>
      <c r="BA410">
        <f t="shared" si="170"/>
        <v>30.059196464700815</v>
      </c>
    </row>
    <row r="411" spans="1:53" x14ac:dyDescent="0.25">
      <c r="A411">
        <v>409</v>
      </c>
      <c r="B411">
        <v>1224.2850000000001</v>
      </c>
      <c r="C411">
        <v>1331.683</v>
      </c>
      <c r="D411">
        <v>1457.9680000000001</v>
      </c>
      <c r="E411">
        <v>1758.4570000000001</v>
      </c>
      <c r="F411">
        <v>2331.1579999999999</v>
      </c>
      <c r="G411">
        <v>3444.3939999999998</v>
      </c>
      <c r="H411">
        <v>3383.11</v>
      </c>
      <c r="I411">
        <f t="shared" si="137"/>
        <v>48.645000000000081</v>
      </c>
      <c r="J411">
        <f t="shared" si="138"/>
        <v>152.40299999999999</v>
      </c>
      <c r="K411">
        <f t="shared" si="139"/>
        <v>271.40800000000007</v>
      </c>
      <c r="L411">
        <f t="shared" si="140"/>
        <v>557.3370000000001</v>
      </c>
      <c r="M411">
        <f t="shared" si="141"/>
        <v>1100.9179999999999</v>
      </c>
      <c r="N411">
        <f t="shared" si="142"/>
        <v>2155.9139999999998</v>
      </c>
      <c r="O411">
        <f t="shared" si="143"/>
        <v>3063.11</v>
      </c>
      <c r="P411">
        <f t="shared" si="144"/>
        <v>0.24744266014212288</v>
      </c>
      <c r="Q411">
        <f t="shared" si="145"/>
        <v>0.38273458983663788</v>
      </c>
      <c r="R411">
        <f t="shared" si="146"/>
        <v>0.34559167140981717</v>
      </c>
      <c r="S411">
        <f t="shared" si="147"/>
        <v>0.37819327494447591</v>
      </c>
      <c r="T411">
        <f t="shared" si="148"/>
        <v>0.38883848014639205</v>
      </c>
      <c r="U411">
        <f t="shared" si="149"/>
        <v>0.67479668435000795</v>
      </c>
      <c r="V411">
        <f t="shared" si="150"/>
        <v>0.35292347366079113</v>
      </c>
      <c r="W411">
        <f t="shared" si="171"/>
        <v>2.8529234736607911</v>
      </c>
      <c r="X411">
        <f t="shared" si="151"/>
        <v>2.3827345898366379</v>
      </c>
      <c r="Y411">
        <f t="shared" si="152"/>
        <v>1.8455916714098173</v>
      </c>
      <c r="Z411">
        <f t="shared" si="153"/>
        <v>1.3781932749444759</v>
      </c>
      <c r="AA411">
        <f t="shared" si="154"/>
        <v>0.888838480146392</v>
      </c>
      <c r="AB411">
        <f t="shared" si="155"/>
        <v>0.67479668435000795</v>
      </c>
      <c r="AL411">
        <v>409</v>
      </c>
      <c r="AM411">
        <f t="shared" si="156"/>
        <v>8.0915013325436806</v>
      </c>
      <c r="AN411">
        <f t="shared" si="157"/>
        <v>1.8699056543225718</v>
      </c>
      <c r="AO411">
        <f t="shared" si="158"/>
        <v>1.6942563330825171</v>
      </c>
      <c r="AP411">
        <f t="shared" si="159"/>
        <v>3.0283738960156654</v>
      </c>
      <c r="AQ411">
        <f t="shared" si="160"/>
        <v>5.2400564174894138</v>
      </c>
      <c r="AR411">
        <f t="shared" si="161"/>
        <v>6.3592817700033342</v>
      </c>
      <c r="AS411">
        <f t="shared" si="162"/>
        <v>8.0915013325436806</v>
      </c>
      <c r="AT411">
        <f t="shared" si="163"/>
        <v>6.3592817700033342</v>
      </c>
      <c r="AU411">
        <f t="shared" si="164"/>
        <v>5</v>
      </c>
      <c r="AV411">
        <f t="shared" si="165"/>
        <v>0</v>
      </c>
      <c r="AW411">
        <f t="shared" si="166"/>
        <v>0</v>
      </c>
      <c r="AX411">
        <f t="shared" si="167"/>
        <v>0</v>
      </c>
      <c r="AY411">
        <f t="shared" si="168"/>
        <v>0</v>
      </c>
      <c r="AZ411">
        <f t="shared" si="169"/>
        <v>0.67479668435000795</v>
      </c>
      <c r="BA411">
        <f t="shared" si="170"/>
        <v>27.239232749698374</v>
      </c>
    </row>
    <row r="412" spans="1:53" x14ac:dyDescent="0.25">
      <c r="A412">
        <v>410</v>
      </c>
      <c r="B412">
        <v>1224.6559999999999</v>
      </c>
      <c r="C412">
        <v>1330.9459999999999</v>
      </c>
      <c r="D412">
        <v>1461.38</v>
      </c>
      <c r="E412">
        <v>1764.2940000000001</v>
      </c>
      <c r="F412">
        <v>2341.2579999999998</v>
      </c>
      <c r="G412">
        <v>3455.1669999999999</v>
      </c>
      <c r="H412">
        <v>3396.7020000000002</v>
      </c>
      <c r="I412">
        <f t="shared" si="137"/>
        <v>49.015999999999948</v>
      </c>
      <c r="J412">
        <f t="shared" si="138"/>
        <v>151.66599999999991</v>
      </c>
      <c r="K412">
        <f t="shared" si="139"/>
        <v>274.82000000000011</v>
      </c>
      <c r="L412">
        <f t="shared" si="140"/>
        <v>563.17400000000009</v>
      </c>
      <c r="M412">
        <f t="shared" si="141"/>
        <v>1111.0179999999998</v>
      </c>
      <c r="N412">
        <f t="shared" si="142"/>
        <v>2166.6869999999999</v>
      </c>
      <c r="O412">
        <f t="shared" si="143"/>
        <v>3076.7020000000002</v>
      </c>
      <c r="P412">
        <f t="shared" si="144"/>
        <v>0.24932982689950173</v>
      </c>
      <c r="Q412">
        <f t="shared" si="145"/>
        <v>0.38088373786712526</v>
      </c>
      <c r="R412">
        <f t="shared" si="146"/>
        <v>0.34993626988462379</v>
      </c>
      <c r="S412">
        <f t="shared" si="147"/>
        <v>0.38215409962658192</v>
      </c>
      <c r="T412">
        <f t="shared" si="148"/>
        <v>0.39240574732658035</v>
      </c>
      <c r="U412">
        <f t="shared" si="149"/>
        <v>0.6781686113751596</v>
      </c>
      <c r="V412">
        <f t="shared" si="150"/>
        <v>0.35448950813359736</v>
      </c>
      <c r="W412">
        <f t="shared" si="171"/>
        <v>2.8544895081335975</v>
      </c>
      <c r="X412">
        <f t="shared" si="151"/>
        <v>2.3808837378671255</v>
      </c>
      <c r="Y412">
        <f t="shared" si="152"/>
        <v>1.8499362698846238</v>
      </c>
      <c r="Z412">
        <f t="shared" si="153"/>
        <v>1.382154099626582</v>
      </c>
      <c r="AA412">
        <f t="shared" si="154"/>
        <v>0.89240574732658029</v>
      </c>
      <c r="AB412">
        <f t="shared" si="155"/>
        <v>0.6781686113751596</v>
      </c>
      <c r="AL412">
        <v>410</v>
      </c>
      <c r="AM412">
        <f t="shared" si="156"/>
        <v>8.2831620062890465</v>
      </c>
      <c r="AN412">
        <f t="shared" si="157"/>
        <v>1.8226044541428605</v>
      </c>
      <c r="AO412">
        <f t="shared" si="158"/>
        <v>1.9082016553799859</v>
      </c>
      <c r="AP412">
        <f t="shared" si="159"/>
        <v>3.261639291851496</v>
      </c>
      <c r="AQ412">
        <f t="shared" si="160"/>
        <v>5.5566212192446214</v>
      </c>
      <c r="AR412">
        <f t="shared" si="161"/>
        <v>6.5589074602527528</v>
      </c>
      <c r="AS412">
        <f t="shared" si="162"/>
        <v>8.2831620062890465</v>
      </c>
      <c r="AT412">
        <f t="shared" si="163"/>
        <v>6.5589074602527528</v>
      </c>
      <c r="AU412">
        <f t="shared" si="164"/>
        <v>5</v>
      </c>
      <c r="AV412">
        <f t="shared" si="165"/>
        <v>0</v>
      </c>
      <c r="AW412">
        <f t="shared" si="166"/>
        <v>0</v>
      </c>
      <c r="AX412">
        <f t="shared" si="167"/>
        <v>0</v>
      </c>
      <c r="AY412">
        <f t="shared" si="168"/>
        <v>0</v>
      </c>
      <c r="AZ412">
        <f t="shared" si="169"/>
        <v>0.6781686113751596</v>
      </c>
      <c r="BA412">
        <f t="shared" si="170"/>
        <v>26.288746357306408</v>
      </c>
    </row>
    <row r="413" spans="1:53" x14ac:dyDescent="0.25">
      <c r="A413">
        <v>411</v>
      </c>
      <c r="B413">
        <v>1243.3230000000001</v>
      </c>
      <c r="C413">
        <v>1326.7059999999999</v>
      </c>
      <c r="D413">
        <v>1452.577</v>
      </c>
      <c r="E413">
        <v>1777.894</v>
      </c>
      <c r="F413">
        <v>2362.9769999999999</v>
      </c>
      <c r="G413">
        <v>3443.7330000000002</v>
      </c>
      <c r="H413">
        <v>3422.0529999999999</v>
      </c>
      <c r="I413">
        <f t="shared" si="137"/>
        <v>67.683000000000092</v>
      </c>
      <c r="J413">
        <f t="shared" si="138"/>
        <v>147.4259999999999</v>
      </c>
      <c r="K413">
        <f t="shared" si="139"/>
        <v>266.017</v>
      </c>
      <c r="L413">
        <f t="shared" si="140"/>
        <v>576.774</v>
      </c>
      <c r="M413">
        <f t="shared" si="141"/>
        <v>1132.7369999999999</v>
      </c>
      <c r="N413">
        <f t="shared" si="142"/>
        <v>2155.2530000000002</v>
      </c>
      <c r="O413">
        <f t="shared" si="143"/>
        <v>3102.0529999999999</v>
      </c>
      <c r="P413">
        <f t="shared" si="144"/>
        <v>0.34428330900193849</v>
      </c>
      <c r="Q413">
        <f t="shared" si="145"/>
        <v>0.37023568854455713</v>
      </c>
      <c r="R413">
        <f t="shared" si="146"/>
        <v>0.3387271548864636</v>
      </c>
      <c r="S413">
        <f t="shared" si="147"/>
        <v>0.39138267863577175</v>
      </c>
      <c r="T413">
        <f t="shared" si="148"/>
        <v>0.4000767845430665</v>
      </c>
      <c r="U413">
        <f t="shared" si="149"/>
        <v>0.67458979269832098</v>
      </c>
      <c r="V413">
        <f t="shared" si="150"/>
        <v>0.35741038364272848</v>
      </c>
      <c r="W413">
        <f t="shared" si="171"/>
        <v>2.8574103836427285</v>
      </c>
      <c r="X413">
        <f t="shared" si="151"/>
        <v>2.370235688544557</v>
      </c>
      <c r="Y413">
        <f t="shared" si="152"/>
        <v>1.8387271548864637</v>
      </c>
      <c r="Z413">
        <f t="shared" si="153"/>
        <v>1.3913826786357717</v>
      </c>
      <c r="AA413">
        <f t="shared" si="154"/>
        <v>0.9000767845430665</v>
      </c>
      <c r="AB413">
        <f t="shared" si="155"/>
        <v>0.67458979269832098</v>
      </c>
      <c r="AL413">
        <v>411</v>
      </c>
      <c r="AM413">
        <f t="shared" si="156"/>
        <v>8.6406362367274419</v>
      </c>
      <c r="AN413">
        <f t="shared" si="157"/>
        <v>1.5504781464604263</v>
      </c>
      <c r="AO413">
        <f t="shared" si="158"/>
        <v>1.3562202157010224</v>
      </c>
      <c r="AP413">
        <f t="shared" si="159"/>
        <v>3.8051392718698756</v>
      </c>
      <c r="AQ413">
        <f t="shared" si="160"/>
        <v>6.2373609152170406</v>
      </c>
      <c r="AR413">
        <f t="shared" si="161"/>
        <v>6.3470333172738451</v>
      </c>
      <c r="AS413">
        <f t="shared" si="162"/>
        <v>8.6406362367274419</v>
      </c>
      <c r="AT413">
        <f t="shared" si="163"/>
        <v>6.3470333172738451</v>
      </c>
      <c r="AU413">
        <f t="shared" si="164"/>
        <v>5</v>
      </c>
      <c r="AV413">
        <f t="shared" si="165"/>
        <v>0</v>
      </c>
      <c r="AW413">
        <f t="shared" si="166"/>
        <v>0</v>
      </c>
      <c r="AX413">
        <f t="shared" si="167"/>
        <v>0</v>
      </c>
      <c r="AY413">
        <f t="shared" si="168"/>
        <v>0</v>
      </c>
      <c r="AZ413">
        <f t="shared" si="169"/>
        <v>0.67458979269832098</v>
      </c>
      <c r="BA413">
        <f t="shared" si="170"/>
        <v>36.136613828879923</v>
      </c>
    </row>
    <row r="414" spans="1:53" x14ac:dyDescent="0.25">
      <c r="A414">
        <v>412</v>
      </c>
      <c r="B414">
        <v>1226.018</v>
      </c>
      <c r="C414">
        <v>1326.136</v>
      </c>
      <c r="D414">
        <v>1459.855</v>
      </c>
      <c r="E414">
        <v>1755.932</v>
      </c>
      <c r="F414">
        <v>2324.018</v>
      </c>
      <c r="G414">
        <v>3406.027</v>
      </c>
      <c r="H414">
        <v>3334.1489999999999</v>
      </c>
      <c r="I414">
        <f t="shared" si="137"/>
        <v>50.378000000000029</v>
      </c>
      <c r="J414">
        <f t="shared" si="138"/>
        <v>146.85599999999997</v>
      </c>
      <c r="K414">
        <f t="shared" si="139"/>
        <v>273.29500000000002</v>
      </c>
      <c r="L414">
        <f t="shared" si="140"/>
        <v>554.81200000000001</v>
      </c>
      <c r="M414">
        <f t="shared" si="141"/>
        <v>1093.778</v>
      </c>
      <c r="N414">
        <f t="shared" si="142"/>
        <v>2117.547</v>
      </c>
      <c r="O414">
        <f t="shared" si="143"/>
        <v>3014.1489999999999</v>
      </c>
      <c r="P414">
        <f t="shared" si="144"/>
        <v>0.25625791618131055</v>
      </c>
      <c r="Q414">
        <f t="shared" si="145"/>
        <v>0.36880422908374033</v>
      </c>
      <c r="R414">
        <f t="shared" si="146"/>
        <v>0.34799444319233758</v>
      </c>
      <c r="S414">
        <f t="shared" si="147"/>
        <v>0.37647988067990201</v>
      </c>
      <c r="T414">
        <f t="shared" si="148"/>
        <v>0.38631666948633819</v>
      </c>
      <c r="U414">
        <f t="shared" si="149"/>
        <v>0.66278789161131035</v>
      </c>
      <c r="V414">
        <f t="shared" si="150"/>
        <v>0.34728231608110705</v>
      </c>
      <c r="W414">
        <f t="shared" si="171"/>
        <v>2.8472823160811069</v>
      </c>
      <c r="X414">
        <f t="shared" si="151"/>
        <v>2.3688042290837403</v>
      </c>
      <c r="Y414">
        <f t="shared" si="152"/>
        <v>1.8479944431923376</v>
      </c>
      <c r="Z414">
        <f t="shared" si="153"/>
        <v>1.3764798806799021</v>
      </c>
      <c r="AA414">
        <f t="shared" si="154"/>
        <v>0.88631666948633825</v>
      </c>
      <c r="AB414">
        <f t="shared" si="155"/>
        <v>0.66278789161131035</v>
      </c>
      <c r="AL414">
        <v>412</v>
      </c>
      <c r="AM414">
        <f t="shared" si="156"/>
        <v>7.4011026975196357</v>
      </c>
      <c r="AN414">
        <f t="shared" si="157"/>
        <v>1.5138951286823674</v>
      </c>
      <c r="AO414">
        <f t="shared" si="158"/>
        <v>1.8125783797341313</v>
      </c>
      <c r="AP414">
        <f t="shared" si="159"/>
        <v>2.9274667306078372</v>
      </c>
      <c r="AQ414">
        <f t="shared" si="160"/>
        <v>5.0162670427832587</v>
      </c>
      <c r="AR414">
        <f t="shared" si="161"/>
        <v>5.6483341363080495</v>
      </c>
      <c r="AS414">
        <f t="shared" si="162"/>
        <v>7.4011026975196357</v>
      </c>
      <c r="AT414">
        <f t="shared" si="163"/>
        <v>5.6483341363080495</v>
      </c>
      <c r="AU414">
        <f t="shared" si="164"/>
        <v>5</v>
      </c>
      <c r="AV414">
        <f t="shared" si="165"/>
        <v>0</v>
      </c>
      <c r="AW414">
        <f t="shared" si="166"/>
        <v>0</v>
      </c>
      <c r="AX414">
        <f t="shared" si="167"/>
        <v>0</v>
      </c>
      <c r="AY414">
        <f t="shared" si="168"/>
        <v>0</v>
      </c>
      <c r="AZ414">
        <f t="shared" si="169"/>
        <v>0.66278789161131035</v>
      </c>
      <c r="BA414">
        <f t="shared" si="170"/>
        <v>31.031601865488391</v>
      </c>
    </row>
    <row r="415" spans="1:53" x14ac:dyDescent="0.25">
      <c r="A415">
        <v>413</v>
      </c>
      <c r="B415">
        <v>1229.502</v>
      </c>
      <c r="C415">
        <v>1323.864</v>
      </c>
      <c r="D415">
        <v>1460.905</v>
      </c>
      <c r="E415">
        <v>1731.249</v>
      </c>
      <c r="F415">
        <v>2303.674</v>
      </c>
      <c r="G415">
        <v>3386.7530000000002</v>
      </c>
      <c r="H415">
        <v>3288.0909999999999</v>
      </c>
      <c r="I415">
        <f t="shared" si="137"/>
        <v>53.861999999999952</v>
      </c>
      <c r="J415">
        <f t="shared" si="138"/>
        <v>144.58400000000003</v>
      </c>
      <c r="K415">
        <f t="shared" si="139"/>
        <v>274.34499999999997</v>
      </c>
      <c r="L415">
        <f t="shared" si="140"/>
        <v>530.12900000000002</v>
      </c>
      <c r="M415">
        <f t="shared" si="141"/>
        <v>1073.434</v>
      </c>
      <c r="N415">
        <f t="shared" si="142"/>
        <v>2098.2730000000001</v>
      </c>
      <c r="O415">
        <f t="shared" si="143"/>
        <v>2968.0909999999999</v>
      </c>
      <c r="P415">
        <f t="shared" si="144"/>
        <v>0.27397998891098752</v>
      </c>
      <c r="Q415">
        <f t="shared" si="145"/>
        <v>0.36309848189957195</v>
      </c>
      <c r="R415">
        <f t="shared" si="146"/>
        <v>0.34933143861981319</v>
      </c>
      <c r="S415">
        <f t="shared" si="147"/>
        <v>0.35973068835020833</v>
      </c>
      <c r="T415">
        <f t="shared" si="148"/>
        <v>0.3791312750790361</v>
      </c>
      <c r="U415">
        <f t="shared" si="149"/>
        <v>0.65675516892656416</v>
      </c>
      <c r="V415">
        <f t="shared" si="150"/>
        <v>0.34197563452221147</v>
      </c>
      <c r="W415">
        <f t="shared" si="171"/>
        <v>2.8419756345222114</v>
      </c>
      <c r="X415">
        <f t="shared" si="151"/>
        <v>2.3630984818995717</v>
      </c>
      <c r="Y415">
        <f t="shared" si="152"/>
        <v>1.8493314386198132</v>
      </c>
      <c r="Z415">
        <f t="shared" si="153"/>
        <v>1.3597306883502083</v>
      </c>
      <c r="AA415">
        <f t="shared" si="154"/>
        <v>0.8791312750790361</v>
      </c>
      <c r="AB415">
        <f t="shared" si="155"/>
        <v>0.65675516892656416</v>
      </c>
      <c r="AL415">
        <v>413</v>
      </c>
      <c r="AM415">
        <f t="shared" si="156"/>
        <v>6.751639240238589</v>
      </c>
      <c r="AN415">
        <f t="shared" si="157"/>
        <v>1.3680765034336713</v>
      </c>
      <c r="AO415">
        <f t="shared" si="158"/>
        <v>1.8784173564083195</v>
      </c>
      <c r="AP415">
        <f t="shared" si="159"/>
        <v>1.9410542301082969</v>
      </c>
      <c r="AQ415">
        <f t="shared" si="160"/>
        <v>4.3786240401190977</v>
      </c>
      <c r="AR415">
        <f t="shared" si="161"/>
        <v>5.2911833376570492</v>
      </c>
      <c r="AS415">
        <f t="shared" si="162"/>
        <v>6.751639240238589</v>
      </c>
      <c r="AT415">
        <f t="shared" si="163"/>
        <v>5.2911833376570492</v>
      </c>
      <c r="AU415">
        <f t="shared" si="164"/>
        <v>5</v>
      </c>
      <c r="AV415">
        <f t="shared" si="165"/>
        <v>0</v>
      </c>
      <c r="AW415">
        <f t="shared" si="166"/>
        <v>0</v>
      </c>
      <c r="AX415">
        <f t="shared" si="167"/>
        <v>0</v>
      </c>
      <c r="AY415">
        <f t="shared" si="168"/>
        <v>0</v>
      </c>
      <c r="AZ415">
        <f t="shared" si="169"/>
        <v>0.65675516892656416</v>
      </c>
      <c r="BA415">
        <f t="shared" si="170"/>
        <v>27.601687739443058</v>
      </c>
    </row>
    <row r="416" spans="1:53" x14ac:dyDescent="0.25">
      <c r="A416">
        <v>414</v>
      </c>
      <c r="B416">
        <v>1222.683</v>
      </c>
      <c r="C416">
        <v>1309.348</v>
      </c>
      <c r="D416">
        <v>1459.154</v>
      </c>
      <c r="E416">
        <v>1722.71</v>
      </c>
      <c r="F416">
        <v>2297.4520000000002</v>
      </c>
      <c r="G416">
        <v>3335.8139999999999</v>
      </c>
      <c r="H416">
        <v>3195.8890000000001</v>
      </c>
      <c r="I416">
        <f t="shared" si="137"/>
        <v>47.042999999999992</v>
      </c>
      <c r="J416">
        <f t="shared" si="138"/>
        <v>130.06799999999996</v>
      </c>
      <c r="K416">
        <f t="shared" si="139"/>
        <v>272.59399999999999</v>
      </c>
      <c r="L416">
        <f t="shared" si="140"/>
        <v>521.59</v>
      </c>
      <c r="M416">
        <f t="shared" si="141"/>
        <v>1067.2120000000002</v>
      </c>
      <c r="N416">
        <f t="shared" si="142"/>
        <v>2047.3339999999998</v>
      </c>
      <c r="O416">
        <f t="shared" si="143"/>
        <v>2875.8890000000001</v>
      </c>
      <c r="P416">
        <f t="shared" si="144"/>
        <v>0.23929376217629489</v>
      </c>
      <c r="Q416">
        <f t="shared" si="145"/>
        <v>0.32664398096410047</v>
      </c>
      <c r="R416">
        <f t="shared" si="146"/>
        <v>0.34710183957837526</v>
      </c>
      <c r="S416">
        <f t="shared" si="147"/>
        <v>0.3539363621620118</v>
      </c>
      <c r="T416">
        <f t="shared" si="148"/>
        <v>0.37693369721813202</v>
      </c>
      <c r="U416">
        <f t="shared" si="149"/>
        <v>0.64081136583232878</v>
      </c>
      <c r="V416">
        <f t="shared" si="150"/>
        <v>0.33135236271072827</v>
      </c>
      <c r="W416">
        <f t="shared" si="171"/>
        <v>2.8313523627107284</v>
      </c>
      <c r="X416">
        <f t="shared" si="151"/>
        <v>2.3266439809641004</v>
      </c>
      <c r="Y416">
        <f t="shared" si="152"/>
        <v>1.8471018395783751</v>
      </c>
      <c r="Z416">
        <f t="shared" si="153"/>
        <v>1.3539363621620117</v>
      </c>
      <c r="AA416">
        <f t="shared" si="154"/>
        <v>0.87693369721813208</v>
      </c>
      <c r="AB416">
        <f t="shared" si="155"/>
        <v>0.64081136583232878</v>
      </c>
      <c r="AL416">
        <v>414</v>
      </c>
      <c r="AM416">
        <f t="shared" si="156"/>
        <v>5.4514996404247258</v>
      </c>
      <c r="AN416">
        <f t="shared" si="157"/>
        <v>0.4364289840189946</v>
      </c>
      <c r="AO416">
        <f t="shared" si="158"/>
        <v>1.7686230248306938</v>
      </c>
      <c r="AP416">
        <f t="shared" si="159"/>
        <v>1.5998081764776375</v>
      </c>
      <c r="AQ416">
        <f t="shared" si="160"/>
        <v>4.1836075850180245</v>
      </c>
      <c r="AR416">
        <f t="shared" si="161"/>
        <v>4.3472742096875816</v>
      </c>
      <c r="AS416">
        <f t="shared" si="162"/>
        <v>5.4514996404247258</v>
      </c>
      <c r="AT416">
        <f t="shared" si="163"/>
        <v>4.3472742096875816</v>
      </c>
      <c r="AU416">
        <f t="shared" si="164"/>
        <v>5</v>
      </c>
      <c r="AV416">
        <f t="shared" si="165"/>
        <v>0</v>
      </c>
      <c r="AW416">
        <f t="shared" si="166"/>
        <v>0</v>
      </c>
      <c r="AX416">
        <f t="shared" si="167"/>
        <v>0</v>
      </c>
      <c r="AY416">
        <f t="shared" si="168"/>
        <v>0</v>
      </c>
      <c r="AZ416">
        <f t="shared" si="169"/>
        <v>0.64081136583232878</v>
      </c>
      <c r="BA416">
        <f t="shared" si="170"/>
        <v>25.400409025877845</v>
      </c>
    </row>
    <row r="417" spans="1:53" x14ac:dyDescent="0.25">
      <c r="A417">
        <v>415</v>
      </c>
      <c r="B417">
        <v>1240.7919999999999</v>
      </c>
      <c r="C417">
        <v>1321.097</v>
      </c>
      <c r="D417">
        <v>1490.0160000000001</v>
      </c>
      <c r="E417">
        <v>1745.1310000000001</v>
      </c>
      <c r="F417">
        <v>2318.12</v>
      </c>
      <c r="G417">
        <v>3383.3119999999999</v>
      </c>
      <c r="H417">
        <v>3299.5650000000001</v>
      </c>
      <c r="I417">
        <f t="shared" si="137"/>
        <v>65.151999999999916</v>
      </c>
      <c r="J417">
        <f t="shared" si="138"/>
        <v>141.81699999999998</v>
      </c>
      <c r="K417">
        <f t="shared" si="139"/>
        <v>303.45600000000007</v>
      </c>
      <c r="L417">
        <f t="shared" si="140"/>
        <v>544.01100000000008</v>
      </c>
      <c r="M417">
        <f t="shared" si="141"/>
        <v>1087.8799999999999</v>
      </c>
      <c r="N417">
        <f t="shared" si="142"/>
        <v>2094.8319999999999</v>
      </c>
      <c r="O417">
        <f t="shared" si="143"/>
        <v>2979.5650000000001</v>
      </c>
      <c r="P417">
        <f t="shared" si="144"/>
        <v>0.3314088640883861</v>
      </c>
      <c r="Q417">
        <f t="shared" si="145"/>
        <v>0.35614962518364118</v>
      </c>
      <c r="R417">
        <f t="shared" si="146"/>
        <v>0.38639931851433074</v>
      </c>
      <c r="S417">
        <f t="shared" si="147"/>
        <v>0.36915062465944176</v>
      </c>
      <c r="T417">
        <f t="shared" si="148"/>
        <v>0.38423352673101629</v>
      </c>
      <c r="U417">
        <f t="shared" si="149"/>
        <v>0.65567814294554239</v>
      </c>
      <c r="V417">
        <f t="shared" si="150"/>
        <v>0.34329763860851065</v>
      </c>
      <c r="W417">
        <f t="shared" si="171"/>
        <v>2.8432976386085107</v>
      </c>
      <c r="X417">
        <f t="shared" si="151"/>
        <v>2.3561496251836411</v>
      </c>
      <c r="Y417">
        <f t="shared" si="152"/>
        <v>1.8863993185143308</v>
      </c>
      <c r="Z417">
        <f t="shared" si="153"/>
        <v>1.3691506246594418</v>
      </c>
      <c r="AA417">
        <f t="shared" si="154"/>
        <v>0.88423352673101629</v>
      </c>
      <c r="AB417">
        <f t="shared" si="155"/>
        <v>0.65567814294554239</v>
      </c>
      <c r="AL417">
        <v>415</v>
      </c>
      <c r="AM417">
        <f t="shared" si="156"/>
        <v>6.9134340144112159</v>
      </c>
      <c r="AN417">
        <f t="shared" si="157"/>
        <v>1.1904884153777022</v>
      </c>
      <c r="AO417">
        <f t="shared" si="158"/>
        <v>3.7037873087534474</v>
      </c>
      <c r="AP417">
        <f t="shared" si="159"/>
        <v>2.4958238420652989</v>
      </c>
      <c r="AQ417">
        <f t="shared" si="160"/>
        <v>4.8314057357780822</v>
      </c>
      <c r="AR417">
        <f t="shared" si="161"/>
        <v>5.2274209687581079</v>
      </c>
      <c r="AS417">
        <f t="shared" si="162"/>
        <v>6.9134340144112159</v>
      </c>
      <c r="AT417">
        <f t="shared" si="163"/>
        <v>5.2274209687581079</v>
      </c>
      <c r="AU417">
        <f t="shared" si="164"/>
        <v>5</v>
      </c>
      <c r="AV417">
        <f t="shared" si="165"/>
        <v>0</v>
      </c>
      <c r="AW417">
        <f t="shared" si="166"/>
        <v>0</v>
      </c>
      <c r="AX417">
        <f t="shared" si="167"/>
        <v>0</v>
      </c>
      <c r="AY417">
        <f t="shared" si="168"/>
        <v>0</v>
      </c>
      <c r="AZ417">
        <f t="shared" si="169"/>
        <v>0.65567814294554239</v>
      </c>
      <c r="BA417">
        <f t="shared" si="170"/>
        <v>32.253247934873293</v>
      </c>
    </row>
    <row r="418" spans="1:53" x14ac:dyDescent="0.25">
      <c r="A418">
        <v>416</v>
      </c>
      <c r="B418">
        <v>1221.8230000000001</v>
      </c>
      <c r="C418">
        <v>1322.8820000000001</v>
      </c>
      <c r="D418">
        <v>1486.8230000000001</v>
      </c>
      <c r="E418">
        <v>1766</v>
      </c>
      <c r="F418">
        <v>2317.471</v>
      </c>
      <c r="G418">
        <v>3432.1179999999999</v>
      </c>
      <c r="H418">
        <v>3376.4479999999999</v>
      </c>
      <c r="I418">
        <f t="shared" si="137"/>
        <v>46.183000000000092</v>
      </c>
      <c r="J418">
        <f t="shared" si="138"/>
        <v>143.60200000000006</v>
      </c>
      <c r="K418">
        <f t="shared" si="139"/>
        <v>300.26300000000009</v>
      </c>
      <c r="L418">
        <f t="shared" si="140"/>
        <v>564.88</v>
      </c>
      <c r="M418">
        <f t="shared" si="141"/>
        <v>1087.231</v>
      </c>
      <c r="N418">
        <f t="shared" si="142"/>
        <v>2143.6379999999999</v>
      </c>
      <c r="O418">
        <f t="shared" si="143"/>
        <v>3056.4479999999999</v>
      </c>
      <c r="P418">
        <f t="shared" si="144"/>
        <v>0.23491919772522696</v>
      </c>
      <c r="Q418">
        <f t="shared" si="145"/>
        <v>0.36063235349514705</v>
      </c>
      <c r="R418">
        <f t="shared" si="146"/>
        <v>0.38233357908582627</v>
      </c>
      <c r="S418">
        <f t="shared" si="147"/>
        <v>0.38331174343464641</v>
      </c>
      <c r="T418">
        <f t="shared" si="148"/>
        <v>0.38400430332508145</v>
      </c>
      <c r="U418">
        <f t="shared" si="149"/>
        <v>0.67095432139068745</v>
      </c>
      <c r="V418">
        <f t="shared" si="150"/>
        <v>0.35215589555176852</v>
      </c>
      <c r="W418">
        <f t="shared" si="171"/>
        <v>2.8521558955517685</v>
      </c>
      <c r="X418">
        <f t="shared" si="151"/>
        <v>2.3606323534951472</v>
      </c>
      <c r="Y418">
        <f t="shared" si="152"/>
        <v>1.8823335790858262</v>
      </c>
      <c r="Z418">
        <f t="shared" si="153"/>
        <v>1.3833117434346465</v>
      </c>
      <c r="AA418">
        <f t="shared" si="154"/>
        <v>0.88400430332508151</v>
      </c>
      <c r="AB418">
        <f t="shared" si="155"/>
        <v>0.67095432139068745</v>
      </c>
      <c r="AL418">
        <v>416</v>
      </c>
      <c r="AM418">
        <f t="shared" si="156"/>
        <v>7.9975605285051543</v>
      </c>
      <c r="AN418">
        <f t="shared" si="157"/>
        <v>1.3050510236826944</v>
      </c>
      <c r="AO418">
        <f t="shared" si="158"/>
        <v>3.5035741158765989</v>
      </c>
      <c r="AP418">
        <f t="shared" si="159"/>
        <v>3.3298165687567396</v>
      </c>
      <c r="AQ418">
        <f t="shared" si="160"/>
        <v>4.8110640965365876</v>
      </c>
      <c r="AR418">
        <f t="shared" si="161"/>
        <v>6.1318052106882126</v>
      </c>
      <c r="AS418">
        <f t="shared" si="162"/>
        <v>7.9975605285051543</v>
      </c>
      <c r="AT418">
        <f t="shared" si="163"/>
        <v>6.1318052106882126</v>
      </c>
      <c r="AU418">
        <f t="shared" si="164"/>
        <v>5</v>
      </c>
      <c r="AV418">
        <f t="shared" si="165"/>
        <v>0</v>
      </c>
      <c r="AW418">
        <f t="shared" si="166"/>
        <v>0</v>
      </c>
      <c r="AX418">
        <f t="shared" si="167"/>
        <v>0</v>
      </c>
      <c r="AY418">
        <f t="shared" si="168"/>
        <v>0</v>
      </c>
      <c r="AZ418">
        <f t="shared" si="169"/>
        <v>0.67095432139068745</v>
      </c>
      <c r="BA418">
        <f t="shared" si="170"/>
        <v>30.427504685973805</v>
      </c>
    </row>
    <row r="419" spans="1:53" x14ac:dyDescent="0.25">
      <c r="A419">
        <v>417</v>
      </c>
      <c r="B419">
        <v>1237.6400000000001</v>
      </c>
      <c r="C419">
        <v>1333.2059999999999</v>
      </c>
      <c r="D419">
        <v>1470.271</v>
      </c>
      <c r="E419">
        <v>1765.9770000000001</v>
      </c>
      <c r="F419">
        <v>2286.174</v>
      </c>
      <c r="G419">
        <v>3397.48</v>
      </c>
      <c r="H419">
        <v>3312.6350000000002</v>
      </c>
      <c r="I419">
        <f t="shared" si="137"/>
        <v>62.000000000000099</v>
      </c>
      <c r="J419">
        <f t="shared" si="138"/>
        <v>153.9259999999999</v>
      </c>
      <c r="K419">
        <f t="shared" si="139"/>
        <v>283.71099999999996</v>
      </c>
      <c r="L419">
        <f t="shared" si="140"/>
        <v>564.85700000000008</v>
      </c>
      <c r="M419">
        <f t="shared" si="141"/>
        <v>1055.934</v>
      </c>
      <c r="N419">
        <f t="shared" si="142"/>
        <v>2109</v>
      </c>
      <c r="O419">
        <f t="shared" si="143"/>
        <v>2992.6350000000002</v>
      </c>
      <c r="P419">
        <f t="shared" si="144"/>
        <v>0.3153755767049361</v>
      </c>
      <c r="Q419">
        <f t="shared" si="145"/>
        <v>0.386559349062645</v>
      </c>
      <c r="R419">
        <f t="shared" si="146"/>
        <v>0.36125743783289588</v>
      </c>
      <c r="S419">
        <f t="shared" si="147"/>
        <v>0.38329613627896914</v>
      </c>
      <c r="T419">
        <f t="shared" si="148"/>
        <v>0.37295036659851177</v>
      </c>
      <c r="U419">
        <f t="shared" si="149"/>
        <v>0.66011269804554684</v>
      </c>
      <c r="V419">
        <f t="shared" si="150"/>
        <v>0.34480352961495397</v>
      </c>
      <c r="W419">
        <f t="shared" si="171"/>
        <v>2.8448035296149539</v>
      </c>
      <c r="X419">
        <f t="shared" si="151"/>
        <v>2.3865593490626451</v>
      </c>
      <c r="Y419">
        <f t="shared" si="152"/>
        <v>1.8612574378328959</v>
      </c>
      <c r="Z419">
        <f t="shared" si="153"/>
        <v>1.3832961362789691</v>
      </c>
      <c r="AA419">
        <f t="shared" si="154"/>
        <v>0.87295036659851177</v>
      </c>
      <c r="AB419">
        <f t="shared" si="155"/>
        <v>0.66011269804554684</v>
      </c>
      <c r="AL419">
        <v>417</v>
      </c>
      <c r="AM419">
        <f t="shared" si="156"/>
        <v>7.0977339706981448</v>
      </c>
      <c r="AN419">
        <f t="shared" si="157"/>
        <v>1.9676529105962328</v>
      </c>
      <c r="AO419">
        <f t="shared" si="158"/>
        <v>2.4657010283421035</v>
      </c>
      <c r="AP419">
        <f t="shared" si="159"/>
        <v>3.3288974143787708</v>
      </c>
      <c r="AQ419">
        <f t="shared" si="160"/>
        <v>3.8301206707412572</v>
      </c>
      <c r="AR419">
        <f t="shared" si="161"/>
        <v>5.4899566393655297</v>
      </c>
      <c r="AS419">
        <f t="shared" si="162"/>
        <v>7.0977339706981448</v>
      </c>
      <c r="AT419">
        <f t="shared" si="163"/>
        <v>5.4899566393655297</v>
      </c>
      <c r="AU419">
        <f t="shared" si="164"/>
        <v>5</v>
      </c>
      <c r="AV419">
        <f t="shared" si="165"/>
        <v>0</v>
      </c>
      <c r="AW419">
        <f t="shared" si="166"/>
        <v>0</v>
      </c>
      <c r="AX419">
        <f t="shared" si="167"/>
        <v>0</v>
      </c>
      <c r="AY419">
        <f t="shared" si="168"/>
        <v>0</v>
      </c>
      <c r="AZ419">
        <f t="shared" si="169"/>
        <v>0.66011269804554684</v>
      </c>
      <c r="BA419">
        <f t="shared" si="170"/>
        <v>29.285792893228113</v>
      </c>
    </row>
    <row r="420" spans="1:53" x14ac:dyDescent="0.25">
      <c r="A420">
        <v>418</v>
      </c>
      <c r="B420">
        <v>1225.335</v>
      </c>
      <c r="C420">
        <v>1325.8910000000001</v>
      </c>
      <c r="D420">
        <v>1472.538</v>
      </c>
      <c r="E420">
        <v>1737.1220000000001</v>
      </c>
      <c r="F420">
        <v>2282.1950000000002</v>
      </c>
      <c r="G420">
        <v>3402.38</v>
      </c>
      <c r="H420">
        <v>3263.3829999999998</v>
      </c>
      <c r="I420">
        <f t="shared" si="137"/>
        <v>49.695000000000036</v>
      </c>
      <c r="J420">
        <f t="shared" si="138"/>
        <v>146.61100000000008</v>
      </c>
      <c r="K420">
        <f t="shared" si="139"/>
        <v>285.97800000000001</v>
      </c>
      <c r="L420">
        <f t="shared" si="140"/>
        <v>536.00200000000007</v>
      </c>
      <c r="M420">
        <f t="shared" si="141"/>
        <v>1051.9550000000002</v>
      </c>
      <c r="N420">
        <f t="shared" si="142"/>
        <v>2113.9</v>
      </c>
      <c r="O420">
        <f t="shared" si="143"/>
        <v>2943.3829999999998</v>
      </c>
      <c r="P420">
        <f t="shared" si="144"/>
        <v>0.25278369813470625</v>
      </c>
      <c r="Q420">
        <f t="shared" si="145"/>
        <v>0.36818895264882806</v>
      </c>
      <c r="R420">
        <f t="shared" si="146"/>
        <v>0.36414407462726472</v>
      </c>
      <c r="S420">
        <f t="shared" si="147"/>
        <v>0.36371594162380921</v>
      </c>
      <c r="T420">
        <f t="shared" si="148"/>
        <v>0.37154500460742579</v>
      </c>
      <c r="U420">
        <f t="shared" si="149"/>
        <v>0.66164638805048903</v>
      </c>
      <c r="V420">
        <f t="shared" si="150"/>
        <v>0.33912884378103308</v>
      </c>
      <c r="W420">
        <f t="shared" si="171"/>
        <v>2.8391288437810331</v>
      </c>
      <c r="X420">
        <f t="shared" si="151"/>
        <v>2.3681889526488282</v>
      </c>
      <c r="Y420">
        <f t="shared" si="152"/>
        <v>1.8641440746272648</v>
      </c>
      <c r="Z420">
        <f t="shared" si="153"/>
        <v>1.3637159416238092</v>
      </c>
      <c r="AA420">
        <f t="shared" si="154"/>
        <v>0.87154500460742579</v>
      </c>
      <c r="AB420">
        <f t="shared" si="155"/>
        <v>0.66164638805048903</v>
      </c>
      <c r="AL420">
        <v>418</v>
      </c>
      <c r="AM420">
        <f t="shared" si="156"/>
        <v>6.4032319472058878</v>
      </c>
      <c r="AN420">
        <f t="shared" si="157"/>
        <v>1.4981708491111017</v>
      </c>
      <c r="AO420">
        <f t="shared" si="158"/>
        <v>2.6078505141710506</v>
      </c>
      <c r="AP420">
        <f t="shared" si="159"/>
        <v>2.1757583023618254</v>
      </c>
      <c r="AQ420">
        <f t="shared" si="160"/>
        <v>3.7054066760695816</v>
      </c>
      <c r="AR420">
        <f t="shared" si="161"/>
        <v>5.5807545491605879</v>
      </c>
      <c r="AS420">
        <f t="shared" si="162"/>
        <v>6.4032319472058878</v>
      </c>
      <c r="AT420">
        <f t="shared" si="163"/>
        <v>5.5807545491605879</v>
      </c>
      <c r="AU420">
        <f t="shared" si="164"/>
        <v>5</v>
      </c>
      <c r="AV420">
        <f t="shared" si="165"/>
        <v>0</v>
      </c>
      <c r="AW420">
        <f t="shared" si="166"/>
        <v>0</v>
      </c>
      <c r="AX420">
        <f t="shared" si="167"/>
        <v>0</v>
      </c>
      <c r="AY420">
        <f t="shared" si="168"/>
        <v>0</v>
      </c>
      <c r="AZ420">
        <f t="shared" si="169"/>
        <v>0.66164638805048903</v>
      </c>
      <c r="BA420">
        <f t="shared" si="170"/>
        <v>14.737745421342897</v>
      </c>
    </row>
    <row r="421" spans="1:53" x14ac:dyDescent="0.25">
      <c r="A421">
        <v>419</v>
      </c>
      <c r="B421">
        <v>1223.925</v>
      </c>
      <c r="C421">
        <v>1324.989</v>
      </c>
      <c r="D421">
        <v>1449.8820000000001</v>
      </c>
      <c r="E421">
        <v>1743.8230000000001</v>
      </c>
      <c r="F421">
        <v>2284.3330000000001</v>
      </c>
      <c r="G421">
        <v>3384.6129999999998</v>
      </c>
      <c r="H421">
        <v>3252.47</v>
      </c>
      <c r="I421">
        <f t="shared" si="137"/>
        <v>48.284999999999954</v>
      </c>
      <c r="J421">
        <f t="shared" si="138"/>
        <v>145.70900000000003</v>
      </c>
      <c r="K421">
        <f t="shared" si="139"/>
        <v>263.32200000000006</v>
      </c>
      <c r="L421">
        <f t="shared" si="140"/>
        <v>542.70300000000009</v>
      </c>
      <c r="M421">
        <f t="shared" si="141"/>
        <v>1054.0930000000001</v>
      </c>
      <c r="N421">
        <f t="shared" si="142"/>
        <v>2096.1329999999998</v>
      </c>
      <c r="O421">
        <f t="shared" si="143"/>
        <v>2932.47</v>
      </c>
      <c r="P421">
        <f t="shared" si="144"/>
        <v>0.24561144711609356</v>
      </c>
      <c r="Q421">
        <f t="shared" si="145"/>
        <v>0.36592373083539487</v>
      </c>
      <c r="R421">
        <f t="shared" si="146"/>
        <v>0.33529553328927619</v>
      </c>
      <c r="S421">
        <f t="shared" si="147"/>
        <v>0.3682630525017932</v>
      </c>
      <c r="T421">
        <f t="shared" si="148"/>
        <v>0.37230013502636067</v>
      </c>
      <c r="U421">
        <f t="shared" si="149"/>
        <v>0.65608535329175255</v>
      </c>
      <c r="V421">
        <f t="shared" si="150"/>
        <v>0.33787147663846873</v>
      </c>
      <c r="W421">
        <f t="shared" si="171"/>
        <v>2.8378714766384689</v>
      </c>
      <c r="X421">
        <f t="shared" si="151"/>
        <v>2.3659237308353949</v>
      </c>
      <c r="Y421">
        <f t="shared" si="152"/>
        <v>1.8352955332892762</v>
      </c>
      <c r="Z421">
        <f t="shared" si="153"/>
        <v>1.3682630525017931</v>
      </c>
      <c r="AA421">
        <f t="shared" si="154"/>
        <v>0.87230013502636061</v>
      </c>
      <c r="AB421">
        <f t="shared" si="155"/>
        <v>0.65608535329175255</v>
      </c>
      <c r="AL421">
        <v>419</v>
      </c>
      <c r="AM421">
        <f t="shared" si="156"/>
        <v>6.2493478291523887</v>
      </c>
      <c r="AN421">
        <f t="shared" si="157"/>
        <v>1.4402798279956377</v>
      </c>
      <c r="AO421">
        <f t="shared" si="158"/>
        <v>1.1872335089039359</v>
      </c>
      <c r="AP421">
        <f t="shared" si="159"/>
        <v>2.4435519322223547</v>
      </c>
      <c r="AQ421">
        <f t="shared" si="160"/>
        <v>3.772418116282712</v>
      </c>
      <c r="AR421">
        <f t="shared" si="161"/>
        <v>5.251528740317978</v>
      </c>
      <c r="AS421">
        <f t="shared" si="162"/>
        <v>6.2493478291523887</v>
      </c>
      <c r="AT421">
        <f t="shared" si="163"/>
        <v>5.251528740317978</v>
      </c>
      <c r="AU421">
        <f t="shared" si="164"/>
        <v>5</v>
      </c>
      <c r="AV421">
        <f t="shared" si="165"/>
        <v>0</v>
      </c>
      <c r="AW421">
        <f t="shared" si="166"/>
        <v>0</v>
      </c>
      <c r="AX421">
        <f t="shared" si="167"/>
        <v>0</v>
      </c>
      <c r="AY421">
        <f t="shared" si="168"/>
        <v>0</v>
      </c>
      <c r="AZ421">
        <f t="shared" si="169"/>
        <v>0.65608535329175255</v>
      </c>
      <c r="BA421">
        <f t="shared" si="170"/>
        <v>19.000545139813767</v>
      </c>
    </row>
    <row r="422" spans="1:53" x14ac:dyDescent="0.25">
      <c r="A422">
        <v>420</v>
      </c>
      <c r="B422">
        <v>1219.3979999999999</v>
      </c>
      <c r="C422">
        <v>1308.1179999999999</v>
      </c>
      <c r="D422">
        <v>1451.2670000000001</v>
      </c>
      <c r="E422">
        <v>1716.8820000000001</v>
      </c>
      <c r="F422">
        <v>2260.8960000000002</v>
      </c>
      <c r="G422">
        <v>3315.9949999999999</v>
      </c>
      <c r="H422">
        <v>3150.1889999999999</v>
      </c>
      <c r="I422">
        <f t="shared" si="137"/>
        <v>43.75799999999991</v>
      </c>
      <c r="J422">
        <f t="shared" si="138"/>
        <v>128.83799999999994</v>
      </c>
      <c r="K422">
        <f t="shared" si="139"/>
        <v>264.70700000000005</v>
      </c>
      <c r="L422">
        <f t="shared" si="140"/>
        <v>515.76200000000006</v>
      </c>
      <c r="M422">
        <f t="shared" si="141"/>
        <v>1030.6560000000002</v>
      </c>
      <c r="N422">
        <f t="shared" si="142"/>
        <v>2027.5149999999999</v>
      </c>
      <c r="O422">
        <f t="shared" si="143"/>
        <v>2830.1889999999999</v>
      </c>
      <c r="P422">
        <f t="shared" si="144"/>
        <v>0.22258394331378298</v>
      </c>
      <c r="Q422">
        <f t="shared" si="145"/>
        <v>0.32355504212760067</v>
      </c>
      <c r="R422">
        <f t="shared" si="146"/>
        <v>0.33705909392456546</v>
      </c>
      <c r="S422">
        <f t="shared" si="147"/>
        <v>0.34998164462777953</v>
      </c>
      <c r="T422">
        <f t="shared" si="148"/>
        <v>0.3640223091944722</v>
      </c>
      <c r="U422">
        <f t="shared" si="149"/>
        <v>0.63460805925927777</v>
      </c>
      <c r="V422">
        <f t="shared" si="150"/>
        <v>0.32608692896975972</v>
      </c>
      <c r="W422">
        <f t="shared" si="171"/>
        <v>2.8260869289697599</v>
      </c>
      <c r="X422">
        <f t="shared" si="151"/>
        <v>2.3235550421276008</v>
      </c>
      <c r="Y422">
        <f t="shared" si="152"/>
        <v>1.8370590939245655</v>
      </c>
      <c r="Z422">
        <f t="shared" si="153"/>
        <v>1.3499816446277795</v>
      </c>
      <c r="AA422">
        <f t="shared" si="154"/>
        <v>0.8640223091944722</v>
      </c>
      <c r="AB422">
        <f t="shared" si="155"/>
        <v>0.63460805925927777</v>
      </c>
      <c r="AL422">
        <v>420</v>
      </c>
      <c r="AM422">
        <f t="shared" si="156"/>
        <v>4.8070843380289636</v>
      </c>
      <c r="AN422">
        <f t="shared" si="157"/>
        <v>0.35748668249791005</v>
      </c>
      <c r="AO422">
        <f t="shared" si="158"/>
        <v>1.2740782543265587</v>
      </c>
      <c r="AP422">
        <f t="shared" si="159"/>
        <v>1.3669024497462314</v>
      </c>
      <c r="AQ422">
        <f t="shared" si="160"/>
        <v>3.0378310609622323</v>
      </c>
      <c r="AR422">
        <f t="shared" si="161"/>
        <v>3.9800244598450885</v>
      </c>
      <c r="AS422">
        <f t="shared" si="162"/>
        <v>4.8070843380289636</v>
      </c>
      <c r="AT422">
        <f t="shared" si="163"/>
        <v>3.9800244598450885</v>
      </c>
      <c r="AU422">
        <f t="shared" si="164"/>
        <v>5</v>
      </c>
      <c r="AV422">
        <f t="shared" si="165"/>
        <v>0</v>
      </c>
      <c r="AW422">
        <f t="shared" si="166"/>
        <v>0</v>
      </c>
      <c r="AX422">
        <f t="shared" si="167"/>
        <v>0</v>
      </c>
      <c r="AY422">
        <f t="shared" si="168"/>
        <v>0</v>
      </c>
      <c r="AZ422">
        <f t="shared" si="169"/>
        <v>0.63460805925927777</v>
      </c>
      <c r="BA422">
        <f t="shared" si="170"/>
        <v>20.78027124024424</v>
      </c>
    </row>
    <row r="423" spans="1:53" x14ac:dyDescent="0.25">
      <c r="A423">
        <v>421</v>
      </c>
      <c r="B423">
        <v>1227.075</v>
      </c>
      <c r="C423">
        <v>1300.722</v>
      </c>
      <c r="D423">
        <v>1449.2190000000001</v>
      </c>
      <c r="E423">
        <v>1699.1220000000001</v>
      </c>
      <c r="F423">
        <v>2236.4659999999999</v>
      </c>
      <c r="G423">
        <v>3247.0230000000001</v>
      </c>
      <c r="H423">
        <v>3051.2570000000001</v>
      </c>
      <c r="I423">
        <f t="shared" si="137"/>
        <v>51.435000000000045</v>
      </c>
      <c r="J423">
        <f t="shared" si="138"/>
        <v>121.44199999999998</v>
      </c>
      <c r="K423">
        <f t="shared" si="139"/>
        <v>262.65900000000005</v>
      </c>
      <c r="L423">
        <f t="shared" si="140"/>
        <v>498.00200000000007</v>
      </c>
      <c r="M423">
        <f t="shared" si="141"/>
        <v>1006.2259999999999</v>
      </c>
      <c r="N423">
        <f t="shared" si="142"/>
        <v>1958.5430000000001</v>
      </c>
      <c r="O423">
        <f t="shared" si="143"/>
        <v>2731.2570000000001</v>
      </c>
      <c r="P423">
        <f t="shared" si="144"/>
        <v>0.26163456109384481</v>
      </c>
      <c r="Q423">
        <f t="shared" si="145"/>
        <v>0.30498122779040421</v>
      </c>
      <c r="R423">
        <f t="shared" si="146"/>
        <v>0.3344513161764987</v>
      </c>
      <c r="S423">
        <f t="shared" si="147"/>
        <v>0.33793020615695513</v>
      </c>
      <c r="T423">
        <f t="shared" si="148"/>
        <v>0.35539376095566017</v>
      </c>
      <c r="U423">
        <f t="shared" si="149"/>
        <v>0.61301996394889491</v>
      </c>
      <c r="V423">
        <f t="shared" si="150"/>
        <v>0.31468824426819519</v>
      </c>
      <c r="W423">
        <f t="shared" si="171"/>
        <v>2.8146882442681953</v>
      </c>
      <c r="X423">
        <f t="shared" si="151"/>
        <v>2.304981227790404</v>
      </c>
      <c r="Y423">
        <f t="shared" si="152"/>
        <v>1.8344513161764988</v>
      </c>
      <c r="Z423">
        <f t="shared" si="153"/>
        <v>1.3379302061569551</v>
      </c>
      <c r="AA423">
        <f t="shared" si="154"/>
        <v>0.85539376095566011</v>
      </c>
      <c r="AB423">
        <f t="shared" si="155"/>
        <v>0.61301996394889491</v>
      </c>
      <c r="AL423">
        <v>421</v>
      </c>
      <c r="AM423">
        <f t="shared" si="156"/>
        <v>3.4120450667681967</v>
      </c>
      <c r="AN423">
        <f t="shared" si="157"/>
        <v>-0.11719401835569103</v>
      </c>
      <c r="AO423">
        <f t="shared" si="158"/>
        <v>1.1456608979182317</v>
      </c>
      <c r="AP423">
        <f t="shared" si="159"/>
        <v>0.65715541701634339</v>
      </c>
      <c r="AQ423">
        <f t="shared" si="160"/>
        <v>2.272120357310758</v>
      </c>
      <c r="AR423">
        <f t="shared" si="161"/>
        <v>2.7019604936441519</v>
      </c>
      <c r="AS423">
        <f t="shared" si="162"/>
        <v>3.4120450667681967</v>
      </c>
      <c r="AT423">
        <f t="shared" si="163"/>
        <v>2.7019604936441519</v>
      </c>
      <c r="AU423">
        <f t="shared" si="164"/>
        <v>5</v>
      </c>
      <c r="AV423">
        <f t="shared" si="165"/>
        <v>0</v>
      </c>
      <c r="AW423">
        <f t="shared" si="166"/>
        <v>0</v>
      </c>
      <c r="AX423">
        <f t="shared" si="167"/>
        <v>0</v>
      </c>
      <c r="AY423">
        <f t="shared" si="168"/>
        <v>0</v>
      </c>
      <c r="AZ423">
        <f t="shared" si="169"/>
        <v>0.61301996394889491</v>
      </c>
      <c r="BA423">
        <f t="shared" si="170"/>
        <v>26.280346244676178</v>
      </c>
    </row>
    <row r="424" spans="1:53" x14ac:dyDescent="0.25">
      <c r="A424">
        <v>422</v>
      </c>
      <c r="B424">
        <v>1224.299</v>
      </c>
      <c r="C424">
        <v>1300.271</v>
      </c>
      <c r="D424">
        <v>1453.348</v>
      </c>
      <c r="E424">
        <v>1707.9770000000001</v>
      </c>
      <c r="F424">
        <v>2219.3710000000001</v>
      </c>
      <c r="G424">
        <v>3196.4070000000002</v>
      </c>
      <c r="H424">
        <v>3007.28</v>
      </c>
      <c r="I424">
        <f t="shared" si="137"/>
        <v>48.658999999999978</v>
      </c>
      <c r="J424">
        <f t="shared" si="138"/>
        <v>120.99099999999996</v>
      </c>
      <c r="K424">
        <f t="shared" si="139"/>
        <v>266.78799999999995</v>
      </c>
      <c r="L424">
        <f t="shared" si="140"/>
        <v>506.85700000000008</v>
      </c>
      <c r="M424">
        <f t="shared" si="141"/>
        <v>989.13100000000009</v>
      </c>
      <c r="N424">
        <f t="shared" si="142"/>
        <v>1907.9270000000001</v>
      </c>
      <c r="O424">
        <f t="shared" si="143"/>
        <v>2687.28</v>
      </c>
      <c r="P424">
        <f t="shared" si="144"/>
        <v>0.24751387398202346</v>
      </c>
      <c r="Q424">
        <f t="shared" si="145"/>
        <v>0.30384861688368758</v>
      </c>
      <c r="R424">
        <f t="shared" si="146"/>
        <v>0.3397088915289242</v>
      </c>
      <c r="S424">
        <f t="shared" si="147"/>
        <v>0.3439389610927181</v>
      </c>
      <c r="T424">
        <f t="shared" si="148"/>
        <v>0.34935589635711378</v>
      </c>
      <c r="U424">
        <f t="shared" si="149"/>
        <v>0.59717725919580189</v>
      </c>
      <c r="V424">
        <f t="shared" si="150"/>
        <v>0.30962133005317172</v>
      </c>
      <c r="W424">
        <f t="shared" si="171"/>
        <v>2.8096213300531718</v>
      </c>
      <c r="X424">
        <f t="shared" si="151"/>
        <v>2.3038486168836876</v>
      </c>
      <c r="Y424">
        <f t="shared" si="152"/>
        <v>1.8397088915289241</v>
      </c>
      <c r="Z424">
        <f t="shared" si="153"/>
        <v>1.3439389610927182</v>
      </c>
      <c r="AA424">
        <f t="shared" si="154"/>
        <v>0.84935589635711373</v>
      </c>
      <c r="AB424">
        <f t="shared" si="155"/>
        <v>0.59717725919580189</v>
      </c>
      <c r="AL424">
        <v>422</v>
      </c>
      <c r="AM424">
        <f t="shared" si="156"/>
        <v>2.7919257723818034</v>
      </c>
      <c r="AN424">
        <f t="shared" si="157"/>
        <v>-0.14613952891342299</v>
      </c>
      <c r="AO424">
        <f t="shared" si="158"/>
        <v>1.4045648357160687</v>
      </c>
      <c r="AP424">
        <f t="shared" si="159"/>
        <v>1.0110298525356662</v>
      </c>
      <c r="AQ424">
        <f t="shared" si="160"/>
        <v>1.7363109230528109</v>
      </c>
      <c r="AR424">
        <f t="shared" si="161"/>
        <v>1.7640366156468947</v>
      </c>
      <c r="AS424">
        <f t="shared" si="162"/>
        <v>2.7919257723818034</v>
      </c>
      <c r="AT424">
        <f t="shared" si="163"/>
        <v>1.7640366156468947</v>
      </c>
      <c r="AU424">
        <f t="shared" si="164"/>
        <v>5</v>
      </c>
      <c r="AV424">
        <f t="shared" si="165"/>
        <v>0</v>
      </c>
      <c r="AW424">
        <f t="shared" si="166"/>
        <v>0</v>
      </c>
      <c r="AX424">
        <f t="shared" si="167"/>
        <v>0</v>
      </c>
      <c r="AY424">
        <f t="shared" si="168"/>
        <v>0</v>
      </c>
      <c r="AZ424">
        <f t="shared" si="169"/>
        <v>0.59717725919580189</v>
      </c>
      <c r="BA424">
        <f t="shared" si="170"/>
        <v>58.269150856484266</v>
      </c>
    </row>
    <row r="425" spans="1:53" x14ac:dyDescent="0.25">
      <c r="A425">
        <v>423</v>
      </c>
      <c r="B425">
        <v>1221.0840000000001</v>
      </c>
      <c r="C425">
        <v>1315.43</v>
      </c>
      <c r="D425">
        <v>1455.604</v>
      </c>
      <c r="E425">
        <v>1690.921</v>
      </c>
      <c r="F425">
        <v>2193.029</v>
      </c>
      <c r="G425">
        <v>3184.5479999999998</v>
      </c>
      <c r="H425">
        <v>2982.2710000000002</v>
      </c>
      <c r="I425">
        <f t="shared" si="137"/>
        <v>45.444000000000059</v>
      </c>
      <c r="J425">
        <f t="shared" si="138"/>
        <v>136.15000000000006</v>
      </c>
      <c r="K425">
        <f t="shared" si="139"/>
        <v>269.04400000000004</v>
      </c>
      <c r="L425">
        <f t="shared" si="140"/>
        <v>489.80100000000004</v>
      </c>
      <c r="M425">
        <f t="shared" si="141"/>
        <v>962.78899999999999</v>
      </c>
      <c r="N425">
        <f t="shared" si="142"/>
        <v>1896.0679999999998</v>
      </c>
      <c r="O425">
        <f t="shared" si="143"/>
        <v>2662.2710000000002</v>
      </c>
      <c r="P425">
        <f t="shared" si="144"/>
        <v>0.23116012431901795</v>
      </c>
      <c r="Q425">
        <f t="shared" si="145"/>
        <v>0.34191790454425619</v>
      </c>
      <c r="R425">
        <f t="shared" si="146"/>
        <v>0.3425815217045291</v>
      </c>
      <c r="S425">
        <f t="shared" si="147"/>
        <v>0.33236523730001638</v>
      </c>
      <c r="T425">
        <f t="shared" si="148"/>
        <v>0.34005203971745823</v>
      </c>
      <c r="U425">
        <f t="shared" si="149"/>
        <v>0.59346541638588135</v>
      </c>
      <c r="V425">
        <f t="shared" si="150"/>
        <v>0.30673985888407146</v>
      </c>
      <c r="W425">
        <f t="shared" si="171"/>
        <v>2.8067398588840713</v>
      </c>
      <c r="X425">
        <f t="shared" si="151"/>
        <v>2.341917904544256</v>
      </c>
      <c r="Y425">
        <f t="shared" si="152"/>
        <v>1.8425815217045292</v>
      </c>
      <c r="Z425">
        <f t="shared" si="153"/>
        <v>1.3323652373000163</v>
      </c>
      <c r="AA425">
        <f t="shared" si="154"/>
        <v>0.84005203971745823</v>
      </c>
      <c r="AB425">
        <f t="shared" si="155"/>
        <v>0.59346541638588135</v>
      </c>
      <c r="AL425">
        <v>423</v>
      </c>
      <c r="AM425">
        <f t="shared" si="156"/>
        <v>2.4392740809678966</v>
      </c>
      <c r="AN425">
        <f t="shared" si="157"/>
        <v>0.82677620178422839</v>
      </c>
      <c r="AO425">
        <f t="shared" si="158"/>
        <v>1.5460245798846217</v>
      </c>
      <c r="AP425">
        <f t="shared" si="159"/>
        <v>0.32941693641849251</v>
      </c>
      <c r="AQ425">
        <f t="shared" si="160"/>
        <v>0.91067230841560365</v>
      </c>
      <c r="AR425">
        <f t="shared" si="161"/>
        <v>1.5442871437571792</v>
      </c>
      <c r="AS425">
        <f t="shared" si="162"/>
        <v>2.4392740809678966</v>
      </c>
      <c r="AT425">
        <f t="shared" si="163"/>
        <v>1.5460245798846217</v>
      </c>
      <c r="AU425">
        <v>5</v>
      </c>
      <c r="AV425">
        <f t="shared" si="165"/>
        <v>0</v>
      </c>
      <c r="AW425">
        <f t="shared" si="166"/>
        <v>0</v>
      </c>
      <c r="AX425">
        <f t="shared" si="167"/>
        <v>0</v>
      </c>
      <c r="AY425">
        <f t="shared" si="168"/>
        <v>0</v>
      </c>
      <c r="AZ425">
        <f t="shared" si="169"/>
        <v>0.59346541638588135</v>
      </c>
      <c r="BA425">
        <f t="shared" si="170"/>
        <v>57.77718625598677</v>
      </c>
    </row>
    <row r="426" spans="1:53" x14ac:dyDescent="0.25">
      <c r="A426">
        <v>424</v>
      </c>
      <c r="B426">
        <v>1225.9639999999999</v>
      </c>
      <c r="C426">
        <v>1303.104</v>
      </c>
      <c r="D426">
        <v>1446.652</v>
      </c>
      <c r="E426">
        <v>1670.3119999999999</v>
      </c>
      <c r="F426">
        <v>2173.837</v>
      </c>
      <c r="G426">
        <v>3191.828</v>
      </c>
      <c r="H426">
        <v>2943.5839999999998</v>
      </c>
      <c r="I426">
        <f t="shared" si="137"/>
        <v>50.323999999999941</v>
      </c>
      <c r="J426">
        <f t="shared" si="138"/>
        <v>123.82400000000004</v>
      </c>
      <c r="K426">
        <f t="shared" si="139"/>
        <v>260.09200000000004</v>
      </c>
      <c r="L426">
        <f t="shared" si="140"/>
        <v>469.19199999999989</v>
      </c>
      <c r="M426">
        <f t="shared" si="141"/>
        <v>943.59699999999998</v>
      </c>
      <c r="N426">
        <f t="shared" si="142"/>
        <v>1903.348</v>
      </c>
      <c r="O426">
        <f t="shared" si="143"/>
        <v>2623.5839999999998</v>
      </c>
      <c r="P426">
        <f t="shared" si="144"/>
        <v>0.25598323422740582</v>
      </c>
      <c r="Q426">
        <f t="shared" si="145"/>
        <v>0.3109632215371867</v>
      </c>
      <c r="R426">
        <f t="shared" si="146"/>
        <v>0.33118268068856538</v>
      </c>
      <c r="S426">
        <f t="shared" si="147"/>
        <v>0.31838054724116371</v>
      </c>
      <c r="T426">
        <f t="shared" si="148"/>
        <v>0.33327352568555985</v>
      </c>
      <c r="U426">
        <f t="shared" si="149"/>
        <v>0.59574404153608129</v>
      </c>
      <c r="V426">
        <f t="shared" si="150"/>
        <v>0.30228244454847292</v>
      </c>
      <c r="W426">
        <f t="shared" si="171"/>
        <v>2.8022824445484731</v>
      </c>
      <c r="X426">
        <f t="shared" si="151"/>
        <v>2.3109632215371869</v>
      </c>
      <c r="Y426">
        <f t="shared" si="152"/>
        <v>1.8311826806885654</v>
      </c>
      <c r="Z426">
        <f t="shared" si="153"/>
        <v>1.3183805472411638</v>
      </c>
      <c r="AA426">
        <f t="shared" si="154"/>
        <v>0.8332735256855599</v>
      </c>
      <c r="AB426">
        <f t="shared" si="155"/>
        <v>0.59574404153608129</v>
      </c>
      <c r="AL426">
        <v>424</v>
      </c>
      <c r="AM426">
        <f t="shared" si="156"/>
        <v>1.8937490305568478</v>
      </c>
      <c r="AN426">
        <f t="shared" si="157"/>
        <v>3.5684487516850015E-2</v>
      </c>
      <c r="AO426">
        <f t="shared" si="158"/>
        <v>0.98470027589666109</v>
      </c>
      <c r="AP426">
        <f t="shared" si="159"/>
        <v>-0.4941853494784883</v>
      </c>
      <c r="AQ426">
        <f t="shared" si="160"/>
        <v>0.30913649898134554</v>
      </c>
      <c r="AR426">
        <f t="shared" si="161"/>
        <v>1.6791868954526949</v>
      </c>
      <c r="AS426">
        <f t="shared" si="162"/>
        <v>1.8937490305568478</v>
      </c>
      <c r="AT426">
        <f t="shared" si="163"/>
        <v>1.6791868954526949</v>
      </c>
      <c r="AU426">
        <f t="shared" si="164"/>
        <v>5</v>
      </c>
      <c r="AV426">
        <f t="shared" si="165"/>
        <v>0</v>
      </c>
      <c r="AW426">
        <f t="shared" si="166"/>
        <v>0</v>
      </c>
      <c r="AX426">
        <f t="shared" si="167"/>
        <v>0</v>
      </c>
      <c r="AY426">
        <f t="shared" si="168"/>
        <v>0</v>
      </c>
      <c r="AZ426">
        <f t="shared" si="169"/>
        <v>0.59574404153608129</v>
      </c>
      <c r="BA426">
        <f t="shared" si="170"/>
        <v>12.777739969576688</v>
      </c>
    </row>
    <row r="427" spans="1:53" x14ac:dyDescent="0.25">
      <c r="A427">
        <v>425</v>
      </c>
      <c r="B427">
        <v>1229.5</v>
      </c>
      <c r="C427">
        <v>1295.192</v>
      </c>
      <c r="D427">
        <v>1431.346</v>
      </c>
      <c r="E427">
        <v>1670.115</v>
      </c>
      <c r="F427">
        <v>2166.2689999999998</v>
      </c>
      <c r="G427">
        <v>3147.5</v>
      </c>
      <c r="H427">
        <v>2856.165</v>
      </c>
      <c r="I427">
        <f t="shared" si="137"/>
        <v>53.86</v>
      </c>
      <c r="J427">
        <f t="shared" si="138"/>
        <v>115.91200000000001</v>
      </c>
      <c r="K427">
        <f t="shared" si="139"/>
        <v>244.786</v>
      </c>
      <c r="L427">
        <f t="shared" si="140"/>
        <v>468.995</v>
      </c>
      <c r="M427">
        <f t="shared" si="141"/>
        <v>936.02899999999977</v>
      </c>
      <c r="N427">
        <f t="shared" si="142"/>
        <v>1859.02</v>
      </c>
      <c r="O427">
        <f t="shared" si="143"/>
        <v>2536.165</v>
      </c>
      <c r="P427">
        <f t="shared" si="144"/>
        <v>0.27396981550528759</v>
      </c>
      <c r="Q427">
        <f t="shared" si="145"/>
        <v>0.29109355968809258</v>
      </c>
      <c r="R427">
        <f t="shared" si="146"/>
        <v>0.31169310734290617</v>
      </c>
      <c r="S427">
        <f t="shared" si="147"/>
        <v>0.31824686855992773</v>
      </c>
      <c r="T427">
        <f t="shared" si="148"/>
        <v>0.3306005476638107</v>
      </c>
      <c r="U427">
        <f t="shared" si="149"/>
        <v>0.58186946795667727</v>
      </c>
      <c r="V427">
        <f t="shared" si="150"/>
        <v>0.29221025741057954</v>
      </c>
      <c r="W427">
        <f t="shared" si="171"/>
        <v>2.7922102574105794</v>
      </c>
      <c r="X427">
        <f t="shared" si="151"/>
        <v>2.2910935596880924</v>
      </c>
      <c r="Y427">
        <f t="shared" si="152"/>
        <v>1.8116931073429061</v>
      </c>
      <c r="Z427">
        <f t="shared" si="153"/>
        <v>1.3182468685599278</v>
      </c>
      <c r="AA427">
        <f t="shared" si="154"/>
        <v>0.83060054766381075</v>
      </c>
      <c r="AB427">
        <f t="shared" si="155"/>
        <v>0.58186946795667727</v>
      </c>
      <c r="AL427">
        <v>425</v>
      </c>
      <c r="AM427">
        <f t="shared" si="156"/>
        <v>0.66105447212939217</v>
      </c>
      <c r="AN427">
        <f t="shared" si="157"/>
        <v>-0.4721134715358446</v>
      </c>
      <c r="AO427">
        <f t="shared" si="158"/>
        <v>2.4956107348878282E-2</v>
      </c>
      <c r="AP427">
        <f t="shared" si="159"/>
        <v>-0.50205810654198546</v>
      </c>
      <c r="AQ427">
        <f t="shared" si="160"/>
        <v>7.1932299012681958E-2</v>
      </c>
      <c r="AR427">
        <f t="shared" si="161"/>
        <v>0.8577808249638692</v>
      </c>
      <c r="AS427">
        <f t="shared" si="162"/>
        <v>0.66105447212939217</v>
      </c>
      <c r="AT427">
        <f t="shared" si="163"/>
        <v>0.8577808249638692</v>
      </c>
      <c r="AU427">
        <f t="shared" si="164"/>
        <v>5</v>
      </c>
      <c r="AV427">
        <f t="shared" si="165"/>
        <v>0</v>
      </c>
      <c r="AW427">
        <f t="shared" si="166"/>
        <v>0</v>
      </c>
      <c r="AX427">
        <f t="shared" si="167"/>
        <v>0</v>
      </c>
      <c r="AY427">
        <f t="shared" si="168"/>
        <v>0</v>
      </c>
      <c r="AZ427">
        <f t="shared" si="169"/>
        <v>0.58186946795667727</v>
      </c>
      <c r="BA427">
        <f t="shared" si="170"/>
        <v>-22.934337899516859</v>
      </c>
    </row>
    <row r="428" spans="1:53" x14ac:dyDescent="0.25">
      <c r="A428">
        <v>426</v>
      </c>
      <c r="B428">
        <v>1231.8510000000001</v>
      </c>
      <c r="C428">
        <v>1293.5250000000001</v>
      </c>
      <c r="D428">
        <v>1429.8820000000001</v>
      </c>
      <c r="E428">
        <v>1670.0319999999999</v>
      </c>
      <c r="F428">
        <v>2150.9270000000001</v>
      </c>
      <c r="G428">
        <v>3102.0949999999998</v>
      </c>
      <c r="H428">
        <v>2801.0259999999998</v>
      </c>
      <c r="I428">
        <f t="shared" si="137"/>
        <v>56.211000000000112</v>
      </c>
      <c r="J428">
        <f t="shared" si="138"/>
        <v>114.24500000000009</v>
      </c>
      <c r="K428">
        <f t="shared" si="139"/>
        <v>243.32200000000006</v>
      </c>
      <c r="L428">
        <f t="shared" si="140"/>
        <v>468.91199999999992</v>
      </c>
      <c r="M428">
        <f t="shared" si="141"/>
        <v>920.68700000000013</v>
      </c>
      <c r="N428">
        <f t="shared" si="142"/>
        <v>1813.6149999999998</v>
      </c>
      <c r="O428">
        <f t="shared" si="143"/>
        <v>2481.0259999999998</v>
      </c>
      <c r="P428">
        <f t="shared" si="144"/>
        <v>0.28592865390582534</v>
      </c>
      <c r="Q428">
        <f t="shared" si="145"/>
        <v>0.28690716859830012</v>
      </c>
      <c r="R428">
        <f t="shared" si="146"/>
        <v>0.30982895371831165</v>
      </c>
      <c r="S428">
        <f t="shared" si="147"/>
        <v>0.3181905470850922</v>
      </c>
      <c r="T428">
        <f t="shared" si="148"/>
        <v>0.32518183349762775</v>
      </c>
      <c r="U428">
        <f t="shared" si="149"/>
        <v>0.5676577955741462</v>
      </c>
      <c r="V428">
        <f t="shared" si="150"/>
        <v>0.28585728692823237</v>
      </c>
      <c r="W428">
        <f t="shared" si="171"/>
        <v>2.7858572869282323</v>
      </c>
      <c r="X428">
        <f t="shared" si="151"/>
        <v>2.2869071685983</v>
      </c>
      <c r="Y428">
        <f t="shared" si="152"/>
        <v>1.8098289537183117</v>
      </c>
      <c r="Z428">
        <f t="shared" si="153"/>
        <v>1.3181905470850923</v>
      </c>
      <c r="AA428">
        <f t="shared" si="154"/>
        <v>0.82518183349762775</v>
      </c>
      <c r="AB428">
        <f t="shared" si="155"/>
        <v>0.5676577955741462</v>
      </c>
      <c r="AL428">
        <v>426</v>
      </c>
      <c r="AM428">
        <f t="shared" si="156"/>
        <v>-0.11646008714412644</v>
      </c>
      <c r="AN428">
        <f t="shared" si="157"/>
        <v>-0.57910275335343764</v>
      </c>
      <c r="AO428">
        <f t="shared" si="158"/>
        <v>-6.6842237271133115E-2</v>
      </c>
      <c r="AP428">
        <f t="shared" si="159"/>
        <v>-0.50537505494945389</v>
      </c>
      <c r="AQ428">
        <f t="shared" si="160"/>
        <v>-0.4089327691584399</v>
      </c>
      <c r="AR428">
        <f t="shared" si="161"/>
        <v>1.6417744505799341E-2</v>
      </c>
      <c r="AS428">
        <f t="shared" si="162"/>
        <v>-0.11646008714412644</v>
      </c>
      <c r="AT428">
        <f t="shared" si="163"/>
        <v>1.6417744505799341E-2</v>
      </c>
      <c r="AU428">
        <f t="shared" si="164"/>
        <v>5</v>
      </c>
      <c r="AV428">
        <f t="shared" si="165"/>
        <v>0</v>
      </c>
      <c r="AW428">
        <f t="shared" si="166"/>
        <v>0</v>
      </c>
      <c r="AX428">
        <f t="shared" si="167"/>
        <v>0</v>
      </c>
      <c r="AY428">
        <f t="shared" si="168"/>
        <v>0</v>
      </c>
      <c r="AZ428">
        <f t="shared" si="169"/>
        <v>0.5676577955741462</v>
      </c>
      <c r="BA428">
        <f t="shared" si="170"/>
        <v>-809.35497323026641</v>
      </c>
    </row>
    <row r="429" spans="1:53" x14ac:dyDescent="0.25">
      <c r="A429">
        <v>427</v>
      </c>
      <c r="B429">
        <v>1222.749</v>
      </c>
      <c r="C429">
        <v>1288.1610000000001</v>
      </c>
      <c r="D429">
        <v>1460.6489999999999</v>
      </c>
      <c r="E429">
        <v>1665.5319999999999</v>
      </c>
      <c r="F429">
        <v>2135.643</v>
      </c>
      <c r="G429">
        <v>3065.4839999999999</v>
      </c>
      <c r="H429">
        <v>2776.74</v>
      </c>
      <c r="I429">
        <f t="shared" si="137"/>
        <v>47.109000000000023</v>
      </c>
      <c r="J429">
        <f t="shared" si="138"/>
        <v>108.88100000000006</v>
      </c>
      <c r="K429">
        <f t="shared" si="139"/>
        <v>274.08899999999988</v>
      </c>
      <c r="L429">
        <f t="shared" si="140"/>
        <v>464.41199999999992</v>
      </c>
      <c r="M429">
        <f t="shared" si="141"/>
        <v>905.40300000000002</v>
      </c>
      <c r="N429">
        <f t="shared" si="142"/>
        <v>1777.0039999999999</v>
      </c>
      <c r="O429">
        <f t="shared" si="143"/>
        <v>2456.7399999999998</v>
      </c>
      <c r="P429">
        <f t="shared" si="144"/>
        <v>0.23962948456440031</v>
      </c>
      <c r="Q429">
        <f t="shared" si="145"/>
        <v>0.27343638167229645</v>
      </c>
      <c r="R429">
        <f t="shared" si="146"/>
        <v>0.34900546640130475</v>
      </c>
      <c r="S429">
        <f t="shared" si="147"/>
        <v>0.31513697314822792</v>
      </c>
      <c r="T429">
        <f t="shared" si="148"/>
        <v>0.31978360462812294</v>
      </c>
      <c r="U429">
        <f t="shared" si="149"/>
        <v>0.55619862725354619</v>
      </c>
      <c r="V429">
        <f t="shared" si="150"/>
        <v>0.28305911791656579</v>
      </c>
      <c r="W429">
        <f t="shared" si="171"/>
        <v>2.783059117916566</v>
      </c>
      <c r="X429">
        <f t="shared" si="151"/>
        <v>2.2734363816722967</v>
      </c>
      <c r="Y429">
        <f t="shared" si="152"/>
        <v>1.8490054664013047</v>
      </c>
      <c r="Z429">
        <f t="shared" si="153"/>
        <v>1.3151369731482279</v>
      </c>
      <c r="AA429">
        <f t="shared" si="154"/>
        <v>0.81978360462812294</v>
      </c>
      <c r="AB429">
        <f t="shared" si="155"/>
        <v>0.55619862725354619</v>
      </c>
      <c r="AL429">
        <v>427</v>
      </c>
      <c r="AM429">
        <f t="shared" si="156"/>
        <v>-0.45891676184835895</v>
      </c>
      <c r="AN429">
        <f t="shared" si="157"/>
        <v>-0.92336820486489601</v>
      </c>
      <c r="AO429">
        <f t="shared" si="158"/>
        <v>1.8623651868572733</v>
      </c>
      <c r="AP429">
        <f t="shared" si="159"/>
        <v>-0.68520960716141888</v>
      </c>
      <c r="AQ429">
        <f t="shared" si="160"/>
        <v>-0.88797994044820971</v>
      </c>
      <c r="AR429">
        <f t="shared" si="161"/>
        <v>-0.6619908831486474</v>
      </c>
      <c r="AS429">
        <f t="shared" si="162"/>
        <v>-0.45891676184835895</v>
      </c>
      <c r="AT429">
        <f t="shared" si="163"/>
        <v>1.8623651868572733</v>
      </c>
      <c r="AU429">
        <v>5</v>
      </c>
      <c r="AV429">
        <f t="shared" si="165"/>
        <v>0</v>
      </c>
      <c r="AW429">
        <f t="shared" si="166"/>
        <v>0</v>
      </c>
      <c r="AX429">
        <f t="shared" si="167"/>
        <v>0</v>
      </c>
      <c r="AY429">
        <f t="shared" si="168"/>
        <v>0</v>
      </c>
      <c r="AZ429">
        <f t="shared" si="169"/>
        <v>0.55619862725354619</v>
      </c>
      <c r="BA429">
        <f t="shared" si="170"/>
        <v>-124.6416097705723</v>
      </c>
    </row>
    <row r="430" spans="1:53" x14ac:dyDescent="0.25">
      <c r="A430">
        <v>428</v>
      </c>
      <c r="B430">
        <v>1214.796</v>
      </c>
      <c r="C430">
        <v>1272.222</v>
      </c>
      <c r="D430">
        <v>1437.271</v>
      </c>
      <c r="E430">
        <v>1618.2260000000001</v>
      </c>
      <c r="F430">
        <v>2092.7289999999998</v>
      </c>
      <c r="G430">
        <v>2893.6149999999998</v>
      </c>
      <c r="H430">
        <v>2553.4740000000002</v>
      </c>
      <c r="I430">
        <f t="shared" si="137"/>
        <v>39.156000000000049</v>
      </c>
      <c r="J430">
        <f t="shared" si="138"/>
        <v>92.941999999999979</v>
      </c>
      <c r="K430">
        <f t="shared" si="139"/>
        <v>250.71099999999996</v>
      </c>
      <c r="L430">
        <f t="shared" si="140"/>
        <v>417.10600000000011</v>
      </c>
      <c r="M430">
        <f t="shared" si="141"/>
        <v>862.48899999999981</v>
      </c>
      <c r="N430">
        <f t="shared" si="142"/>
        <v>1605.1349999999998</v>
      </c>
      <c r="O430">
        <f t="shared" si="143"/>
        <v>2233.4740000000002</v>
      </c>
      <c r="P430">
        <f t="shared" si="144"/>
        <v>0.19917493679771733</v>
      </c>
      <c r="Q430">
        <f t="shared" si="145"/>
        <v>0.23340825474955737</v>
      </c>
      <c r="R430">
        <f t="shared" si="146"/>
        <v>0.31923758154080439</v>
      </c>
      <c r="S430">
        <f t="shared" si="147"/>
        <v>0.2830364467799385</v>
      </c>
      <c r="T430">
        <f t="shared" si="148"/>
        <v>0.30462660425479599</v>
      </c>
      <c r="U430">
        <f t="shared" si="149"/>
        <v>0.50240398083325677</v>
      </c>
      <c r="V430">
        <f t="shared" si="150"/>
        <v>0.25733499691851153</v>
      </c>
      <c r="W430">
        <f t="shared" si="171"/>
        <v>2.7573349969185115</v>
      </c>
      <c r="X430">
        <f t="shared" si="151"/>
        <v>2.2334082547495573</v>
      </c>
      <c r="Y430">
        <f t="shared" si="152"/>
        <v>1.8192375815408044</v>
      </c>
      <c r="Z430">
        <f t="shared" si="153"/>
        <v>1.2830364467799384</v>
      </c>
      <c r="AA430">
        <f t="shared" si="154"/>
        <v>0.80462660425479604</v>
      </c>
      <c r="AB430">
        <f t="shared" si="155"/>
        <v>0.50240398083325677</v>
      </c>
      <c r="AL430">
        <v>428</v>
      </c>
      <c r="AM430">
        <f t="shared" si="156"/>
        <v>-3.6071886853645769</v>
      </c>
      <c r="AN430">
        <f t="shared" si="157"/>
        <v>-1.9463449072588423</v>
      </c>
      <c r="AO430">
        <f t="shared" si="158"/>
        <v>0.39647604715323959</v>
      </c>
      <c r="AP430">
        <f t="shared" si="159"/>
        <v>-2.5757103464812374</v>
      </c>
      <c r="AQ430">
        <f t="shared" si="160"/>
        <v>-2.2330355743613963</v>
      </c>
      <c r="AR430">
        <f t="shared" si="161"/>
        <v>-3.8467553644887529</v>
      </c>
      <c r="AS430">
        <f t="shared" si="162"/>
        <v>-3.6071886853645769</v>
      </c>
      <c r="AT430">
        <f t="shared" si="163"/>
        <v>0.39647604715323959</v>
      </c>
      <c r="AU430">
        <v>5</v>
      </c>
      <c r="AV430">
        <f t="shared" si="165"/>
        <v>0</v>
      </c>
      <c r="AW430">
        <f t="shared" si="166"/>
        <v>0</v>
      </c>
      <c r="AX430">
        <f t="shared" si="167"/>
        <v>0</v>
      </c>
      <c r="AY430">
        <f t="shared" si="168"/>
        <v>0</v>
      </c>
      <c r="AZ430">
        <f t="shared" si="169"/>
        <v>0.50240398083325677</v>
      </c>
      <c r="BA430">
        <f t="shared" si="170"/>
        <v>-1009.8125123231932</v>
      </c>
    </row>
    <row r="431" spans="1:53" x14ac:dyDescent="0.25">
      <c r="A431">
        <v>429</v>
      </c>
      <c r="B431">
        <v>1199.2059999999999</v>
      </c>
      <c r="C431">
        <v>1251.8230000000001</v>
      </c>
      <c r="D431">
        <v>1375.7059999999999</v>
      </c>
      <c r="E431">
        <v>1434.8820000000001</v>
      </c>
      <c r="F431">
        <v>1753.588</v>
      </c>
      <c r="G431">
        <v>2246.7649999999999</v>
      </c>
      <c r="H431">
        <v>1624.4590000000001</v>
      </c>
      <c r="I431">
        <f t="shared" si="137"/>
        <v>23.565999999999903</v>
      </c>
      <c r="J431">
        <f t="shared" si="138"/>
        <v>72.543000000000092</v>
      </c>
      <c r="K431">
        <f t="shared" si="139"/>
        <v>189.1459999999999</v>
      </c>
      <c r="L431">
        <f t="shared" si="140"/>
        <v>233.76200000000006</v>
      </c>
      <c r="M431">
        <f t="shared" si="141"/>
        <v>523.34799999999996</v>
      </c>
      <c r="N431">
        <f t="shared" si="142"/>
        <v>958.28499999999985</v>
      </c>
      <c r="O431">
        <f t="shared" si="143"/>
        <v>1304.4590000000001</v>
      </c>
      <c r="P431">
        <f t="shared" si="144"/>
        <v>0.11987323936497551</v>
      </c>
      <c r="Q431">
        <f t="shared" si="145"/>
        <v>0.1821795853790231</v>
      </c>
      <c r="R431">
        <f t="shared" si="146"/>
        <v>0.24084508297648274</v>
      </c>
      <c r="S431">
        <f t="shared" si="147"/>
        <v>0.15862434458428309</v>
      </c>
      <c r="T431">
        <f t="shared" si="148"/>
        <v>0.18484377665516777</v>
      </c>
      <c r="U431">
        <f t="shared" si="149"/>
        <v>0.29994125028287183</v>
      </c>
      <c r="V431">
        <f t="shared" si="150"/>
        <v>0.15029633331094278</v>
      </c>
      <c r="W431">
        <f t="shared" si="171"/>
        <v>2.6502963333109428</v>
      </c>
      <c r="X431">
        <f t="shared" si="151"/>
        <v>2.1821795853790231</v>
      </c>
      <c r="Y431">
        <f t="shared" si="152"/>
        <v>1.7408450829764828</v>
      </c>
      <c r="Z431">
        <f t="shared" si="153"/>
        <v>1.158624344584283</v>
      </c>
      <c r="AA431">
        <f t="shared" si="154"/>
        <v>0.68484377665516782</v>
      </c>
      <c r="AB431">
        <f t="shared" si="155"/>
        <v>0.29994125028287183</v>
      </c>
      <c r="AL431">
        <v>429</v>
      </c>
      <c r="AM431">
        <f t="shared" si="156"/>
        <v>-16.707221117644568</v>
      </c>
      <c r="AN431">
        <f t="shared" si="157"/>
        <v>-3.2555676785828838</v>
      </c>
      <c r="AO431">
        <f t="shared" si="158"/>
        <v>-3.4638826185101697</v>
      </c>
      <c r="AP431">
        <f t="shared" si="159"/>
        <v>-9.9027294888702411</v>
      </c>
      <c r="AQ431">
        <f t="shared" si="160"/>
        <v>-12.86274878545683</v>
      </c>
      <c r="AR431">
        <f t="shared" si="161"/>
        <v>-15.833005966719785</v>
      </c>
      <c r="AS431">
        <f t="shared" si="162"/>
        <v>-16.707221117644568</v>
      </c>
      <c r="AT431">
        <f t="shared" si="163"/>
        <v>-3.2555676785828838</v>
      </c>
      <c r="AU431">
        <f t="shared" si="164"/>
        <v>1</v>
      </c>
      <c r="AV431">
        <f t="shared" si="165"/>
        <v>2.1821795853790231</v>
      </c>
      <c r="AW431">
        <f t="shared" si="166"/>
        <v>0</v>
      </c>
      <c r="AX431">
        <f t="shared" si="167"/>
        <v>0</v>
      </c>
      <c r="AY431">
        <f t="shared" si="168"/>
        <v>0</v>
      </c>
      <c r="AZ431">
        <f t="shared" si="169"/>
        <v>0</v>
      </c>
      <c r="BA431">
        <f t="shared" si="170"/>
        <v>413.18918133863082</v>
      </c>
    </row>
    <row r="432" spans="1:53" x14ac:dyDescent="0.25">
      <c r="A432">
        <v>430</v>
      </c>
      <c r="B432">
        <v>1182.4749999999999</v>
      </c>
      <c r="C432">
        <v>1209.326</v>
      </c>
      <c r="D432">
        <v>1280.421</v>
      </c>
      <c r="E432">
        <v>1331.0319999999999</v>
      </c>
      <c r="F432">
        <v>1527.9860000000001</v>
      </c>
      <c r="G432">
        <v>1786.973</v>
      </c>
      <c r="H432">
        <v>893.62800000000004</v>
      </c>
      <c r="I432">
        <f t="shared" si="137"/>
        <v>6.8349999999999085</v>
      </c>
      <c r="J432">
        <f t="shared" si="138"/>
        <v>30.046000000000021</v>
      </c>
      <c r="K432">
        <f t="shared" si="139"/>
        <v>93.861000000000047</v>
      </c>
      <c r="L432">
        <f t="shared" si="140"/>
        <v>129.91199999999992</v>
      </c>
      <c r="M432">
        <f t="shared" si="141"/>
        <v>297.74600000000009</v>
      </c>
      <c r="N432">
        <f t="shared" si="142"/>
        <v>498.49299999999994</v>
      </c>
      <c r="O432">
        <f t="shared" si="143"/>
        <v>573.62800000000004</v>
      </c>
      <c r="P432">
        <f t="shared" si="144"/>
        <v>3.4767613980293648E-2</v>
      </c>
      <c r="Q432">
        <f t="shared" si="145"/>
        <v>7.5455492911764399E-2</v>
      </c>
      <c r="R432">
        <f t="shared" si="146"/>
        <v>0.11951593125551516</v>
      </c>
      <c r="S432">
        <f t="shared" si="147"/>
        <v>8.8154643841314537E-2</v>
      </c>
      <c r="T432">
        <f t="shared" si="148"/>
        <v>0.10516233008241095</v>
      </c>
      <c r="U432">
        <f t="shared" si="149"/>
        <v>0.15602729217013692</v>
      </c>
      <c r="V432">
        <f t="shared" si="150"/>
        <v>6.6091908664426768E-2</v>
      </c>
      <c r="W432">
        <f t="shared" si="171"/>
        <v>2.5660919086644269</v>
      </c>
      <c r="X432">
        <f t="shared" si="151"/>
        <v>2.0754554929117646</v>
      </c>
      <c r="Y432">
        <f t="shared" si="152"/>
        <v>1.6195159312555152</v>
      </c>
      <c r="Z432">
        <f t="shared" si="153"/>
        <v>1.0881546438413146</v>
      </c>
      <c r="AA432">
        <f t="shared" si="154"/>
        <v>0.60516233008241094</v>
      </c>
      <c r="AB432">
        <f t="shared" si="155"/>
        <v>0.15602729217013692</v>
      </c>
      <c r="AL432">
        <v>430</v>
      </c>
      <c r="AM432">
        <f t="shared" si="156"/>
        <v>-27.012662690187117</v>
      </c>
      <c r="AN432">
        <f t="shared" si="157"/>
        <v>-5.9830562865027908</v>
      </c>
      <c r="AO432">
        <f t="shared" si="158"/>
        <v>-9.4386129922247335</v>
      </c>
      <c r="AP432">
        <f t="shared" si="159"/>
        <v>-14.052911321584149</v>
      </c>
      <c r="AQ432">
        <f t="shared" si="160"/>
        <v>-19.933803479078517</v>
      </c>
      <c r="AR432">
        <f t="shared" si="161"/>
        <v>-24.353037097431713</v>
      </c>
      <c r="AS432">
        <f t="shared" si="162"/>
        <v>-27.012662690187117</v>
      </c>
      <c r="AT432">
        <f t="shared" si="163"/>
        <v>-5.9830562865027908</v>
      </c>
      <c r="AU432">
        <f t="shared" si="164"/>
        <v>1</v>
      </c>
      <c r="AV432">
        <f t="shared" si="165"/>
        <v>2.0754554929117646</v>
      </c>
      <c r="AW432">
        <f t="shared" si="166"/>
        <v>0</v>
      </c>
      <c r="AX432">
        <f t="shared" si="167"/>
        <v>0</v>
      </c>
      <c r="AY432">
        <f t="shared" si="168"/>
        <v>0</v>
      </c>
      <c r="AZ432">
        <f t="shared" si="169"/>
        <v>0</v>
      </c>
      <c r="BA432">
        <f t="shared" si="170"/>
        <v>351.48601979769319</v>
      </c>
    </row>
    <row r="433" spans="1:53" x14ac:dyDescent="0.25">
      <c r="A433">
        <v>431</v>
      </c>
      <c r="B433">
        <v>1169.0050000000001</v>
      </c>
      <c r="C433">
        <v>1187.2940000000001</v>
      </c>
      <c r="D433">
        <v>1242.1559999999999</v>
      </c>
      <c r="E433">
        <v>1310.2149999999999</v>
      </c>
      <c r="F433">
        <v>1414.9639999999999</v>
      </c>
      <c r="G433">
        <v>1602.4929999999999</v>
      </c>
      <c r="H433">
        <v>626.44399999999996</v>
      </c>
      <c r="I433">
        <f t="shared" si="137"/>
        <v>-6.6349999999998914</v>
      </c>
      <c r="J433">
        <f t="shared" si="138"/>
        <v>8.0140000000000953</v>
      </c>
      <c r="K433">
        <f t="shared" si="139"/>
        <v>55.595999999999947</v>
      </c>
      <c r="L433">
        <f t="shared" si="140"/>
        <v>109.09499999999991</v>
      </c>
      <c r="M433">
        <f t="shared" si="141"/>
        <v>184.72399999999993</v>
      </c>
      <c r="N433">
        <f t="shared" si="142"/>
        <v>314.01299999999992</v>
      </c>
      <c r="O433">
        <f t="shared" si="143"/>
        <v>306.44399999999996</v>
      </c>
      <c r="P433">
        <f t="shared" si="144"/>
        <v>-3.3750273410277636E-2</v>
      </c>
      <c r="Q433">
        <f t="shared" si="145"/>
        <v>2.0125817752608889E-2</v>
      </c>
      <c r="R433">
        <f t="shared" si="146"/>
        <v>7.0791997891367142E-2</v>
      </c>
      <c r="S433">
        <f t="shared" si="147"/>
        <v>7.4028810809380244E-2</v>
      </c>
      <c r="T433">
        <f t="shared" si="148"/>
        <v>6.5243550751792695E-2</v>
      </c>
      <c r="U433">
        <f t="shared" si="149"/>
        <v>9.828542847386261E-2</v>
      </c>
      <c r="V433">
        <f t="shared" si="150"/>
        <v>3.5307671276091114E-2</v>
      </c>
      <c r="W433">
        <f t="shared" si="171"/>
        <v>2.5353076712760911</v>
      </c>
      <c r="X433">
        <f t="shared" si="151"/>
        <v>2.0201258177526089</v>
      </c>
      <c r="Y433">
        <f t="shared" si="152"/>
        <v>1.5707919978913671</v>
      </c>
      <c r="Z433">
        <f t="shared" si="153"/>
        <v>1.0740288108093803</v>
      </c>
      <c r="AA433">
        <f t="shared" si="154"/>
        <v>0.56524355075179267</v>
      </c>
      <c r="AB433">
        <f t="shared" si="155"/>
        <v>9.828542847386261E-2</v>
      </c>
      <c r="AL433">
        <v>431</v>
      </c>
      <c r="AM433">
        <f t="shared" si="156"/>
        <v>-30.780221949603057</v>
      </c>
      <c r="AN433">
        <f t="shared" si="157"/>
        <v>-7.3970861947243378</v>
      </c>
      <c r="AO433">
        <f t="shared" si="158"/>
        <v>-11.83797341359419</v>
      </c>
      <c r="AP433">
        <f t="shared" si="159"/>
        <v>-14.8848259601167</v>
      </c>
      <c r="AQ433">
        <f t="shared" si="160"/>
        <v>-23.476257639868365</v>
      </c>
      <c r="AR433">
        <f t="shared" si="161"/>
        <v>-27.771485750287216</v>
      </c>
      <c r="AS433">
        <f t="shared" si="162"/>
        <v>-30.780221949603057</v>
      </c>
      <c r="AT433">
        <f t="shared" si="163"/>
        <v>-7.3970861947243378</v>
      </c>
      <c r="AU433">
        <f t="shared" si="164"/>
        <v>1</v>
      </c>
      <c r="AV433">
        <f t="shared" si="165"/>
        <v>2.0201258177526089</v>
      </c>
      <c r="AW433">
        <f t="shared" si="166"/>
        <v>0</v>
      </c>
      <c r="AX433">
        <f t="shared" si="167"/>
        <v>0</v>
      </c>
      <c r="AY433">
        <f t="shared" si="168"/>
        <v>0</v>
      </c>
      <c r="AZ433">
        <f t="shared" si="169"/>
        <v>0</v>
      </c>
      <c r="BA433">
        <f t="shared" si="170"/>
        <v>316.11279278529645</v>
      </c>
    </row>
    <row r="434" spans="1:53" x14ac:dyDescent="0.25">
      <c r="A434">
        <v>432</v>
      </c>
      <c r="B434">
        <v>1163.652</v>
      </c>
      <c r="C434">
        <v>1200.403</v>
      </c>
      <c r="D434">
        <v>1234.412</v>
      </c>
      <c r="E434">
        <v>1278.0540000000001</v>
      </c>
      <c r="F434">
        <v>1360.5609999999999</v>
      </c>
      <c r="G434">
        <v>1523.1489999999999</v>
      </c>
      <c r="H434">
        <v>485.524</v>
      </c>
      <c r="I434">
        <f t="shared" si="137"/>
        <v>-11.987999999999957</v>
      </c>
      <c r="J434">
        <f t="shared" si="138"/>
        <v>21.123000000000019</v>
      </c>
      <c r="K434">
        <f t="shared" si="139"/>
        <v>47.852000000000032</v>
      </c>
      <c r="L434">
        <f t="shared" si="140"/>
        <v>76.934000000000083</v>
      </c>
      <c r="M434">
        <f t="shared" si="141"/>
        <v>130.32099999999991</v>
      </c>
      <c r="N434">
        <f t="shared" si="142"/>
        <v>234.66899999999987</v>
      </c>
      <c r="O434">
        <f t="shared" si="143"/>
        <v>165.524</v>
      </c>
      <c r="P434">
        <f t="shared" si="144"/>
        <v>-6.0979393766754104E-2</v>
      </c>
      <c r="Q434">
        <f t="shared" si="145"/>
        <v>5.3046874019010842E-2</v>
      </c>
      <c r="R434">
        <f t="shared" si="146"/>
        <v>6.0931338281489777E-2</v>
      </c>
      <c r="S434">
        <f t="shared" si="147"/>
        <v>5.2205257168604156E-2</v>
      </c>
      <c r="T434">
        <f t="shared" si="148"/>
        <v>4.6028695662309028E-2</v>
      </c>
      <c r="U434">
        <f t="shared" si="149"/>
        <v>7.3450918320365266E-2</v>
      </c>
      <c r="V434">
        <f t="shared" si="150"/>
        <v>1.9071239705472146E-2</v>
      </c>
      <c r="W434">
        <f t="shared" si="171"/>
        <v>2.5190712397054722</v>
      </c>
      <c r="X434">
        <f t="shared" si="151"/>
        <v>2.0530468740190106</v>
      </c>
      <c r="Y434">
        <f t="shared" si="152"/>
        <v>1.5609313382814898</v>
      </c>
      <c r="Z434">
        <f t="shared" si="153"/>
        <v>1.0522052571686042</v>
      </c>
      <c r="AA434">
        <f t="shared" si="154"/>
        <v>0.54602869566230905</v>
      </c>
      <c r="AB434">
        <f t="shared" si="155"/>
        <v>7.3450918320365266E-2</v>
      </c>
      <c r="AL434">
        <v>432</v>
      </c>
      <c r="AM434">
        <f t="shared" si="156"/>
        <v>-32.767333643555141</v>
      </c>
      <c r="AN434">
        <f t="shared" si="157"/>
        <v>-6.5557409665618369</v>
      </c>
      <c r="AO434">
        <f t="shared" si="158"/>
        <v>-12.323551542513171</v>
      </c>
      <c r="AP434">
        <f t="shared" si="159"/>
        <v>-16.170083523158695</v>
      </c>
      <c r="AQ434">
        <f t="shared" si="160"/>
        <v>-25.181413571540517</v>
      </c>
      <c r="AR434">
        <f t="shared" si="161"/>
        <v>-29.241744802282916</v>
      </c>
      <c r="AS434">
        <f t="shared" si="162"/>
        <v>-32.767333643555141</v>
      </c>
      <c r="AT434">
        <f t="shared" si="163"/>
        <v>-6.5557409665618369</v>
      </c>
      <c r="AU434">
        <f t="shared" si="164"/>
        <v>1</v>
      </c>
      <c r="AV434">
        <f t="shared" si="165"/>
        <v>2.0530468740190106</v>
      </c>
      <c r="AW434">
        <f t="shared" si="166"/>
        <v>0</v>
      </c>
      <c r="AX434">
        <f t="shared" si="167"/>
        <v>0</v>
      </c>
      <c r="AY434">
        <f t="shared" si="168"/>
        <v>0</v>
      </c>
      <c r="AZ434">
        <f t="shared" si="169"/>
        <v>0</v>
      </c>
      <c r="BA434">
        <f t="shared" si="170"/>
        <v>399.8265460866736</v>
      </c>
    </row>
    <row r="435" spans="1:53" x14ac:dyDescent="0.25">
      <c r="A435">
        <v>433</v>
      </c>
      <c r="B435">
        <v>1165.579</v>
      </c>
      <c r="C435">
        <v>1196.029</v>
      </c>
      <c r="D435">
        <v>1224.3530000000001</v>
      </c>
      <c r="E435">
        <v>1270.9159999999999</v>
      </c>
      <c r="F435">
        <v>1346.59</v>
      </c>
      <c r="G435">
        <v>1491.826</v>
      </c>
      <c r="H435">
        <v>449.36599999999999</v>
      </c>
      <c r="I435">
        <f t="shared" ref="I435:I444" si="172">B435-1172-182*B$1</f>
        <v>-10.06100000000005</v>
      </c>
      <c r="J435">
        <f t="shared" ref="J435:J444" si="173">C435-1172-182*C$1</f>
        <v>16.748999999999995</v>
      </c>
      <c r="K435">
        <f t="shared" ref="K435:K444" si="174">D435-1172-182*D$1</f>
        <v>37.793000000000063</v>
      </c>
      <c r="L435">
        <f t="shared" ref="L435:L444" si="175">E435-1172-182*E$1</f>
        <v>69.795999999999935</v>
      </c>
      <c r="M435">
        <f t="shared" ref="M435:M444" si="176">F435-1172-182*F$1</f>
        <v>116.34999999999991</v>
      </c>
      <c r="N435">
        <f t="shared" ref="N435:N444" si="177">G435-1172-182*G$1</f>
        <v>203.346</v>
      </c>
      <c r="O435">
        <f t="shared" ref="O435:O444" si="178">H435-320</f>
        <v>129.36599999999999</v>
      </c>
      <c r="P435">
        <f t="shared" ref="P435:P444" si="179">I435/MAX(I:I)</f>
        <v>-5.1177317374651178E-2</v>
      </c>
      <c r="Q435">
        <f t="shared" ref="Q435:Q444" si="180">J435/MAX(J:J)</f>
        <v>4.2062306156531344E-2</v>
      </c>
      <c r="R435">
        <f t="shared" ref="R435:R444" si="181">K435/MAX(K:K)</f>
        <v>4.8122922086273209E-2</v>
      </c>
      <c r="S435">
        <f t="shared" ref="S435:S444" si="182">L435/MAX(L:L)</f>
        <v>4.7361610332751304E-2</v>
      </c>
      <c r="T435">
        <f t="shared" ref="T435:T444" si="183">M435/MAX(M:M)</f>
        <v>4.1094211526228733E-2</v>
      </c>
      <c r="U435">
        <f t="shared" ref="U435:U444" si="184">N435/MAX(N:N)</f>
        <v>6.3646883213262104E-2</v>
      </c>
      <c r="V435">
        <f t="shared" ref="V435:V444" si="185">O435/MAX(O:O)</f>
        <v>1.4905210094838871E-2</v>
      </c>
      <c r="W435">
        <f t="shared" si="171"/>
        <v>2.514905210094839</v>
      </c>
      <c r="X435">
        <f t="shared" ref="X435:X444" si="186">Q435/MAX(Q:Q)+2</f>
        <v>2.0420623061565313</v>
      </c>
      <c r="Y435">
        <f t="shared" ref="Y435:Y444" si="187">R435/MAX(R:R)+1.5</f>
        <v>1.5481229220862731</v>
      </c>
      <c r="Z435">
        <f t="shared" ref="Z435:Z444" si="188">S435/MAX(S:S)+1</f>
        <v>1.0473616103327512</v>
      </c>
      <c r="AA435">
        <f t="shared" ref="AA435:AA444" si="189">T435/MAX(T:T)+0.5</f>
        <v>0.54109421152622872</v>
      </c>
      <c r="AB435">
        <f t="shared" ref="AB435:AB444" si="190">U435/MAX(U:U)</f>
        <v>6.3646883213262104E-2</v>
      </c>
      <c r="AL435">
        <v>433</v>
      </c>
      <c r="AM435">
        <f t="shared" ref="AM435:AM444" si="191">(H435-AK$10)/AK$11</f>
        <v>-33.277197286969269</v>
      </c>
      <c r="AN435">
        <f t="shared" ref="AN435:AN444" si="192">(C435-AF$10)/AF$11</f>
        <v>-6.8364674924587643</v>
      </c>
      <c r="AO435">
        <f t="shared" ref="AO435:AO444" si="193">(D435-AG$10)/AG$11</f>
        <v>-12.954288939051921</v>
      </c>
      <c r="AP435">
        <f t="shared" ref="AP435:AP444" si="194">(E435-AH$10)/AH$11</f>
        <v>-16.455341086200704</v>
      </c>
      <c r="AQ435">
        <f t="shared" ref="AQ435:AQ444" si="195">(F435-AI$10)/AI$11</f>
        <v>-25.619307318602107</v>
      </c>
      <c r="AR435">
        <f t="shared" ref="AR435:AR444" si="196">(G435-AJ$10)/AJ$11</f>
        <v>-29.822165808101392</v>
      </c>
      <c r="AS435">
        <f t="shared" ref="AS435:AS444" si="197">(H435-AK$10)/AK$11</f>
        <v>-33.277197286969269</v>
      </c>
      <c r="AT435">
        <f t="shared" ref="AT435:AT444" si="198">INDEX(AN435:AR435,MATCH(MAX(AN435:AR435),AN435:AR435,0))</f>
        <v>-6.8364674924587643</v>
      </c>
      <c r="AU435">
        <f t="shared" ref="AU435:AU444" si="199">MATCH(MAX(AN435:AR435),AN435:AR435,0)</f>
        <v>1</v>
      </c>
      <c r="AV435">
        <f t="shared" ref="AV435:AV444" si="200">IF(COLUMN(AN435)=(COLUMN($AM435)+$AU435),X435,0)</f>
        <v>2.0420623061565313</v>
      </c>
      <c r="AW435">
        <f t="shared" ref="AW435:AW444" si="201">IF(COLUMN(AO435)=(COLUMN($AM435)+$AU435),Y435,0)</f>
        <v>0</v>
      </c>
      <c r="AX435">
        <f t="shared" ref="AX435:AX444" si="202">IF(COLUMN(AP435)=(COLUMN($AM435)+$AU435),Z435,0)</f>
        <v>0</v>
      </c>
      <c r="AY435">
        <f t="shared" ref="AY435:AY444" si="203">IF(COLUMN(AQ435)=(COLUMN($AM435)+$AU435),AA435,0)</f>
        <v>0</v>
      </c>
      <c r="AZ435">
        <f t="shared" ref="AZ435:AZ444" si="204">IF(COLUMN(AR435)=(COLUMN($AM435)+$AU435),AB435,0)</f>
        <v>0</v>
      </c>
      <c r="BA435">
        <f t="shared" ref="BA435:BA444" si="205">(AS435-AT435)/AT435*100</f>
        <v>386.76011878469393</v>
      </c>
    </row>
    <row r="436" spans="1:53" x14ac:dyDescent="0.25">
      <c r="A436">
        <v>434</v>
      </c>
      <c r="B436">
        <v>1172.3030000000001</v>
      </c>
      <c r="C436">
        <v>1198.2760000000001</v>
      </c>
      <c r="D436">
        <v>1211.326</v>
      </c>
      <c r="E436">
        <v>1285.896</v>
      </c>
      <c r="F436">
        <v>1348.86</v>
      </c>
      <c r="G436">
        <v>1476.43</v>
      </c>
      <c r="H436">
        <v>418.38200000000001</v>
      </c>
      <c r="I436">
        <f t="shared" si="172"/>
        <v>-3.3369999999998892</v>
      </c>
      <c r="J436">
        <f t="shared" si="173"/>
        <v>18.996000000000066</v>
      </c>
      <c r="K436">
        <f t="shared" si="174"/>
        <v>24.76600000000002</v>
      </c>
      <c r="L436">
        <f t="shared" si="175"/>
        <v>84.775999999999954</v>
      </c>
      <c r="M436">
        <f t="shared" si="176"/>
        <v>118.61999999999989</v>
      </c>
      <c r="N436">
        <f t="shared" si="177"/>
        <v>187.95000000000005</v>
      </c>
      <c r="O436">
        <f t="shared" si="178"/>
        <v>98.382000000000005</v>
      </c>
      <c r="P436">
        <f t="shared" si="179"/>
        <v>-1.6974327410715084E-2</v>
      </c>
      <c r="Q436">
        <f t="shared" si="180"/>
        <v>4.7705270031015129E-2</v>
      </c>
      <c r="R436">
        <f t="shared" si="181"/>
        <v>3.1535265482725401E-2</v>
      </c>
      <c r="S436">
        <f t="shared" si="182"/>
        <v>5.7526618682579599E-2</v>
      </c>
      <c r="T436">
        <f t="shared" si="183"/>
        <v>4.1895963654845311E-2</v>
      </c>
      <c r="U436">
        <f t="shared" si="184"/>
        <v>5.8827966618141561E-2</v>
      </c>
      <c r="V436">
        <f t="shared" si="185"/>
        <v>1.1335315148883309E-2</v>
      </c>
      <c r="W436">
        <f t="shared" si="171"/>
        <v>2.5113353151488833</v>
      </c>
      <c r="X436">
        <f t="shared" si="186"/>
        <v>2.047705270031015</v>
      </c>
      <c r="Y436">
        <f t="shared" si="187"/>
        <v>1.5315352654827254</v>
      </c>
      <c r="Z436">
        <f t="shared" si="188"/>
        <v>1.0575266186825796</v>
      </c>
      <c r="AA436">
        <f t="shared" si="189"/>
        <v>0.54189596365484527</v>
      </c>
      <c r="AB436">
        <f t="shared" si="190"/>
        <v>5.8827966618141561E-2</v>
      </c>
      <c r="AL436">
        <v>434</v>
      </c>
      <c r="AM436">
        <f t="shared" si="191"/>
        <v>-33.714102401398812</v>
      </c>
      <c r="AN436">
        <f t="shared" si="192"/>
        <v>-6.6922533855336592</v>
      </c>
      <c r="AO436">
        <f t="shared" si="193"/>
        <v>-13.771131176323054</v>
      </c>
      <c r="AP436">
        <f t="shared" si="194"/>
        <v>-15.856691843503983</v>
      </c>
      <c r="AQ436">
        <f t="shared" si="195"/>
        <v>-25.548158595831381</v>
      </c>
      <c r="AR436">
        <f t="shared" si="196"/>
        <v>-30.107456546714594</v>
      </c>
      <c r="AS436">
        <f t="shared" si="197"/>
        <v>-33.714102401398812</v>
      </c>
      <c r="AT436">
        <f t="shared" si="198"/>
        <v>-6.6922533855336592</v>
      </c>
      <c r="AU436">
        <f t="shared" si="199"/>
        <v>1</v>
      </c>
      <c r="AV436">
        <f t="shared" si="200"/>
        <v>2.047705270031015</v>
      </c>
      <c r="AW436">
        <f t="shared" si="201"/>
        <v>0</v>
      </c>
      <c r="AX436">
        <f t="shared" si="202"/>
        <v>0</v>
      </c>
      <c r="AY436">
        <f t="shared" si="203"/>
        <v>0</v>
      </c>
      <c r="AZ436">
        <f t="shared" si="204"/>
        <v>0</v>
      </c>
      <c r="BA436">
        <f t="shared" si="205"/>
        <v>403.77803198959947</v>
      </c>
    </row>
    <row r="437" spans="1:53" x14ac:dyDescent="0.25">
      <c r="A437">
        <v>435</v>
      </c>
      <c r="B437">
        <v>1173.373</v>
      </c>
      <c r="C437">
        <v>1200.405</v>
      </c>
      <c r="D437">
        <v>1224.4860000000001</v>
      </c>
      <c r="E437">
        <v>1270.2919999999999</v>
      </c>
      <c r="F437">
        <v>1340.547</v>
      </c>
      <c r="G437">
        <v>1459.547</v>
      </c>
      <c r="H437">
        <v>420.53899999999999</v>
      </c>
      <c r="I437">
        <f t="shared" si="172"/>
        <v>-2.2669999999999528</v>
      </c>
      <c r="J437">
        <f t="shared" si="173"/>
        <v>21.124999999999972</v>
      </c>
      <c r="K437">
        <f t="shared" si="174"/>
        <v>37.926000000000101</v>
      </c>
      <c r="L437">
        <f t="shared" si="175"/>
        <v>69.171999999999912</v>
      </c>
      <c r="M437">
        <f t="shared" si="176"/>
        <v>110.30700000000002</v>
      </c>
      <c r="N437">
        <f t="shared" si="177"/>
        <v>171.06700000000001</v>
      </c>
      <c r="O437">
        <f t="shared" si="178"/>
        <v>100.53899999999999</v>
      </c>
      <c r="P437">
        <f t="shared" si="179"/>
        <v>-1.1531555361130229E-2</v>
      </c>
      <c r="Q437">
        <f t="shared" si="180"/>
        <v>5.3051896683785522E-2</v>
      </c>
      <c r="R437">
        <f t="shared" si="181"/>
        <v>4.8292274840420167E-2</v>
      </c>
      <c r="S437">
        <f t="shared" si="182"/>
        <v>4.69381814135061E-2</v>
      </c>
      <c r="T437">
        <f t="shared" si="183"/>
        <v>3.8959855529211149E-2</v>
      </c>
      <c r="U437">
        <f t="shared" si="184"/>
        <v>5.3543622056215059E-2</v>
      </c>
      <c r="V437">
        <f t="shared" si="185"/>
        <v>1.1583839012762281E-2</v>
      </c>
      <c r="W437">
        <f t="shared" si="171"/>
        <v>2.5115838390127623</v>
      </c>
      <c r="X437">
        <f t="shared" si="186"/>
        <v>2.0530518966837854</v>
      </c>
      <c r="Y437">
        <f t="shared" si="187"/>
        <v>1.5482922748404202</v>
      </c>
      <c r="Z437">
        <f t="shared" si="188"/>
        <v>1.0469381814135061</v>
      </c>
      <c r="AA437">
        <f t="shared" si="189"/>
        <v>0.53895985552921111</v>
      </c>
      <c r="AB437">
        <f t="shared" si="190"/>
        <v>5.3543622056215059E-2</v>
      </c>
      <c r="AL437">
        <v>435</v>
      </c>
      <c r="AM437">
        <f t="shared" si="191"/>
        <v>-33.683686563165388</v>
      </c>
      <c r="AN437">
        <f t="shared" si="192"/>
        <v>-6.555612605095952</v>
      </c>
      <c r="AO437">
        <f t="shared" si="193"/>
        <v>-12.945949335339854</v>
      </c>
      <c r="AP437">
        <f t="shared" si="194"/>
        <v>-16.48027814410743</v>
      </c>
      <c r="AQ437">
        <f t="shared" si="195"/>
        <v>-25.808713367810693</v>
      </c>
      <c r="AR437">
        <f t="shared" si="196"/>
        <v>-30.420301671422745</v>
      </c>
      <c r="AS437">
        <f t="shared" si="197"/>
        <v>-33.683686563165388</v>
      </c>
      <c r="AT437">
        <f t="shared" si="198"/>
        <v>-6.555612605095952</v>
      </c>
      <c r="AU437">
        <f t="shared" si="199"/>
        <v>1</v>
      </c>
      <c r="AV437">
        <f t="shared" si="200"/>
        <v>2.0530518966837854</v>
      </c>
      <c r="AW437">
        <f t="shared" si="201"/>
        <v>0</v>
      </c>
      <c r="AX437">
        <f t="shared" si="202"/>
        <v>0</v>
      </c>
      <c r="AY437">
        <f t="shared" si="203"/>
        <v>0</v>
      </c>
      <c r="AZ437">
        <f t="shared" si="204"/>
        <v>0</v>
      </c>
      <c r="BA437">
        <f t="shared" si="205"/>
        <v>413.81447611748217</v>
      </c>
    </row>
    <row r="438" spans="1:53" x14ac:dyDescent="0.25">
      <c r="A438">
        <v>436</v>
      </c>
      <c r="B438">
        <v>1170.4069999999999</v>
      </c>
      <c r="C438">
        <v>1185.71</v>
      </c>
      <c r="D438">
        <v>1215.8330000000001</v>
      </c>
      <c r="E438">
        <v>1251.796</v>
      </c>
      <c r="F438">
        <v>1325.308</v>
      </c>
      <c r="G438">
        <v>1453.3440000000001</v>
      </c>
      <c r="H438">
        <v>404.47300000000001</v>
      </c>
      <c r="I438">
        <f t="shared" si="172"/>
        <v>-5.2330000000000751</v>
      </c>
      <c r="J438">
        <f t="shared" si="173"/>
        <v>6.4300000000000361</v>
      </c>
      <c r="K438">
        <f t="shared" si="174"/>
        <v>29.273000000000081</v>
      </c>
      <c r="L438">
        <f t="shared" si="175"/>
        <v>50.676000000000045</v>
      </c>
      <c r="M438">
        <f t="shared" si="176"/>
        <v>95.067999999999984</v>
      </c>
      <c r="N438">
        <f t="shared" si="177"/>
        <v>164.86400000000003</v>
      </c>
      <c r="O438">
        <f t="shared" si="178"/>
        <v>84.473000000000013</v>
      </c>
      <c r="P438">
        <f t="shared" si="179"/>
        <v>-2.6618716014466963E-2</v>
      </c>
      <c r="Q438">
        <f t="shared" si="180"/>
        <v>1.6147867250970095E-2</v>
      </c>
      <c r="R438">
        <f t="shared" si="181"/>
        <v>3.7274159189042338E-2</v>
      </c>
      <c r="S438">
        <f t="shared" si="182"/>
        <v>3.4387313961007929E-2</v>
      </c>
      <c r="T438">
        <f t="shared" si="183"/>
        <v>3.3577520424370566E-2</v>
      </c>
      <c r="U438">
        <f t="shared" si="184"/>
        <v>5.1602095709142273E-2</v>
      </c>
      <c r="V438">
        <f t="shared" si="185"/>
        <v>9.7327567702589889E-3</v>
      </c>
      <c r="W438">
        <f t="shared" si="171"/>
        <v>2.509732756770259</v>
      </c>
      <c r="X438">
        <f t="shared" si="186"/>
        <v>2.0161478672509703</v>
      </c>
      <c r="Y438">
        <f t="shared" si="187"/>
        <v>1.5372741591890424</v>
      </c>
      <c r="Z438">
        <f t="shared" si="188"/>
        <v>1.034387313961008</v>
      </c>
      <c r="AA438">
        <f t="shared" si="189"/>
        <v>0.53357752042437057</v>
      </c>
      <c r="AB438">
        <f t="shared" si="190"/>
        <v>5.1602095709142273E-2</v>
      </c>
      <c r="AL438">
        <v>436</v>
      </c>
      <c r="AM438">
        <f t="shared" si="191"/>
        <v>-33.910233089386182</v>
      </c>
      <c r="AN438">
        <f t="shared" si="192"/>
        <v>-7.4987484757075906</v>
      </c>
      <c r="AO438">
        <f t="shared" si="193"/>
        <v>-13.488525206922498</v>
      </c>
      <c r="AP438">
        <f t="shared" si="194"/>
        <v>-17.219438116932423</v>
      </c>
      <c r="AQ438">
        <f t="shared" si="195"/>
        <v>-26.286350101864915</v>
      </c>
      <c r="AR438">
        <f t="shared" si="196"/>
        <v>-30.535244413149016</v>
      </c>
      <c r="AS438">
        <f t="shared" si="197"/>
        <v>-33.910233089386182</v>
      </c>
      <c r="AT438">
        <f t="shared" si="198"/>
        <v>-7.4987484757075906</v>
      </c>
      <c r="AU438">
        <f t="shared" si="199"/>
        <v>1</v>
      </c>
      <c r="AV438">
        <f t="shared" si="200"/>
        <v>2.0161478672509703</v>
      </c>
      <c r="AW438">
        <f t="shared" si="201"/>
        <v>0</v>
      </c>
      <c r="AX438">
        <f t="shared" si="202"/>
        <v>0</v>
      </c>
      <c r="AY438">
        <f t="shared" si="203"/>
        <v>0</v>
      </c>
      <c r="AZ438">
        <f t="shared" si="204"/>
        <v>0</v>
      </c>
      <c r="BA438">
        <f t="shared" si="205"/>
        <v>352.2119017491965</v>
      </c>
    </row>
    <row r="439" spans="1:53" x14ac:dyDescent="0.25">
      <c r="A439">
        <v>437</v>
      </c>
      <c r="B439">
        <v>1169.075</v>
      </c>
      <c r="C439">
        <v>1180.1990000000001</v>
      </c>
      <c r="D439">
        <v>1204.6110000000001</v>
      </c>
      <c r="E439">
        <v>1250.837</v>
      </c>
      <c r="F439">
        <v>1306.8820000000001</v>
      </c>
      <c r="G439">
        <v>1460.3009999999999</v>
      </c>
      <c r="H439">
        <v>390.78699999999998</v>
      </c>
      <c r="I439">
        <f t="shared" si="172"/>
        <v>-6.5649999999999551</v>
      </c>
      <c r="J439">
        <f t="shared" si="173"/>
        <v>0.91900000000006887</v>
      </c>
      <c r="K439">
        <f t="shared" si="174"/>
        <v>18.051000000000101</v>
      </c>
      <c r="L439">
        <f t="shared" si="175"/>
        <v>49.716999999999985</v>
      </c>
      <c r="M439">
        <f t="shared" si="176"/>
        <v>76.642000000000053</v>
      </c>
      <c r="N439">
        <f t="shared" si="177"/>
        <v>171.82099999999991</v>
      </c>
      <c r="O439">
        <f t="shared" si="178"/>
        <v>70.786999999999978</v>
      </c>
      <c r="P439">
        <f t="shared" si="179"/>
        <v>-3.3394204210772389E-2</v>
      </c>
      <c r="Q439">
        <f t="shared" si="180"/>
        <v>2.3079144640190587E-3</v>
      </c>
      <c r="R439">
        <f t="shared" si="181"/>
        <v>2.2984861391774167E-2</v>
      </c>
      <c r="S439">
        <f t="shared" si="182"/>
        <v>3.3736563426462807E-2</v>
      </c>
      <c r="T439">
        <f t="shared" si="183"/>
        <v>2.706955358653397E-2</v>
      </c>
      <c r="U439">
        <f t="shared" si="184"/>
        <v>5.3779622518200017E-2</v>
      </c>
      <c r="V439">
        <f t="shared" si="185"/>
        <v>8.1558918648126939E-3</v>
      </c>
      <c r="W439">
        <f t="shared" si="171"/>
        <v>2.5081558918648126</v>
      </c>
      <c r="X439">
        <f t="shared" si="186"/>
        <v>2.0023079144640192</v>
      </c>
      <c r="Y439">
        <f t="shared" si="187"/>
        <v>1.5229848613917742</v>
      </c>
      <c r="Z439">
        <f t="shared" si="188"/>
        <v>1.0337365634264628</v>
      </c>
      <c r="AA439">
        <f t="shared" si="189"/>
        <v>0.52706955358653396</v>
      </c>
      <c r="AB439">
        <f t="shared" si="190"/>
        <v>5.3779622518200017E-2</v>
      </c>
      <c r="AL439">
        <v>437</v>
      </c>
      <c r="AM439">
        <f t="shared" si="191"/>
        <v>-34.103219256313722</v>
      </c>
      <c r="AN439">
        <f t="shared" si="192"/>
        <v>-7.8524484949618083</v>
      </c>
      <c r="AO439">
        <f t="shared" si="193"/>
        <v>-14.192187108101328</v>
      </c>
      <c r="AP439">
        <f t="shared" si="194"/>
        <v>-17.257762858170487</v>
      </c>
      <c r="AQ439">
        <f t="shared" si="195"/>
        <v>-26.863877135245261</v>
      </c>
      <c r="AR439">
        <f t="shared" si="196"/>
        <v>-30.406329911425711</v>
      </c>
      <c r="AS439">
        <f t="shared" si="197"/>
        <v>-34.103219256313722</v>
      </c>
      <c r="AT439">
        <f t="shared" si="198"/>
        <v>-7.8524484949618083</v>
      </c>
      <c r="AU439">
        <f t="shared" si="199"/>
        <v>1</v>
      </c>
      <c r="AV439">
        <f t="shared" si="200"/>
        <v>2.0023079144640192</v>
      </c>
      <c r="AW439">
        <f t="shared" si="201"/>
        <v>0</v>
      </c>
      <c r="AX439">
        <f t="shared" si="202"/>
        <v>0</v>
      </c>
      <c r="AY439">
        <f t="shared" si="203"/>
        <v>0</v>
      </c>
      <c r="AZ439">
        <f t="shared" si="204"/>
        <v>0</v>
      </c>
      <c r="BA439">
        <f t="shared" si="205"/>
        <v>334.30045135851077</v>
      </c>
    </row>
    <row r="440" spans="1:53" x14ac:dyDescent="0.25">
      <c r="A440">
        <v>438</v>
      </c>
      <c r="B440">
        <v>1164.2080000000001</v>
      </c>
      <c r="C440">
        <v>1188.692</v>
      </c>
      <c r="D440">
        <v>1216.48</v>
      </c>
      <c r="E440">
        <v>1246.059</v>
      </c>
      <c r="F440">
        <v>1312.09</v>
      </c>
      <c r="G440">
        <v>1444.91</v>
      </c>
      <c r="H440">
        <v>365.85599999999999</v>
      </c>
      <c r="I440">
        <f t="shared" si="172"/>
        <v>-11.431999999999917</v>
      </c>
      <c r="J440">
        <f t="shared" si="173"/>
        <v>9.4120000000000061</v>
      </c>
      <c r="K440">
        <f t="shared" si="174"/>
        <v>29.920000000000016</v>
      </c>
      <c r="L440">
        <f t="shared" si="175"/>
        <v>44.938999999999965</v>
      </c>
      <c r="M440">
        <f t="shared" si="176"/>
        <v>81.849999999999909</v>
      </c>
      <c r="N440">
        <f t="shared" si="177"/>
        <v>156.43000000000006</v>
      </c>
      <c r="O440">
        <f t="shared" si="178"/>
        <v>45.855999999999995</v>
      </c>
      <c r="P440">
        <f t="shared" si="179"/>
        <v>-5.8151186982109644E-2</v>
      </c>
      <c r="Q440">
        <f t="shared" si="180"/>
        <v>2.3636660430191258E-2</v>
      </c>
      <c r="R440">
        <f t="shared" si="181"/>
        <v>3.8098003038162957E-2</v>
      </c>
      <c r="S440">
        <f t="shared" si="182"/>
        <v>3.0494346477498869E-2</v>
      </c>
      <c r="T440">
        <f t="shared" si="183"/>
        <v>2.8908991950337953E-2</v>
      </c>
      <c r="U440">
        <f t="shared" si="184"/>
        <v>4.8962270912880482E-2</v>
      </c>
      <c r="V440">
        <f t="shared" si="185"/>
        <v>5.2834076504563125E-3</v>
      </c>
      <c r="W440">
        <f t="shared" si="171"/>
        <v>2.5052834076504564</v>
      </c>
      <c r="X440">
        <f t="shared" si="186"/>
        <v>2.0236366604301912</v>
      </c>
      <c r="Y440">
        <f t="shared" si="187"/>
        <v>1.538098003038163</v>
      </c>
      <c r="Z440">
        <f t="shared" si="188"/>
        <v>1.0304943464774989</v>
      </c>
      <c r="AA440">
        <f t="shared" si="189"/>
        <v>0.52890899195033791</v>
      </c>
      <c r="AB440">
        <f t="shared" si="190"/>
        <v>4.8962270912880482E-2</v>
      </c>
      <c r="AL440">
        <v>438</v>
      </c>
      <c r="AM440">
        <f t="shared" si="191"/>
        <v>-34.454771070406252</v>
      </c>
      <c r="AN440">
        <f t="shared" si="192"/>
        <v>-7.3073615300686736</v>
      </c>
      <c r="AO440">
        <f t="shared" si="193"/>
        <v>-13.447955856533738</v>
      </c>
      <c r="AP440">
        <f t="shared" si="194"/>
        <v>-17.448707189385772</v>
      </c>
      <c r="AQ440">
        <f t="shared" si="195"/>
        <v>-26.700642532518419</v>
      </c>
      <c r="AR440">
        <f t="shared" si="196"/>
        <v>-30.691527999110544</v>
      </c>
      <c r="AS440">
        <f t="shared" si="197"/>
        <v>-34.454771070406252</v>
      </c>
      <c r="AT440">
        <f t="shared" si="198"/>
        <v>-7.3073615300686736</v>
      </c>
      <c r="AU440">
        <f t="shared" si="199"/>
        <v>1</v>
      </c>
      <c r="AV440">
        <f t="shared" si="200"/>
        <v>2.0236366604301912</v>
      </c>
      <c r="AW440">
        <f t="shared" si="201"/>
        <v>0</v>
      </c>
      <c r="AX440">
        <f t="shared" si="202"/>
        <v>0</v>
      </c>
      <c r="AY440">
        <f t="shared" si="203"/>
        <v>0</v>
      </c>
      <c r="AZ440">
        <f t="shared" si="204"/>
        <v>0</v>
      </c>
      <c r="BA440">
        <f t="shared" si="205"/>
        <v>371.50768343170301</v>
      </c>
    </row>
    <row r="441" spans="1:53" x14ac:dyDescent="0.25">
      <c r="A441">
        <v>439</v>
      </c>
      <c r="B441">
        <v>1164.152</v>
      </c>
      <c r="C441">
        <v>1199.308</v>
      </c>
      <c r="D441">
        <v>1212.57</v>
      </c>
      <c r="E441">
        <v>1248.471</v>
      </c>
      <c r="F441">
        <v>1321.52</v>
      </c>
      <c r="G441">
        <v>1437.894</v>
      </c>
      <c r="H441">
        <v>335.67500000000001</v>
      </c>
      <c r="I441">
        <f t="shared" si="172"/>
        <v>-11.487999999999957</v>
      </c>
      <c r="J441">
        <f t="shared" si="173"/>
        <v>20.027999999999992</v>
      </c>
      <c r="K441">
        <f t="shared" si="174"/>
        <v>26.009999999999934</v>
      </c>
      <c r="L441">
        <f t="shared" si="175"/>
        <v>47.350999999999999</v>
      </c>
      <c r="M441">
        <f t="shared" si="176"/>
        <v>91.279999999999973</v>
      </c>
      <c r="N441">
        <f t="shared" si="177"/>
        <v>149.41399999999999</v>
      </c>
      <c r="O441">
        <f t="shared" si="178"/>
        <v>15.675000000000011</v>
      </c>
      <c r="P441">
        <f t="shared" si="179"/>
        <v>-5.8436042341714303E-2</v>
      </c>
      <c r="Q441">
        <f t="shared" si="180"/>
        <v>5.0296965054809815E-2</v>
      </c>
      <c r="R441">
        <f t="shared" si="181"/>
        <v>3.3119286732039288E-2</v>
      </c>
      <c r="S441">
        <f t="shared" si="182"/>
        <v>3.2131062107658162E-2</v>
      </c>
      <c r="T441">
        <f t="shared" si="183"/>
        <v>3.2239618634414789E-2</v>
      </c>
      <c r="U441">
        <f t="shared" si="184"/>
        <v>4.6766277224171322E-2</v>
      </c>
      <c r="V441">
        <f t="shared" si="185"/>
        <v>1.8060322514153605E-3</v>
      </c>
      <c r="W441">
        <f t="shared" si="171"/>
        <v>2.5018060322514155</v>
      </c>
      <c r="X441">
        <f t="shared" si="186"/>
        <v>2.0502969650548097</v>
      </c>
      <c r="Y441">
        <f t="shared" si="187"/>
        <v>1.5331192867320393</v>
      </c>
      <c r="Z441">
        <f t="shared" si="188"/>
        <v>1.0321310621076583</v>
      </c>
      <c r="AA441">
        <f t="shared" si="189"/>
        <v>0.53223961863441482</v>
      </c>
      <c r="AB441">
        <f t="shared" si="190"/>
        <v>4.6766277224171322E-2</v>
      </c>
      <c r="AL441">
        <v>439</v>
      </c>
      <c r="AM441">
        <f t="shared" si="191"/>
        <v>-34.88035308882214</v>
      </c>
      <c r="AN441">
        <f t="shared" si="192"/>
        <v>-6.6260188691354864</v>
      </c>
      <c r="AO441">
        <f t="shared" si="193"/>
        <v>-13.693127664910969</v>
      </c>
      <c r="AP441">
        <f t="shared" si="194"/>
        <v>-17.352315869400158</v>
      </c>
      <c r="AQ441">
        <f t="shared" si="195"/>
        <v>-26.405077574047958</v>
      </c>
      <c r="AR441">
        <f t="shared" si="196"/>
        <v>-30.82153578178853</v>
      </c>
      <c r="AS441">
        <f t="shared" si="197"/>
        <v>-34.88035308882214</v>
      </c>
      <c r="AT441">
        <f t="shared" si="198"/>
        <v>-6.6260188691354864</v>
      </c>
      <c r="AU441">
        <f t="shared" si="199"/>
        <v>1</v>
      </c>
      <c r="AV441">
        <f t="shared" si="200"/>
        <v>2.0502969650548097</v>
      </c>
      <c r="AW441">
        <f t="shared" si="201"/>
        <v>0</v>
      </c>
      <c r="AX441">
        <f t="shared" si="202"/>
        <v>0</v>
      </c>
      <c r="AY441">
        <f t="shared" si="203"/>
        <v>0</v>
      </c>
      <c r="AZ441">
        <f t="shared" si="204"/>
        <v>0</v>
      </c>
      <c r="BA441">
        <f t="shared" si="205"/>
        <v>426.41493750187686</v>
      </c>
    </row>
    <row r="442" spans="1:53" x14ac:dyDescent="0.25">
      <c r="A442">
        <v>440</v>
      </c>
      <c r="B442">
        <v>1168.249</v>
      </c>
      <c r="C442">
        <v>1199.6110000000001</v>
      </c>
      <c r="D442">
        <v>1230.1310000000001</v>
      </c>
      <c r="E442">
        <v>1255.2850000000001</v>
      </c>
      <c r="F442">
        <v>1326.48</v>
      </c>
      <c r="G442">
        <v>1428.8910000000001</v>
      </c>
      <c r="H442">
        <v>380.73</v>
      </c>
      <c r="I442">
        <f t="shared" si="172"/>
        <v>-7.3909999999999769</v>
      </c>
      <c r="J442">
        <f t="shared" si="173"/>
        <v>20.331000000000103</v>
      </c>
      <c r="K442">
        <f t="shared" si="174"/>
        <v>43.571000000000083</v>
      </c>
      <c r="L442">
        <f t="shared" si="175"/>
        <v>54.165000000000077</v>
      </c>
      <c r="M442">
        <f t="shared" si="176"/>
        <v>96.240000000000009</v>
      </c>
      <c r="N442">
        <f t="shared" si="177"/>
        <v>140.41100000000006</v>
      </c>
      <c r="O442">
        <f t="shared" si="178"/>
        <v>60.730000000000018</v>
      </c>
      <c r="P442">
        <f t="shared" si="179"/>
        <v>-3.7595820764938254E-2</v>
      </c>
      <c r="Q442">
        <f t="shared" si="180"/>
        <v>5.105789876819173E-2</v>
      </c>
      <c r="R442">
        <f t="shared" si="181"/>
        <v>5.5480216924324886E-2</v>
      </c>
      <c r="S442">
        <f t="shared" si="182"/>
        <v>3.675485162005674E-2</v>
      </c>
      <c r="T442">
        <f t="shared" si="183"/>
        <v>3.3991464695180551E-2</v>
      </c>
      <c r="U442">
        <f t="shared" si="184"/>
        <v>4.3948356588560132E-2</v>
      </c>
      <c r="V442">
        <f t="shared" si="185"/>
        <v>6.9971507896940859E-3</v>
      </c>
      <c r="W442">
        <f t="shared" si="171"/>
        <v>2.5069971507896942</v>
      </c>
      <c r="X442">
        <f t="shared" si="186"/>
        <v>2.0510578987681916</v>
      </c>
      <c r="Y442">
        <f t="shared" si="187"/>
        <v>1.5554802169243249</v>
      </c>
      <c r="Z442">
        <f t="shared" si="188"/>
        <v>1.0367548516200566</v>
      </c>
      <c r="AA442">
        <f t="shared" si="189"/>
        <v>0.53399146469518055</v>
      </c>
      <c r="AB442">
        <f t="shared" si="190"/>
        <v>4.3948356588560132E-2</v>
      </c>
      <c r="AL442">
        <v>440</v>
      </c>
      <c r="AM442">
        <f t="shared" si="191"/>
        <v>-34.245032925814684</v>
      </c>
      <c r="AN442">
        <f t="shared" si="192"/>
        <v>-6.6065721070534567</v>
      </c>
      <c r="AO442">
        <f t="shared" si="193"/>
        <v>-12.591986455981942</v>
      </c>
      <c r="AP442">
        <f t="shared" si="194"/>
        <v>-17.080006394117412</v>
      </c>
      <c r="AQ442">
        <f t="shared" si="195"/>
        <v>-26.249616047641439</v>
      </c>
      <c r="AR442">
        <f t="shared" si="196"/>
        <v>-30.98836304339769</v>
      </c>
      <c r="AS442">
        <f t="shared" si="197"/>
        <v>-34.245032925814684</v>
      </c>
      <c r="AT442">
        <f t="shared" si="198"/>
        <v>-6.6065721070534567</v>
      </c>
      <c r="AU442">
        <f t="shared" si="199"/>
        <v>1</v>
      </c>
      <c r="AV442">
        <f t="shared" si="200"/>
        <v>2.0510578987681916</v>
      </c>
      <c r="AW442">
        <f t="shared" si="201"/>
        <v>0</v>
      </c>
      <c r="AX442">
        <f t="shared" si="202"/>
        <v>0</v>
      </c>
      <c r="AY442">
        <f t="shared" si="203"/>
        <v>0</v>
      </c>
      <c r="AZ442">
        <f t="shared" si="204"/>
        <v>0</v>
      </c>
      <c r="BA442">
        <f t="shared" si="205"/>
        <v>418.34797790601925</v>
      </c>
    </row>
    <row r="443" spans="1:53" x14ac:dyDescent="0.25">
      <c r="A443">
        <v>441</v>
      </c>
      <c r="B443">
        <v>1163.5899999999999</v>
      </c>
      <c r="C443">
        <v>1200.7170000000001</v>
      </c>
      <c r="D443">
        <v>1218.432</v>
      </c>
      <c r="E443">
        <v>1261.346</v>
      </c>
      <c r="F443">
        <v>1325.43</v>
      </c>
      <c r="G443">
        <v>1425.29</v>
      </c>
      <c r="H443">
        <v>376.49400000000003</v>
      </c>
      <c r="I443">
        <f t="shared" si="172"/>
        <v>-12.050000000000082</v>
      </c>
      <c r="J443">
        <f t="shared" si="173"/>
        <v>21.437000000000097</v>
      </c>
      <c r="K443">
        <f t="shared" si="174"/>
        <v>31.872000000000014</v>
      </c>
      <c r="L443">
        <f t="shared" si="175"/>
        <v>60.225999999999999</v>
      </c>
      <c r="M443">
        <f t="shared" si="176"/>
        <v>95.190000000000055</v>
      </c>
      <c r="N443">
        <f t="shared" si="177"/>
        <v>136.80999999999995</v>
      </c>
      <c r="O443">
        <f t="shared" si="178"/>
        <v>56.494000000000028</v>
      </c>
      <c r="P443">
        <f t="shared" si="179"/>
        <v>-6.1294769343459683E-2</v>
      </c>
      <c r="Q443">
        <f t="shared" si="180"/>
        <v>5.3835432388654056E-2</v>
      </c>
      <c r="R443">
        <f t="shared" si="181"/>
        <v>4.0583541204289093E-2</v>
      </c>
      <c r="S443">
        <f t="shared" si="182"/>
        <v>4.0867676427019925E-2</v>
      </c>
      <c r="T443">
        <f t="shared" si="183"/>
        <v>3.3620610186349105E-2</v>
      </c>
      <c r="U443">
        <f t="shared" si="184"/>
        <v>4.2821250933907644E-2</v>
      </c>
      <c r="V443">
        <f t="shared" si="185"/>
        <v>6.5090900166800223E-3</v>
      </c>
      <c r="W443">
        <f t="shared" si="171"/>
        <v>2.5065090900166802</v>
      </c>
      <c r="X443">
        <f t="shared" si="186"/>
        <v>2.0538354323886541</v>
      </c>
      <c r="Y443">
        <f t="shared" si="187"/>
        <v>1.5405835412042892</v>
      </c>
      <c r="Z443">
        <f t="shared" si="188"/>
        <v>1.0408676764270199</v>
      </c>
      <c r="AA443">
        <f t="shared" si="189"/>
        <v>0.5336206101863491</v>
      </c>
      <c r="AB443">
        <f t="shared" si="190"/>
        <v>4.2821250933907644E-2</v>
      </c>
      <c r="AL443">
        <v>441</v>
      </c>
      <c r="AM443">
        <f t="shared" si="191"/>
        <v>-34.304764724960158</v>
      </c>
      <c r="AN443">
        <f t="shared" si="192"/>
        <v>-6.5355882164174259</v>
      </c>
      <c r="AO443">
        <f t="shared" si="193"/>
        <v>-13.325558063707053</v>
      </c>
      <c r="AP443">
        <f t="shared" si="194"/>
        <v>-16.837789233904811</v>
      </c>
      <c r="AQ443">
        <f t="shared" si="195"/>
        <v>-26.282526249804107</v>
      </c>
      <c r="AR443">
        <f t="shared" si="196"/>
        <v>-31.055090242004223</v>
      </c>
      <c r="AS443">
        <f t="shared" si="197"/>
        <v>-34.304764724960158</v>
      </c>
      <c r="AT443">
        <f t="shared" si="198"/>
        <v>-6.5355882164174259</v>
      </c>
      <c r="AU443">
        <f t="shared" si="199"/>
        <v>1</v>
      </c>
      <c r="AV443">
        <f t="shared" si="200"/>
        <v>2.0538354323886541</v>
      </c>
      <c r="AW443">
        <f t="shared" si="201"/>
        <v>0</v>
      </c>
      <c r="AX443">
        <f t="shared" si="202"/>
        <v>0</v>
      </c>
      <c r="AY443">
        <f t="shared" si="203"/>
        <v>0</v>
      </c>
      <c r="AZ443">
        <f t="shared" si="204"/>
        <v>0</v>
      </c>
      <c r="BA443">
        <f t="shared" si="205"/>
        <v>424.89177085524511</v>
      </c>
    </row>
    <row r="444" spans="1:53" x14ac:dyDescent="0.25">
      <c r="A444">
        <v>442</v>
      </c>
      <c r="B444">
        <v>1160</v>
      </c>
      <c r="C444">
        <v>1186</v>
      </c>
      <c r="D444">
        <v>1208</v>
      </c>
      <c r="E444">
        <v>1246</v>
      </c>
      <c r="F444">
        <v>1314</v>
      </c>
      <c r="G444">
        <v>1432</v>
      </c>
      <c r="H444">
        <v>327.36099999999999</v>
      </c>
      <c r="I444">
        <f t="shared" si="172"/>
        <v>-15.64</v>
      </c>
      <c r="J444">
        <f t="shared" si="173"/>
        <v>6.72</v>
      </c>
      <c r="K444">
        <f t="shared" si="174"/>
        <v>21.439999999999998</v>
      </c>
      <c r="L444">
        <f t="shared" si="175"/>
        <v>44.879999999999995</v>
      </c>
      <c r="M444">
        <f t="shared" si="176"/>
        <v>83.759999999999991</v>
      </c>
      <c r="N444">
        <f t="shared" si="177"/>
        <v>143.51999999999998</v>
      </c>
      <c r="O444">
        <f t="shared" si="178"/>
        <v>7.36099999999999</v>
      </c>
      <c r="P444">
        <f t="shared" si="179"/>
        <v>-7.9556032575245045E-2</v>
      </c>
      <c r="Q444">
        <f t="shared" si="180"/>
        <v>1.6876153643315465E-2</v>
      </c>
      <c r="R444">
        <f t="shared" si="181"/>
        <v>2.7300173300073977E-2</v>
      </c>
      <c r="S444">
        <f t="shared" si="182"/>
        <v>3.0454310730326669E-2</v>
      </c>
      <c r="T444">
        <f t="shared" si="183"/>
        <v>2.9583593961640921E-2</v>
      </c>
      <c r="U444">
        <f t="shared" si="184"/>
        <v>4.4921467246797943E-2</v>
      </c>
      <c r="V444">
        <f t="shared" si="185"/>
        <v>8.4811504961202172E-4</v>
      </c>
      <c r="W444">
        <f t="shared" si="171"/>
        <v>2.500848115049612</v>
      </c>
      <c r="X444">
        <f t="shared" si="186"/>
        <v>2.0168761536433153</v>
      </c>
      <c r="Y444">
        <f t="shared" si="187"/>
        <v>1.5273001733000739</v>
      </c>
      <c r="Z444">
        <f t="shared" si="188"/>
        <v>1.0304543107303266</v>
      </c>
      <c r="AA444">
        <f t="shared" si="189"/>
        <v>0.5295835939616409</v>
      </c>
      <c r="AB444">
        <f t="shared" si="190"/>
        <v>4.4921467246797943E-2</v>
      </c>
      <c r="AL444">
        <v>442</v>
      </c>
      <c r="AM444">
        <f t="shared" si="191"/>
        <v>-34.997588730487749</v>
      </c>
      <c r="AN444">
        <f t="shared" si="192"/>
        <v>-7.4801360631538412</v>
      </c>
      <c r="AO444">
        <f t="shared" si="193"/>
        <v>-13.979683972911969</v>
      </c>
      <c r="AP444">
        <f t="shared" si="194"/>
        <v>-17.451065020181439</v>
      </c>
      <c r="AQ444">
        <f t="shared" si="195"/>
        <v>-26.640777307632035</v>
      </c>
      <c r="AR444">
        <f t="shared" si="196"/>
        <v>-30.930752696142012</v>
      </c>
      <c r="AS444">
        <f t="shared" si="197"/>
        <v>-34.997588730487749</v>
      </c>
      <c r="AT444">
        <f t="shared" si="198"/>
        <v>-7.4801360631538412</v>
      </c>
      <c r="AU444">
        <f t="shared" si="199"/>
        <v>1</v>
      </c>
      <c r="AV444">
        <f t="shared" si="200"/>
        <v>2.0168761536433153</v>
      </c>
      <c r="AW444">
        <f t="shared" si="201"/>
        <v>0</v>
      </c>
      <c r="AX444">
        <f t="shared" si="202"/>
        <v>0</v>
      </c>
      <c r="AY444">
        <f t="shared" si="203"/>
        <v>0</v>
      </c>
      <c r="AZ444">
        <f t="shared" si="204"/>
        <v>0</v>
      </c>
      <c r="BA444">
        <f t="shared" si="205"/>
        <v>367.87369153458627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5B28-2B8F-4EB1-86D9-EDD94E183DE4}">
  <dimension ref="A1:AF22"/>
  <sheetViews>
    <sheetView zoomScale="85" zoomScaleNormal="85" workbookViewId="0">
      <selection activeCell="N38" sqref="N38"/>
    </sheetView>
  </sheetViews>
  <sheetFormatPr defaultRowHeight="15" x14ac:dyDescent="0.25"/>
  <cols>
    <col min="12" max="12" width="13.85546875" bestFit="1" customWidth="1"/>
  </cols>
  <sheetData>
    <row r="1" spans="1:32" x14ac:dyDescent="0.25">
      <c r="A1" t="s">
        <v>22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24</v>
      </c>
      <c r="I1" t="s">
        <v>25</v>
      </c>
      <c r="J1" t="s">
        <v>26</v>
      </c>
      <c r="K1" t="s">
        <v>24</v>
      </c>
      <c r="L1" t="s">
        <v>25</v>
      </c>
      <c r="M1" t="s">
        <v>26</v>
      </c>
      <c r="N1" s="1" t="s">
        <v>31</v>
      </c>
      <c r="O1" t="s">
        <v>24</v>
      </c>
      <c r="P1" t="s">
        <v>25</v>
      </c>
      <c r="Q1" t="s">
        <v>26</v>
      </c>
      <c r="R1" s="1" t="s">
        <v>23</v>
      </c>
      <c r="S1" t="s">
        <v>24</v>
      </c>
      <c r="T1" t="s">
        <v>25</v>
      </c>
      <c r="U1" t="s">
        <v>26</v>
      </c>
      <c r="X1" t="s">
        <v>32</v>
      </c>
      <c r="Z1" t="s">
        <v>17</v>
      </c>
      <c r="AA1" t="s">
        <v>18</v>
      </c>
      <c r="AB1" t="s">
        <v>19</v>
      </c>
      <c r="AC1" t="s">
        <v>20</v>
      </c>
      <c r="AD1" t="s">
        <v>24</v>
      </c>
      <c r="AE1" t="s">
        <v>33</v>
      </c>
      <c r="AF1" t="s">
        <v>34</v>
      </c>
    </row>
    <row r="2" spans="1:32" x14ac:dyDescent="0.25">
      <c r="A2">
        <v>0.02</v>
      </c>
      <c r="B2">
        <v>13328</v>
      </c>
      <c r="C2">
        <v>1173.9659999999999</v>
      </c>
      <c r="D2">
        <v>13.468</v>
      </c>
      <c r="E2">
        <v>1075</v>
      </c>
      <c r="F2">
        <v>1241</v>
      </c>
      <c r="G2">
        <v>100</v>
      </c>
      <c r="H2">
        <v>1258.5482999999999</v>
      </c>
      <c r="I2">
        <v>1386.4949999999999</v>
      </c>
      <c r="J2">
        <v>1269.1610000000001</v>
      </c>
      <c r="K2">
        <v>87.069700000000111</v>
      </c>
      <c r="L2">
        <v>210.8549999999999</v>
      </c>
      <c r="M2">
        <v>93.521000000000058</v>
      </c>
      <c r="O2">
        <f>H2/D2</f>
        <v>93.447304722304722</v>
      </c>
      <c r="P2">
        <f>I2/D2</f>
        <v>102.9473566973567</v>
      </c>
      <c r="Q2">
        <f>J2/D2</f>
        <v>94.235298485298486</v>
      </c>
      <c r="S2">
        <f t="shared" ref="S2:S7" si="0">K2/D2</f>
        <v>6.4649316899316984</v>
      </c>
      <c r="T2">
        <f t="shared" ref="T2:T7" si="1">L2/D2</f>
        <v>15.655999405999399</v>
      </c>
      <c r="U2">
        <f t="shared" ref="U2:U7" si="2">M2/D2</f>
        <v>6.9439411939411979</v>
      </c>
      <c r="Z2">
        <v>1219.6189999999999</v>
      </c>
      <c r="AA2">
        <v>13.579000000000001</v>
      </c>
      <c r="AB2">
        <v>1179</v>
      </c>
      <c r="AC2">
        <v>1273</v>
      </c>
      <c r="AD2">
        <f>(H2-$Z2)/$AA2</f>
        <v>2.8668753221886742</v>
      </c>
      <c r="AE2">
        <f t="shared" ref="AE2:AF2" si="3">(I2-$Z2)/$AA2</f>
        <v>12.289270196627143</v>
      </c>
      <c r="AF2">
        <f t="shared" si="3"/>
        <v>3.6484277192724162</v>
      </c>
    </row>
    <row r="3" spans="1:32" x14ac:dyDescent="0.25">
      <c r="A3">
        <v>0.04</v>
      </c>
      <c r="B3">
        <v>13328</v>
      </c>
      <c r="C3">
        <v>1193.3309999999999</v>
      </c>
      <c r="D3">
        <v>13.381</v>
      </c>
      <c r="E3">
        <v>1115</v>
      </c>
      <c r="F3">
        <v>1290</v>
      </c>
      <c r="G3">
        <v>100</v>
      </c>
      <c r="H3">
        <v>1368.1610000000001</v>
      </c>
      <c r="I3">
        <v>1567.175</v>
      </c>
      <c r="J3">
        <v>1396.7809999999999</v>
      </c>
      <c r="K3">
        <v>222.97800000000004</v>
      </c>
      <c r="L3">
        <v>387.89499999999998</v>
      </c>
      <c r="M3">
        <v>217.50099999999995</v>
      </c>
      <c r="O3">
        <f t="shared" ref="O3:O9" si="4">H3/D3</f>
        <v>102.24654360660638</v>
      </c>
      <c r="P3">
        <f t="shared" ref="P3:P9" si="5">I3/D3</f>
        <v>117.11942306255138</v>
      </c>
      <c r="Q3">
        <f t="shared" ref="Q3:Q9" si="6">J3/D3</f>
        <v>104.38539720499215</v>
      </c>
      <c r="S3">
        <f t="shared" si="0"/>
        <v>16.663776997234887</v>
      </c>
      <c r="T3">
        <f t="shared" si="1"/>
        <v>28.988491144159628</v>
      </c>
      <c r="U3">
        <f t="shared" si="2"/>
        <v>16.2544652866004</v>
      </c>
      <c r="Z3">
        <v>1276.932</v>
      </c>
      <c r="AA3">
        <v>15.064</v>
      </c>
      <c r="AB3">
        <v>1226</v>
      </c>
      <c r="AC3">
        <v>1334</v>
      </c>
      <c r="AD3">
        <f t="shared" ref="AD3:AD9" si="7">(H3-$Z3)/$AA3</f>
        <v>6.0560939989378682</v>
      </c>
      <c r="AE3">
        <f t="shared" ref="AE3:AE9" si="8">(I3-$Z3)/$AA3</f>
        <v>19.267326075411574</v>
      </c>
      <c r="AF3">
        <f t="shared" ref="AF3:AF9" si="9">(J3-$Z3)/$AA3</f>
        <v>7.9559877854487473</v>
      </c>
    </row>
    <row r="4" spans="1:32" x14ac:dyDescent="0.25">
      <c r="A4">
        <v>0.08</v>
      </c>
      <c r="B4">
        <v>13328</v>
      </c>
      <c r="C4">
        <v>1216.1849999999999</v>
      </c>
      <c r="D4">
        <v>13.313000000000001</v>
      </c>
      <c r="E4">
        <v>1129</v>
      </c>
      <c r="F4">
        <v>1286</v>
      </c>
      <c r="G4">
        <v>100</v>
      </c>
      <c r="H4">
        <v>1597.5809999999999</v>
      </c>
      <c r="I4">
        <v>2040.8779999999999</v>
      </c>
      <c r="J4">
        <v>1609.9459999999999</v>
      </c>
      <c r="K4">
        <v>476.72999999999996</v>
      </c>
      <c r="L4">
        <v>854.31799999999998</v>
      </c>
      <c r="M4">
        <v>423.38599999999991</v>
      </c>
      <c r="O4">
        <f t="shared" si="4"/>
        <v>120.00157740554344</v>
      </c>
      <c r="P4">
        <f t="shared" si="5"/>
        <v>153.29963193870651</v>
      </c>
      <c r="Q4">
        <f t="shared" si="6"/>
        <v>120.93036881243896</v>
      </c>
      <c r="S4">
        <f t="shared" si="0"/>
        <v>35.809359272891157</v>
      </c>
      <c r="T4">
        <f t="shared" si="1"/>
        <v>64.171711860587394</v>
      </c>
      <c r="U4">
        <f t="shared" si="2"/>
        <v>31.802448734319828</v>
      </c>
      <c r="Z4">
        <v>1383.6959999999999</v>
      </c>
      <c r="AA4">
        <v>15.48</v>
      </c>
      <c r="AB4">
        <v>1338</v>
      </c>
      <c r="AC4">
        <v>1434</v>
      </c>
      <c r="AD4">
        <f t="shared" si="7"/>
        <v>13.816860465116278</v>
      </c>
      <c r="AE4">
        <f t="shared" si="8"/>
        <v>42.453617571059432</v>
      </c>
      <c r="AF4">
        <f t="shared" si="9"/>
        <v>14.615633074935401</v>
      </c>
    </row>
    <row r="5" spans="1:32" x14ac:dyDescent="0.25">
      <c r="A5">
        <v>0.16</v>
      </c>
      <c r="B5">
        <v>13328</v>
      </c>
      <c r="C5">
        <v>1248.595</v>
      </c>
      <c r="D5">
        <v>13.994999999999999</v>
      </c>
      <c r="E5">
        <v>1164</v>
      </c>
      <c r="F5">
        <v>1341</v>
      </c>
      <c r="G5">
        <v>100</v>
      </c>
      <c r="H5">
        <v>1994.4190000000001</v>
      </c>
      <c r="I5">
        <v>2929.2080000000001</v>
      </c>
      <c r="J5">
        <v>2000.992</v>
      </c>
      <c r="K5">
        <v>968.0089999999999</v>
      </c>
      <c r="L5">
        <v>1728.0880000000002</v>
      </c>
      <c r="M5">
        <v>799.87199999999996</v>
      </c>
      <c r="O5">
        <f t="shared" si="4"/>
        <v>142.50939621293321</v>
      </c>
      <c r="P5">
        <f t="shared" si="5"/>
        <v>209.30389424794572</v>
      </c>
      <c r="Q5">
        <f t="shared" si="6"/>
        <v>142.97906395141123</v>
      </c>
      <c r="S5">
        <f t="shared" si="0"/>
        <v>69.168202929617721</v>
      </c>
      <c r="T5">
        <f t="shared" si="1"/>
        <v>123.47895677027512</v>
      </c>
      <c r="U5">
        <f t="shared" si="2"/>
        <v>57.154126473740625</v>
      </c>
      <c r="Z5">
        <v>1581.4110000000001</v>
      </c>
      <c r="AA5">
        <v>21.582000000000001</v>
      </c>
      <c r="AB5">
        <v>1518</v>
      </c>
      <c r="AC5">
        <v>1650</v>
      </c>
      <c r="AD5">
        <f t="shared" si="7"/>
        <v>19.13668798072468</v>
      </c>
      <c r="AE5">
        <f t="shared" si="8"/>
        <v>62.450050968399594</v>
      </c>
      <c r="AF5">
        <f t="shared" si="9"/>
        <v>19.441247335742744</v>
      </c>
    </row>
    <row r="6" spans="1:32" x14ac:dyDescent="0.25">
      <c r="A6">
        <v>0.32</v>
      </c>
      <c r="B6">
        <v>13328</v>
      </c>
      <c r="C6">
        <v>1298.7059999999999</v>
      </c>
      <c r="D6">
        <v>16.074999999999999</v>
      </c>
      <c r="E6">
        <v>1211</v>
      </c>
      <c r="F6">
        <v>1373</v>
      </c>
      <c r="G6">
        <v>100</v>
      </c>
      <c r="H6">
        <v>2857.8389999999999</v>
      </c>
      <c r="I6">
        <v>4320.357</v>
      </c>
      <c r="J6">
        <v>2806.4879999999998</v>
      </c>
      <c r="K6">
        <v>1854.6310000000001</v>
      </c>
      <c r="L6">
        <v>3090.1170000000002</v>
      </c>
      <c r="M6">
        <v>1576.2479999999998</v>
      </c>
      <c r="O6">
        <f t="shared" si="4"/>
        <v>177.78158631415241</v>
      </c>
      <c r="P6">
        <f t="shared" si="5"/>
        <v>268.76248833592535</v>
      </c>
      <c r="Q6">
        <f t="shared" si="6"/>
        <v>174.58712286158632</v>
      </c>
      <c r="S6">
        <f t="shared" si="0"/>
        <v>115.37362363919131</v>
      </c>
      <c r="T6">
        <f t="shared" si="1"/>
        <v>192.23122861586316</v>
      </c>
      <c r="U6">
        <f t="shared" si="2"/>
        <v>98.0558631415241</v>
      </c>
      <c r="Z6">
        <v>1958.7660000000001</v>
      </c>
      <c r="AA6">
        <v>32.692999999999998</v>
      </c>
      <c r="AB6">
        <v>1869</v>
      </c>
      <c r="AC6">
        <v>2056</v>
      </c>
      <c r="AD6">
        <f t="shared" si="7"/>
        <v>27.500474107607129</v>
      </c>
      <c r="AE6">
        <f t="shared" si="8"/>
        <v>72.235371486250884</v>
      </c>
      <c r="AF6">
        <f t="shared" si="9"/>
        <v>25.929770898969192</v>
      </c>
    </row>
    <row r="7" spans="1:32" x14ac:dyDescent="0.25">
      <c r="A7">
        <v>0.64</v>
      </c>
      <c r="B7">
        <v>13328</v>
      </c>
      <c r="C7">
        <v>1385.02</v>
      </c>
      <c r="D7">
        <v>20.123999999999999</v>
      </c>
      <c r="E7">
        <v>1285</v>
      </c>
      <c r="F7">
        <v>1468</v>
      </c>
      <c r="G7">
        <v>100</v>
      </c>
      <c r="H7">
        <v>4207</v>
      </c>
      <c r="I7">
        <v>4587.5469999999996</v>
      </c>
      <c r="J7">
        <v>4144.3230000000003</v>
      </c>
      <c r="K7">
        <v>2788.326</v>
      </c>
      <c r="L7">
        <v>3299.0669999999996</v>
      </c>
      <c r="M7">
        <v>2855.8430000000003</v>
      </c>
      <c r="O7">
        <f t="shared" si="4"/>
        <v>209.05386603061024</v>
      </c>
      <c r="P7">
        <f t="shared" si="5"/>
        <v>227.96397336513616</v>
      </c>
      <c r="Q7">
        <f t="shared" si="6"/>
        <v>205.93932617769829</v>
      </c>
      <c r="S7">
        <f t="shared" si="0"/>
        <v>138.55724508050091</v>
      </c>
      <c r="T7">
        <f t="shared" si="1"/>
        <v>163.93694096601072</v>
      </c>
      <c r="U7">
        <f t="shared" si="2"/>
        <v>141.91229377857286</v>
      </c>
      <c r="Z7">
        <v>2703.0239999999999</v>
      </c>
      <c r="AA7">
        <v>56.460999999999999</v>
      </c>
      <c r="AB7">
        <v>2546</v>
      </c>
      <c r="AC7">
        <v>2880</v>
      </c>
      <c r="AD7">
        <f t="shared" si="7"/>
        <v>26.637431147163532</v>
      </c>
      <c r="AE7">
        <f t="shared" si="8"/>
        <v>33.377428667575842</v>
      </c>
      <c r="AF7">
        <f t="shared" si="9"/>
        <v>25.527337454171914</v>
      </c>
    </row>
    <row r="9" spans="1:32" x14ac:dyDescent="0.25">
      <c r="A9" t="s">
        <v>14</v>
      </c>
      <c r="B9">
        <v>13328</v>
      </c>
      <c r="C9">
        <v>325.87</v>
      </c>
      <c r="D9">
        <v>47.542000000000002</v>
      </c>
      <c r="E9">
        <v>163.57300000000001</v>
      </c>
      <c r="F9">
        <v>1267.588</v>
      </c>
      <c r="G9">
        <v>100</v>
      </c>
      <c r="H9">
        <v>5308.89</v>
      </c>
      <c r="I9">
        <v>10636.164000000001</v>
      </c>
      <c r="J9">
        <v>5118.3860000000004</v>
      </c>
      <c r="K9">
        <v>5608.89</v>
      </c>
      <c r="L9">
        <v>10316.164000000001</v>
      </c>
      <c r="M9">
        <v>4798.3860000000004</v>
      </c>
      <c r="O9">
        <f t="shared" si="4"/>
        <v>111.66736780110219</v>
      </c>
      <c r="P9">
        <f t="shared" si="5"/>
        <v>223.72142526608053</v>
      </c>
      <c r="Q9">
        <f t="shared" si="6"/>
        <v>107.66030036599219</v>
      </c>
      <c r="S9">
        <f>K9/D9</f>
        <v>117.97757772075218</v>
      </c>
      <c r="T9">
        <f>L9/D9</f>
        <v>216.99053468512054</v>
      </c>
      <c r="U9">
        <f>M9/D9</f>
        <v>100.92940978503219</v>
      </c>
      <c r="Z9">
        <v>2216.741</v>
      </c>
      <c r="AA9">
        <v>77.161000000000001</v>
      </c>
      <c r="AB9">
        <v>2024.1610000000001</v>
      </c>
      <c r="AC9">
        <v>2465.223</v>
      </c>
      <c r="AD9">
        <f t="shared" si="7"/>
        <v>40.073988154637711</v>
      </c>
      <c r="AE9">
        <f t="shared" si="8"/>
        <v>109.11500628555878</v>
      </c>
      <c r="AF9">
        <f t="shared" si="9"/>
        <v>37.605072510724334</v>
      </c>
    </row>
    <row r="13" spans="1:32" x14ac:dyDescent="0.25">
      <c r="A13" t="s">
        <v>27</v>
      </c>
    </row>
    <row r="14" spans="1:32" x14ac:dyDescent="0.25">
      <c r="L14" t="s">
        <v>29</v>
      </c>
      <c r="M14" t="s">
        <v>28</v>
      </c>
      <c r="N14" t="s">
        <v>30</v>
      </c>
    </row>
    <row r="15" spans="1:32" x14ac:dyDescent="0.25">
      <c r="A15">
        <v>0.02</v>
      </c>
      <c r="B15">
        <v>327680</v>
      </c>
      <c r="C15">
        <v>1203.0650000000001</v>
      </c>
      <c r="D15">
        <v>45.692999999999998</v>
      </c>
      <c r="E15">
        <v>1049</v>
      </c>
      <c r="F15">
        <v>1530</v>
      </c>
      <c r="G15">
        <v>100</v>
      </c>
      <c r="L15">
        <f>F15-1172-182*A15</f>
        <v>354.36</v>
      </c>
      <c r="M15">
        <f>L15/D2</f>
        <v>26.311256311256312</v>
      </c>
      <c r="N15">
        <f t="shared" ref="N15:N20" si="10">20*LOG10(M15)</f>
        <v>28.402831705933046</v>
      </c>
    </row>
    <row r="16" spans="1:32" x14ac:dyDescent="0.25">
      <c r="A16">
        <v>0.04</v>
      </c>
      <c r="B16">
        <v>327680</v>
      </c>
      <c r="C16">
        <v>1250.0989999999999</v>
      </c>
      <c r="D16">
        <v>85.12</v>
      </c>
      <c r="E16">
        <v>1026</v>
      </c>
      <c r="F16">
        <v>1865</v>
      </c>
      <c r="G16">
        <v>100</v>
      </c>
      <c r="L16">
        <f t="shared" ref="L16:L20" si="11">F16-1172-182*A16</f>
        <v>685.72</v>
      </c>
      <c r="M16">
        <f t="shared" ref="M16:M19" si="12">L16/D3</f>
        <v>51.245796278305058</v>
      </c>
      <c r="N16">
        <f t="shared" si="10"/>
        <v>34.193164915331174</v>
      </c>
    </row>
    <row r="17" spans="1:14" x14ac:dyDescent="0.25">
      <c r="A17">
        <v>0.08</v>
      </c>
      <c r="B17">
        <v>327680</v>
      </c>
      <c r="C17">
        <v>1329.4280000000001</v>
      </c>
      <c r="D17">
        <v>166.65700000000001</v>
      </c>
      <c r="E17">
        <v>1078</v>
      </c>
      <c r="F17">
        <v>2548</v>
      </c>
      <c r="G17">
        <v>100</v>
      </c>
      <c r="L17">
        <f t="shared" si="11"/>
        <v>1361.44</v>
      </c>
      <c r="M17">
        <f t="shared" si="12"/>
        <v>102.2639525276046</v>
      </c>
      <c r="N17">
        <f t="shared" si="10"/>
        <v>40.194451486127406</v>
      </c>
    </row>
    <row r="18" spans="1:14" x14ac:dyDescent="0.25">
      <c r="A18">
        <v>0.16</v>
      </c>
      <c r="B18">
        <v>327680</v>
      </c>
      <c r="C18">
        <v>1476.1410000000001</v>
      </c>
      <c r="D18">
        <v>330.85599999999999</v>
      </c>
      <c r="E18">
        <v>1093</v>
      </c>
      <c r="F18">
        <v>3788</v>
      </c>
      <c r="G18">
        <v>100</v>
      </c>
      <c r="L18">
        <f t="shared" si="11"/>
        <v>2586.88</v>
      </c>
      <c r="M18">
        <f t="shared" si="12"/>
        <v>184.84315827081102</v>
      </c>
      <c r="N18">
        <f t="shared" si="10"/>
        <v>45.336067607219817</v>
      </c>
    </row>
    <row r="19" spans="1:14" x14ac:dyDescent="0.25">
      <c r="A19">
        <v>0.32</v>
      </c>
      <c r="B19">
        <v>327680</v>
      </c>
      <c r="C19">
        <v>1748.4860000000001</v>
      </c>
      <c r="D19">
        <v>634.904</v>
      </c>
      <c r="E19">
        <v>1104</v>
      </c>
      <c r="F19">
        <v>4862</v>
      </c>
      <c r="G19">
        <v>100</v>
      </c>
      <c r="L19">
        <f t="shared" si="11"/>
        <v>3631.76</v>
      </c>
      <c r="M19">
        <f t="shared" si="12"/>
        <v>225.92597200622086</v>
      </c>
      <c r="N19">
        <f t="shared" si="10"/>
        <v>47.079323188626496</v>
      </c>
    </row>
    <row r="20" spans="1:14" x14ac:dyDescent="0.25">
      <c r="A20">
        <v>0.64</v>
      </c>
      <c r="B20">
        <v>327680</v>
      </c>
      <c r="C20">
        <v>2197.058</v>
      </c>
      <c r="D20">
        <v>1056.806</v>
      </c>
      <c r="E20">
        <v>1189</v>
      </c>
      <c r="F20">
        <v>5048</v>
      </c>
      <c r="G20">
        <v>100</v>
      </c>
      <c r="L20">
        <f t="shared" si="11"/>
        <v>3759.52</v>
      </c>
      <c r="M20">
        <f>L20/D7</f>
        <v>186.81773007354403</v>
      </c>
      <c r="N20">
        <f t="shared" si="10"/>
        <v>45.42836181772109</v>
      </c>
    </row>
    <row r="22" spans="1:14" x14ac:dyDescent="0.25">
      <c r="A22" t="s">
        <v>14</v>
      </c>
      <c r="B22">
        <v>327680</v>
      </c>
      <c r="C22">
        <v>1663.0719999999999</v>
      </c>
      <c r="D22">
        <v>1939.144</v>
      </c>
      <c r="E22">
        <v>1</v>
      </c>
      <c r="F22">
        <v>15247.119000000001</v>
      </c>
      <c r="G22">
        <v>100</v>
      </c>
      <c r="L22">
        <f>F22-C$9</f>
        <v>14921.249</v>
      </c>
      <c r="M22">
        <f>L22/D9</f>
        <v>313.85404484455847</v>
      </c>
      <c r="N22">
        <f>20*LOG10(M22)</f>
        <v>49.934554601257759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4901-AB52-43E9-9D97-AF18447E2859}">
  <dimension ref="A1:AI257"/>
  <sheetViews>
    <sheetView tabSelected="1" zoomScale="70" zoomScaleNormal="70" workbookViewId="0">
      <selection activeCell="Y14" sqref="Y14"/>
    </sheetView>
  </sheetViews>
  <sheetFormatPr defaultRowHeight="15" x14ac:dyDescent="0.25"/>
  <cols>
    <col min="18" max="18" width="12" bestFit="1" customWidth="1"/>
    <col min="19" max="19" width="12" customWidth="1"/>
    <col min="21" max="21" width="9.42578125" customWidth="1"/>
    <col min="23" max="23" width="9.42578125" customWidth="1"/>
    <col min="25" max="25" width="9.42578125" customWidth="1"/>
    <col min="27" max="27" width="9.42578125" customWidth="1"/>
    <col min="29" max="29" width="9.42578125" customWidth="1"/>
    <col min="31" max="31" width="9.42578125" customWidth="1"/>
  </cols>
  <sheetData>
    <row r="1" spans="1:35" x14ac:dyDescent="0.25">
      <c r="S1" t="s">
        <v>75</v>
      </c>
      <c r="U1">
        <v>0.02</v>
      </c>
      <c r="W1">
        <v>0.04</v>
      </c>
      <c r="Y1">
        <v>0.08</v>
      </c>
      <c r="AA1">
        <v>0.16</v>
      </c>
      <c r="AC1">
        <v>0.32</v>
      </c>
      <c r="AE1">
        <v>0.64</v>
      </c>
      <c r="AI1" t="s">
        <v>15</v>
      </c>
    </row>
    <row r="2" spans="1:35" x14ac:dyDescent="0.25">
      <c r="A2">
        <v>1049</v>
      </c>
      <c r="B2">
        <v>1</v>
      </c>
      <c r="C2">
        <v>1026</v>
      </c>
      <c r="D2">
        <v>1</v>
      </c>
      <c r="E2">
        <v>1078</v>
      </c>
      <c r="F2">
        <v>2</v>
      </c>
      <c r="G2">
        <v>1093</v>
      </c>
      <c r="H2">
        <v>1</v>
      </c>
      <c r="I2">
        <v>1104</v>
      </c>
      <c r="J2">
        <v>2</v>
      </c>
      <c r="K2">
        <v>1189</v>
      </c>
      <c r="L2">
        <v>1</v>
      </c>
      <c r="M2">
        <v>7</v>
      </c>
      <c r="N2">
        <v>49</v>
      </c>
      <c r="O2">
        <v>400</v>
      </c>
      <c r="P2">
        <v>9540</v>
      </c>
      <c r="R2" t="s">
        <v>12</v>
      </c>
      <c r="S2">
        <v>1</v>
      </c>
      <c r="T2">
        <f>A2-A$67</f>
        <v>-122</v>
      </c>
      <c r="U2">
        <f>B2/B$103</f>
        <v>2.8042624789680314E-4</v>
      </c>
      <c r="V2">
        <f>C2-C$51</f>
        <v>-161</v>
      </c>
      <c r="W2">
        <f>D2/D$86</f>
        <v>3.4164673727365904E-4</v>
      </c>
      <c r="X2">
        <f>E2-E$24</f>
        <v>-126</v>
      </c>
      <c r="Y2">
        <f t="shared" ref="Y2:Y33" si="0">F2/F$70</f>
        <v>5.8771672054069943E-4</v>
      </c>
      <c r="Z2">
        <f>G2-G$16</f>
        <v>-147</v>
      </c>
      <c r="AA2">
        <f>H2/H$64</f>
        <v>3.0562347188264059E-4</v>
      </c>
      <c r="AB2">
        <f>I2-I$14</f>
        <v>-176</v>
      </c>
      <c r="AC2">
        <f>J2/J$84</f>
        <v>8.7719298245614037E-4</v>
      </c>
      <c r="AD2">
        <f>K2-K$13</f>
        <v>-166</v>
      </c>
      <c r="AE2">
        <f>L2/L$149</f>
        <v>7.776049766718507E-4</v>
      </c>
      <c r="AF2">
        <f>M2-M$13</f>
        <v>-0.1120000000000001</v>
      </c>
      <c r="AG2">
        <f>N2/N$99</f>
        <v>1.9521912350597609E-2</v>
      </c>
      <c r="AH2">
        <f t="shared" ref="AH2:AH65" si="1">O2-O$2</f>
        <v>0</v>
      </c>
      <c r="AI2">
        <f>P2/P$46</f>
        <v>2.0847902097902096</v>
      </c>
    </row>
    <row r="3" spans="1:35" x14ac:dyDescent="0.25">
      <c r="A3">
        <v>1051</v>
      </c>
      <c r="B3">
        <v>0</v>
      </c>
      <c r="C3">
        <v>1029</v>
      </c>
      <c r="D3">
        <v>0</v>
      </c>
      <c r="E3">
        <v>1084</v>
      </c>
      <c r="F3">
        <v>1</v>
      </c>
      <c r="G3">
        <v>1104</v>
      </c>
      <c r="H3">
        <v>1</v>
      </c>
      <c r="I3">
        <v>1119</v>
      </c>
      <c r="J3">
        <v>0</v>
      </c>
      <c r="K3">
        <v>1204</v>
      </c>
      <c r="L3">
        <v>1</v>
      </c>
      <c r="M3">
        <v>7.01</v>
      </c>
      <c r="N3">
        <v>59</v>
      </c>
      <c r="O3">
        <v>457</v>
      </c>
      <c r="P3">
        <v>2095</v>
      </c>
      <c r="S3">
        <f>S2+1</f>
        <v>2</v>
      </c>
      <c r="T3">
        <f t="shared" ref="T3:T66" si="2">A3-A$67</f>
        <v>-120</v>
      </c>
      <c r="U3">
        <f t="shared" ref="U3:U66" si="3">B3/B$103</f>
        <v>0</v>
      </c>
      <c r="V3">
        <f t="shared" ref="V3:V66" si="4">C3-C$51</f>
        <v>-158</v>
      </c>
      <c r="W3">
        <f t="shared" ref="W3:W66" si="5">D3/D$86</f>
        <v>0</v>
      </c>
      <c r="X3">
        <f t="shared" ref="X3:X66" si="6">E3-E$24</f>
        <v>-120</v>
      </c>
      <c r="Y3">
        <f t="shared" si="0"/>
        <v>2.9385836027034972E-4</v>
      </c>
      <c r="Z3">
        <f t="shared" ref="Z3:Z66" si="7">G3-G$16</f>
        <v>-136</v>
      </c>
      <c r="AA3">
        <f t="shared" ref="AA3:AA66" si="8">H3/H$64</f>
        <v>3.0562347188264059E-4</v>
      </c>
      <c r="AB3">
        <f t="shared" ref="AB3:AB66" si="9">I3-I$14</f>
        <v>-161</v>
      </c>
      <c r="AC3">
        <f t="shared" ref="AC3:AC66" si="10">J3/J$84</f>
        <v>0</v>
      </c>
      <c r="AD3">
        <f t="shared" ref="AD3:AD66" si="11">K3-K$13</f>
        <v>-151</v>
      </c>
      <c r="AE3">
        <f t="shared" ref="AE3:AE66" si="12">L3/L$149</f>
        <v>7.776049766718507E-4</v>
      </c>
      <c r="AG3">
        <f t="shared" ref="AG3:AG66" si="13">N3/N$99</f>
        <v>2.3505976095617529E-2</v>
      </c>
      <c r="AH3">
        <f t="shared" si="1"/>
        <v>57</v>
      </c>
      <c r="AI3">
        <f t="shared" ref="AI3:AI66" si="14">P3/P$46</f>
        <v>0.45782342657342656</v>
      </c>
    </row>
    <row r="4" spans="1:35" x14ac:dyDescent="0.25">
      <c r="A4">
        <v>1053</v>
      </c>
      <c r="B4">
        <v>0</v>
      </c>
      <c r="C4">
        <v>1033</v>
      </c>
      <c r="D4">
        <v>0</v>
      </c>
      <c r="E4">
        <v>1089</v>
      </c>
      <c r="F4">
        <v>2</v>
      </c>
      <c r="G4">
        <v>1114</v>
      </c>
      <c r="H4">
        <v>1</v>
      </c>
      <c r="I4">
        <v>1133</v>
      </c>
      <c r="J4">
        <v>0</v>
      </c>
      <c r="K4">
        <v>1219</v>
      </c>
      <c r="L4">
        <v>0</v>
      </c>
      <c r="M4">
        <v>7.02</v>
      </c>
      <c r="N4">
        <v>57</v>
      </c>
      <c r="O4">
        <v>514</v>
      </c>
      <c r="P4">
        <v>808</v>
      </c>
      <c r="S4">
        <f t="shared" ref="S4:S67" si="15">S3+1</f>
        <v>3</v>
      </c>
      <c r="T4">
        <f t="shared" si="2"/>
        <v>-118</v>
      </c>
      <c r="U4">
        <f t="shared" si="3"/>
        <v>0</v>
      </c>
      <c r="V4">
        <f t="shared" si="4"/>
        <v>-154</v>
      </c>
      <c r="W4">
        <f t="shared" si="5"/>
        <v>0</v>
      </c>
      <c r="X4">
        <f t="shared" si="6"/>
        <v>-115</v>
      </c>
      <c r="Y4">
        <f t="shared" si="0"/>
        <v>5.8771672054069943E-4</v>
      </c>
      <c r="Z4">
        <f t="shared" si="7"/>
        <v>-126</v>
      </c>
      <c r="AA4">
        <f t="shared" si="8"/>
        <v>3.0562347188264059E-4</v>
      </c>
      <c r="AB4">
        <f t="shared" si="9"/>
        <v>-147</v>
      </c>
      <c r="AC4">
        <f t="shared" si="10"/>
        <v>0</v>
      </c>
      <c r="AD4">
        <f t="shared" si="11"/>
        <v>-136</v>
      </c>
      <c r="AE4">
        <f t="shared" si="12"/>
        <v>0</v>
      </c>
      <c r="AG4">
        <f t="shared" si="13"/>
        <v>2.2709163346613544E-2</v>
      </c>
      <c r="AH4">
        <f t="shared" si="1"/>
        <v>114</v>
      </c>
      <c r="AI4">
        <f t="shared" si="14"/>
        <v>0.17657342657342656</v>
      </c>
    </row>
    <row r="5" spans="1:35" x14ac:dyDescent="0.25">
      <c r="A5">
        <v>1055</v>
      </c>
      <c r="B5">
        <v>2</v>
      </c>
      <c r="C5">
        <v>1036</v>
      </c>
      <c r="D5">
        <v>0</v>
      </c>
      <c r="E5">
        <v>1095</v>
      </c>
      <c r="F5">
        <v>0</v>
      </c>
      <c r="G5">
        <v>1125</v>
      </c>
      <c r="H5">
        <v>2</v>
      </c>
      <c r="I5">
        <v>1148</v>
      </c>
      <c r="J5">
        <v>3</v>
      </c>
      <c r="K5">
        <v>1234</v>
      </c>
      <c r="L5">
        <v>2</v>
      </c>
      <c r="M5">
        <v>7.03</v>
      </c>
      <c r="N5">
        <v>52</v>
      </c>
      <c r="O5">
        <v>571</v>
      </c>
      <c r="P5">
        <v>495</v>
      </c>
      <c r="S5">
        <f t="shared" si="15"/>
        <v>4</v>
      </c>
      <c r="T5">
        <f t="shared" si="2"/>
        <v>-116</v>
      </c>
      <c r="U5">
        <f t="shared" si="3"/>
        <v>5.6085249579360629E-4</v>
      </c>
      <c r="V5">
        <f t="shared" si="4"/>
        <v>-151</v>
      </c>
      <c r="W5">
        <f t="shared" si="5"/>
        <v>0</v>
      </c>
      <c r="X5">
        <f t="shared" si="6"/>
        <v>-109</v>
      </c>
      <c r="Y5">
        <f t="shared" si="0"/>
        <v>0</v>
      </c>
      <c r="Z5">
        <f t="shared" si="7"/>
        <v>-115</v>
      </c>
      <c r="AA5">
        <f t="shared" si="8"/>
        <v>6.1124694376528117E-4</v>
      </c>
      <c r="AB5">
        <f t="shared" si="9"/>
        <v>-132</v>
      </c>
      <c r="AC5">
        <f t="shared" si="10"/>
        <v>1.3157894736842105E-3</v>
      </c>
      <c r="AD5">
        <f t="shared" si="11"/>
        <v>-121</v>
      </c>
      <c r="AE5">
        <f t="shared" si="12"/>
        <v>1.5552099533437014E-3</v>
      </c>
      <c r="AG5">
        <f t="shared" si="13"/>
        <v>2.0717131474103586E-2</v>
      </c>
      <c r="AH5">
        <f t="shared" si="1"/>
        <v>171</v>
      </c>
      <c r="AI5">
        <f t="shared" si="14"/>
        <v>0.10817307692307693</v>
      </c>
    </row>
    <row r="6" spans="1:35" x14ac:dyDescent="0.25">
      <c r="A6">
        <v>1057</v>
      </c>
      <c r="B6">
        <v>0</v>
      </c>
      <c r="C6">
        <v>1039</v>
      </c>
      <c r="D6">
        <v>0</v>
      </c>
      <c r="E6">
        <v>1101</v>
      </c>
      <c r="F6">
        <v>2</v>
      </c>
      <c r="G6">
        <v>1135</v>
      </c>
      <c r="H6">
        <v>6</v>
      </c>
      <c r="I6">
        <v>1163</v>
      </c>
      <c r="J6">
        <v>1</v>
      </c>
      <c r="K6">
        <v>1249</v>
      </c>
      <c r="L6">
        <v>2</v>
      </c>
      <c r="M6">
        <v>7.0410000000000004</v>
      </c>
      <c r="N6">
        <v>55</v>
      </c>
      <c r="O6">
        <v>628</v>
      </c>
      <c r="P6">
        <v>426</v>
      </c>
      <c r="S6">
        <f t="shared" si="15"/>
        <v>5</v>
      </c>
      <c r="T6">
        <f t="shared" si="2"/>
        <v>-114</v>
      </c>
      <c r="U6">
        <f t="shared" si="3"/>
        <v>0</v>
      </c>
      <c r="V6">
        <f t="shared" si="4"/>
        <v>-148</v>
      </c>
      <c r="W6">
        <f t="shared" si="5"/>
        <v>0</v>
      </c>
      <c r="X6">
        <f t="shared" si="6"/>
        <v>-103</v>
      </c>
      <c r="Y6">
        <f t="shared" si="0"/>
        <v>5.8771672054069943E-4</v>
      </c>
      <c r="Z6">
        <f t="shared" si="7"/>
        <v>-105</v>
      </c>
      <c r="AA6">
        <f t="shared" si="8"/>
        <v>1.8337408312958435E-3</v>
      </c>
      <c r="AB6">
        <f t="shared" si="9"/>
        <v>-117</v>
      </c>
      <c r="AC6">
        <f t="shared" si="10"/>
        <v>4.3859649122807018E-4</v>
      </c>
      <c r="AD6">
        <f t="shared" si="11"/>
        <v>-106</v>
      </c>
      <c r="AE6">
        <f t="shared" si="12"/>
        <v>1.5552099533437014E-3</v>
      </c>
      <c r="AG6">
        <f t="shared" si="13"/>
        <v>2.1912350597609563E-2</v>
      </c>
      <c r="AH6">
        <f t="shared" si="1"/>
        <v>228</v>
      </c>
      <c r="AI6">
        <f t="shared" si="14"/>
        <v>9.3094405594405599E-2</v>
      </c>
    </row>
    <row r="7" spans="1:35" x14ac:dyDescent="0.25">
      <c r="A7">
        <v>1058</v>
      </c>
      <c r="B7">
        <v>1</v>
      </c>
      <c r="C7">
        <v>1042</v>
      </c>
      <c r="D7">
        <v>0</v>
      </c>
      <c r="E7">
        <v>1107</v>
      </c>
      <c r="F7">
        <v>2</v>
      </c>
      <c r="G7">
        <v>1146</v>
      </c>
      <c r="H7">
        <v>6</v>
      </c>
      <c r="I7">
        <v>1177</v>
      </c>
      <c r="J7">
        <v>8</v>
      </c>
      <c r="K7">
        <v>1264</v>
      </c>
      <c r="L7">
        <v>17</v>
      </c>
      <c r="M7">
        <v>7.0510000000000002</v>
      </c>
      <c r="N7">
        <v>78</v>
      </c>
      <c r="O7">
        <v>685</v>
      </c>
      <c r="P7">
        <v>320</v>
      </c>
      <c r="S7">
        <f t="shared" si="15"/>
        <v>6</v>
      </c>
      <c r="T7">
        <f t="shared" si="2"/>
        <v>-113</v>
      </c>
      <c r="U7">
        <f t="shared" si="3"/>
        <v>2.8042624789680314E-4</v>
      </c>
      <c r="V7">
        <f t="shared" si="4"/>
        <v>-145</v>
      </c>
      <c r="W7">
        <f t="shared" si="5"/>
        <v>0</v>
      </c>
      <c r="X7">
        <f t="shared" si="6"/>
        <v>-97</v>
      </c>
      <c r="Y7">
        <f t="shared" si="0"/>
        <v>5.8771672054069943E-4</v>
      </c>
      <c r="Z7">
        <f t="shared" si="7"/>
        <v>-94</v>
      </c>
      <c r="AA7">
        <f t="shared" si="8"/>
        <v>1.8337408312958435E-3</v>
      </c>
      <c r="AB7">
        <f t="shared" si="9"/>
        <v>-103</v>
      </c>
      <c r="AC7">
        <f t="shared" si="10"/>
        <v>3.5087719298245615E-3</v>
      </c>
      <c r="AD7">
        <f t="shared" si="11"/>
        <v>-91</v>
      </c>
      <c r="AE7">
        <f t="shared" si="12"/>
        <v>1.3219284603421462E-2</v>
      </c>
      <c r="AG7">
        <f t="shared" si="13"/>
        <v>3.1075697211155377E-2</v>
      </c>
      <c r="AH7">
        <f t="shared" si="1"/>
        <v>285</v>
      </c>
      <c r="AI7">
        <f t="shared" si="14"/>
        <v>6.9930069930069935E-2</v>
      </c>
    </row>
    <row r="8" spans="1:35" x14ac:dyDescent="0.25">
      <c r="A8">
        <v>1060</v>
      </c>
      <c r="B8">
        <v>0</v>
      </c>
      <c r="C8">
        <v>1046</v>
      </c>
      <c r="D8">
        <v>0</v>
      </c>
      <c r="E8">
        <v>1112</v>
      </c>
      <c r="F8">
        <v>2</v>
      </c>
      <c r="G8">
        <v>1156</v>
      </c>
      <c r="H8">
        <v>14</v>
      </c>
      <c r="I8">
        <v>1192</v>
      </c>
      <c r="J8">
        <v>11</v>
      </c>
      <c r="K8">
        <v>1279</v>
      </c>
      <c r="L8">
        <v>33</v>
      </c>
      <c r="M8">
        <v>7.0609999999999999</v>
      </c>
      <c r="N8">
        <v>61</v>
      </c>
      <c r="O8">
        <v>742</v>
      </c>
      <c r="P8">
        <v>293</v>
      </c>
      <c r="S8">
        <f t="shared" si="15"/>
        <v>7</v>
      </c>
      <c r="T8">
        <f t="shared" si="2"/>
        <v>-111</v>
      </c>
      <c r="U8">
        <f t="shared" si="3"/>
        <v>0</v>
      </c>
      <c r="V8">
        <f t="shared" si="4"/>
        <v>-141</v>
      </c>
      <c r="W8">
        <f t="shared" si="5"/>
        <v>0</v>
      </c>
      <c r="X8">
        <f t="shared" si="6"/>
        <v>-92</v>
      </c>
      <c r="Y8">
        <f t="shared" si="0"/>
        <v>5.8771672054069943E-4</v>
      </c>
      <c r="Z8">
        <f t="shared" si="7"/>
        <v>-84</v>
      </c>
      <c r="AA8">
        <f t="shared" si="8"/>
        <v>4.278728606356968E-3</v>
      </c>
      <c r="AB8">
        <f t="shared" si="9"/>
        <v>-88</v>
      </c>
      <c r="AC8">
        <f t="shared" si="10"/>
        <v>4.8245614035087722E-3</v>
      </c>
      <c r="AD8">
        <f t="shared" si="11"/>
        <v>-76</v>
      </c>
      <c r="AE8">
        <f t="shared" si="12"/>
        <v>2.5660964230171075E-2</v>
      </c>
      <c r="AG8">
        <f t="shared" si="13"/>
        <v>2.4302788844621514E-2</v>
      </c>
      <c r="AH8">
        <f t="shared" si="1"/>
        <v>342</v>
      </c>
      <c r="AI8">
        <f t="shared" si="14"/>
        <v>6.4029720279720273E-2</v>
      </c>
    </row>
    <row r="9" spans="1:35" x14ac:dyDescent="0.25">
      <c r="A9">
        <v>1062</v>
      </c>
      <c r="B9">
        <v>0</v>
      </c>
      <c r="C9">
        <v>1049</v>
      </c>
      <c r="D9">
        <v>0</v>
      </c>
      <c r="E9">
        <v>1118</v>
      </c>
      <c r="F9">
        <v>6</v>
      </c>
      <c r="G9">
        <v>1167</v>
      </c>
      <c r="H9">
        <v>46</v>
      </c>
      <c r="I9">
        <v>1207</v>
      </c>
      <c r="J9">
        <v>35</v>
      </c>
      <c r="K9">
        <v>1295</v>
      </c>
      <c r="L9">
        <v>213</v>
      </c>
      <c r="M9">
        <v>7.0709999999999997</v>
      </c>
      <c r="N9">
        <v>76</v>
      </c>
      <c r="O9">
        <v>799</v>
      </c>
      <c r="P9">
        <v>268</v>
      </c>
      <c r="S9">
        <f t="shared" si="15"/>
        <v>8</v>
      </c>
      <c r="T9">
        <f t="shared" si="2"/>
        <v>-109</v>
      </c>
      <c r="U9">
        <f t="shared" si="3"/>
        <v>0</v>
      </c>
      <c r="V9">
        <f t="shared" si="4"/>
        <v>-138</v>
      </c>
      <c r="W9">
        <f t="shared" si="5"/>
        <v>0</v>
      </c>
      <c r="X9">
        <f t="shared" si="6"/>
        <v>-86</v>
      </c>
      <c r="Y9">
        <f t="shared" si="0"/>
        <v>1.7631501616220981E-3</v>
      </c>
      <c r="Z9">
        <f t="shared" si="7"/>
        <v>-73</v>
      </c>
      <c r="AA9">
        <f t="shared" si="8"/>
        <v>1.4058679706601468E-2</v>
      </c>
      <c r="AB9">
        <f t="shared" si="9"/>
        <v>-73</v>
      </c>
      <c r="AC9">
        <f t="shared" si="10"/>
        <v>1.5350877192982455E-2</v>
      </c>
      <c r="AD9">
        <f t="shared" si="11"/>
        <v>-60</v>
      </c>
      <c r="AE9">
        <f t="shared" si="12"/>
        <v>0.16562986003110419</v>
      </c>
      <c r="AG9">
        <f t="shared" si="13"/>
        <v>3.0278884462151396E-2</v>
      </c>
      <c r="AH9">
        <f t="shared" si="1"/>
        <v>399</v>
      </c>
      <c r="AI9">
        <f t="shared" si="14"/>
        <v>5.8566433566433568E-2</v>
      </c>
    </row>
    <row r="10" spans="1:35" x14ac:dyDescent="0.25">
      <c r="A10">
        <v>1064</v>
      </c>
      <c r="B10">
        <v>0</v>
      </c>
      <c r="C10">
        <v>1052</v>
      </c>
      <c r="D10">
        <v>0</v>
      </c>
      <c r="E10">
        <v>1124</v>
      </c>
      <c r="F10">
        <v>9</v>
      </c>
      <c r="G10">
        <v>1177</v>
      </c>
      <c r="H10">
        <v>91</v>
      </c>
      <c r="I10">
        <v>1221</v>
      </c>
      <c r="J10">
        <v>183</v>
      </c>
      <c r="K10">
        <v>1310</v>
      </c>
      <c r="L10">
        <v>1629</v>
      </c>
      <c r="M10">
        <v>7.0810000000000004</v>
      </c>
      <c r="N10">
        <v>75</v>
      </c>
      <c r="O10">
        <v>856</v>
      </c>
      <c r="P10">
        <v>274</v>
      </c>
      <c r="S10">
        <f t="shared" si="15"/>
        <v>9</v>
      </c>
      <c r="T10">
        <f t="shared" si="2"/>
        <v>-107</v>
      </c>
      <c r="U10">
        <f t="shared" si="3"/>
        <v>0</v>
      </c>
      <c r="V10">
        <f t="shared" si="4"/>
        <v>-135</v>
      </c>
      <c r="W10">
        <f t="shared" si="5"/>
        <v>0</v>
      </c>
      <c r="X10">
        <f t="shared" si="6"/>
        <v>-80</v>
      </c>
      <c r="Y10">
        <f t="shared" si="0"/>
        <v>2.644725242433147E-3</v>
      </c>
      <c r="Z10">
        <f t="shared" si="7"/>
        <v>-63</v>
      </c>
      <c r="AA10">
        <f t="shared" si="8"/>
        <v>2.7811735941320293E-2</v>
      </c>
      <c r="AB10">
        <f t="shared" si="9"/>
        <v>-59</v>
      </c>
      <c r="AC10">
        <f t="shared" si="10"/>
        <v>8.0263157894736842E-2</v>
      </c>
      <c r="AD10">
        <f t="shared" si="11"/>
        <v>-45</v>
      </c>
      <c r="AE10">
        <f t="shared" si="12"/>
        <v>1.2667185069984448</v>
      </c>
      <c r="AG10">
        <f t="shared" si="13"/>
        <v>2.9880478087649404E-2</v>
      </c>
      <c r="AH10">
        <f t="shared" si="1"/>
        <v>456</v>
      </c>
      <c r="AI10">
        <f t="shared" si="14"/>
        <v>5.9877622377622376E-2</v>
      </c>
    </row>
    <row r="11" spans="1:35" x14ac:dyDescent="0.25">
      <c r="A11">
        <v>1066</v>
      </c>
      <c r="B11">
        <v>1</v>
      </c>
      <c r="C11">
        <v>1055</v>
      </c>
      <c r="D11">
        <v>0</v>
      </c>
      <c r="E11">
        <v>1130</v>
      </c>
      <c r="F11">
        <v>3</v>
      </c>
      <c r="G11">
        <v>1188</v>
      </c>
      <c r="H11">
        <v>311</v>
      </c>
      <c r="I11">
        <v>1236</v>
      </c>
      <c r="J11">
        <v>1280</v>
      </c>
      <c r="K11">
        <v>1325</v>
      </c>
      <c r="L11">
        <v>9055</v>
      </c>
      <c r="M11">
        <v>7.0910000000000002</v>
      </c>
      <c r="N11">
        <v>80</v>
      </c>
      <c r="O11">
        <v>913</v>
      </c>
      <c r="P11">
        <v>268</v>
      </c>
      <c r="S11">
        <f t="shared" si="15"/>
        <v>10</v>
      </c>
      <c r="T11">
        <f t="shared" si="2"/>
        <v>-105</v>
      </c>
      <c r="U11">
        <f t="shared" si="3"/>
        <v>2.8042624789680314E-4</v>
      </c>
      <c r="V11">
        <f t="shared" si="4"/>
        <v>-132</v>
      </c>
      <c r="W11">
        <f t="shared" si="5"/>
        <v>0</v>
      </c>
      <c r="X11">
        <f t="shared" si="6"/>
        <v>-74</v>
      </c>
      <c r="Y11">
        <f t="shared" si="0"/>
        <v>8.8157508081104904E-4</v>
      </c>
      <c r="Z11">
        <f t="shared" si="7"/>
        <v>-52</v>
      </c>
      <c r="AA11">
        <f t="shared" si="8"/>
        <v>9.5048899755501223E-2</v>
      </c>
      <c r="AB11">
        <f t="shared" si="9"/>
        <v>-44</v>
      </c>
      <c r="AC11">
        <f t="shared" si="10"/>
        <v>0.56140350877192979</v>
      </c>
      <c r="AD11">
        <f t="shared" si="11"/>
        <v>-30</v>
      </c>
      <c r="AE11">
        <f t="shared" si="12"/>
        <v>7.0412130637636077</v>
      </c>
      <c r="AG11">
        <f t="shared" si="13"/>
        <v>3.1872509960159362E-2</v>
      </c>
      <c r="AH11">
        <f t="shared" si="1"/>
        <v>513</v>
      </c>
      <c r="AI11">
        <f t="shared" si="14"/>
        <v>5.8566433566433568E-2</v>
      </c>
    </row>
    <row r="12" spans="1:35" x14ac:dyDescent="0.25">
      <c r="A12">
        <v>1068</v>
      </c>
      <c r="B12">
        <v>0</v>
      </c>
      <c r="C12">
        <v>1059</v>
      </c>
      <c r="D12">
        <v>0</v>
      </c>
      <c r="E12">
        <v>1135</v>
      </c>
      <c r="F12">
        <v>16</v>
      </c>
      <c r="G12">
        <v>1198</v>
      </c>
      <c r="H12">
        <v>1364</v>
      </c>
      <c r="I12">
        <v>1251</v>
      </c>
      <c r="J12">
        <v>9870</v>
      </c>
      <c r="K12">
        <v>1340</v>
      </c>
      <c r="L12">
        <v>28098</v>
      </c>
      <c r="M12">
        <v>7.1020000000000003</v>
      </c>
      <c r="N12">
        <v>67</v>
      </c>
      <c r="O12">
        <v>970</v>
      </c>
      <c r="P12">
        <v>274</v>
      </c>
      <c r="S12">
        <f t="shared" si="15"/>
        <v>11</v>
      </c>
      <c r="T12">
        <f t="shared" si="2"/>
        <v>-103</v>
      </c>
      <c r="U12">
        <f t="shared" si="3"/>
        <v>0</v>
      </c>
      <c r="V12">
        <f t="shared" si="4"/>
        <v>-128</v>
      </c>
      <c r="W12">
        <f t="shared" si="5"/>
        <v>0</v>
      </c>
      <c r="X12">
        <f t="shared" si="6"/>
        <v>-69</v>
      </c>
      <c r="Y12">
        <f t="shared" si="0"/>
        <v>4.7017337643255955E-3</v>
      </c>
      <c r="Z12">
        <f t="shared" si="7"/>
        <v>-42</v>
      </c>
      <c r="AA12">
        <f t="shared" si="8"/>
        <v>0.41687041564792177</v>
      </c>
      <c r="AB12">
        <f t="shared" si="9"/>
        <v>-29</v>
      </c>
      <c r="AC12">
        <f t="shared" si="10"/>
        <v>4.3289473684210522</v>
      </c>
      <c r="AD12">
        <f t="shared" si="11"/>
        <v>-15</v>
      </c>
      <c r="AE12">
        <f t="shared" si="12"/>
        <v>21.849144634525661</v>
      </c>
      <c r="AG12">
        <f t="shared" si="13"/>
        <v>2.6693227091633465E-2</v>
      </c>
      <c r="AH12">
        <f t="shared" si="1"/>
        <v>570</v>
      </c>
      <c r="AI12">
        <f t="shared" si="14"/>
        <v>5.9877622377622376E-2</v>
      </c>
    </row>
    <row r="13" spans="1:35" x14ac:dyDescent="0.25">
      <c r="A13">
        <v>1070</v>
      </c>
      <c r="B13">
        <v>3</v>
      </c>
      <c r="C13">
        <v>1062</v>
      </c>
      <c r="D13">
        <v>0</v>
      </c>
      <c r="E13">
        <v>1141</v>
      </c>
      <c r="F13">
        <v>15</v>
      </c>
      <c r="G13">
        <v>1209</v>
      </c>
      <c r="H13">
        <v>7718</v>
      </c>
      <c r="I13">
        <v>1265</v>
      </c>
      <c r="J13">
        <v>37834</v>
      </c>
      <c r="K13">
        <v>1355</v>
      </c>
      <c r="L13">
        <v>47128</v>
      </c>
      <c r="M13">
        <v>7.1120000000000001</v>
      </c>
      <c r="N13">
        <v>87</v>
      </c>
      <c r="O13">
        <v>1027</v>
      </c>
      <c r="P13">
        <v>289</v>
      </c>
      <c r="S13">
        <f t="shared" si="15"/>
        <v>12</v>
      </c>
      <c r="T13">
        <f t="shared" si="2"/>
        <v>-101</v>
      </c>
      <c r="U13">
        <f t="shared" si="3"/>
        <v>8.4127874369040938E-4</v>
      </c>
      <c r="V13">
        <f t="shared" si="4"/>
        <v>-125</v>
      </c>
      <c r="W13">
        <f t="shared" si="5"/>
        <v>0</v>
      </c>
      <c r="X13">
        <f t="shared" si="6"/>
        <v>-63</v>
      </c>
      <c r="Y13">
        <f t="shared" si="0"/>
        <v>4.4078754040552453E-3</v>
      </c>
      <c r="Z13">
        <f t="shared" si="7"/>
        <v>-31</v>
      </c>
      <c r="AA13">
        <f t="shared" si="8"/>
        <v>2.35880195599022</v>
      </c>
      <c r="AB13">
        <f t="shared" si="9"/>
        <v>-15</v>
      </c>
      <c r="AC13">
        <f t="shared" si="10"/>
        <v>16.593859649122805</v>
      </c>
      <c r="AD13">
        <f t="shared" si="11"/>
        <v>0</v>
      </c>
      <c r="AE13">
        <f t="shared" si="12"/>
        <v>36.646967340590983</v>
      </c>
      <c r="AG13">
        <f t="shared" si="13"/>
        <v>3.4661354581673305E-2</v>
      </c>
      <c r="AH13">
        <f t="shared" si="1"/>
        <v>627</v>
      </c>
      <c r="AI13">
        <f t="shared" si="14"/>
        <v>6.3155594405594401E-2</v>
      </c>
    </row>
    <row r="14" spans="1:35" x14ac:dyDescent="0.25">
      <c r="A14">
        <v>1072</v>
      </c>
      <c r="B14">
        <v>2</v>
      </c>
      <c r="C14">
        <v>1065</v>
      </c>
      <c r="D14">
        <v>0</v>
      </c>
      <c r="E14">
        <v>1147</v>
      </c>
      <c r="F14">
        <v>25</v>
      </c>
      <c r="G14">
        <v>1219</v>
      </c>
      <c r="H14">
        <v>22166</v>
      </c>
      <c r="I14">
        <v>1280</v>
      </c>
      <c r="J14">
        <v>58878</v>
      </c>
      <c r="K14">
        <v>1370</v>
      </c>
      <c r="L14">
        <v>45576</v>
      </c>
      <c r="M14">
        <v>7.1219999999999999</v>
      </c>
      <c r="N14">
        <v>88</v>
      </c>
      <c r="O14">
        <v>1084</v>
      </c>
      <c r="P14">
        <v>280</v>
      </c>
      <c r="S14">
        <f t="shared" si="15"/>
        <v>13</v>
      </c>
      <c r="T14">
        <f t="shared" si="2"/>
        <v>-99</v>
      </c>
      <c r="U14">
        <f t="shared" si="3"/>
        <v>5.6085249579360629E-4</v>
      </c>
      <c r="V14">
        <f t="shared" si="4"/>
        <v>-122</v>
      </c>
      <c r="W14">
        <f t="shared" si="5"/>
        <v>0</v>
      </c>
      <c r="X14">
        <f t="shared" si="6"/>
        <v>-57</v>
      </c>
      <c r="Y14">
        <f t="shared" si="0"/>
        <v>7.3464590067587425E-3</v>
      </c>
      <c r="Z14">
        <f t="shared" si="7"/>
        <v>-21</v>
      </c>
      <c r="AA14">
        <f t="shared" si="8"/>
        <v>6.7744498777506115</v>
      </c>
      <c r="AB14">
        <f t="shared" si="9"/>
        <v>0</v>
      </c>
      <c r="AC14">
        <f t="shared" si="10"/>
        <v>25.823684210526316</v>
      </c>
      <c r="AD14">
        <f t="shared" si="11"/>
        <v>15</v>
      </c>
      <c r="AE14">
        <f t="shared" si="12"/>
        <v>35.440124416796266</v>
      </c>
      <c r="AG14">
        <f t="shared" si="13"/>
        <v>3.5059760956175301E-2</v>
      </c>
      <c r="AH14">
        <f t="shared" si="1"/>
        <v>684</v>
      </c>
      <c r="AI14">
        <f t="shared" si="14"/>
        <v>6.1188811188811192E-2</v>
      </c>
    </row>
    <row r="15" spans="1:35" x14ac:dyDescent="0.25">
      <c r="A15">
        <v>1073</v>
      </c>
      <c r="B15">
        <v>1</v>
      </c>
      <c r="C15">
        <v>1069</v>
      </c>
      <c r="D15">
        <v>0</v>
      </c>
      <c r="E15">
        <v>1153</v>
      </c>
      <c r="F15">
        <v>56</v>
      </c>
      <c r="G15">
        <v>1230</v>
      </c>
      <c r="H15">
        <v>47200</v>
      </c>
      <c r="I15">
        <v>1295</v>
      </c>
      <c r="J15">
        <v>50630</v>
      </c>
      <c r="K15">
        <v>1385</v>
      </c>
      <c r="L15">
        <v>30637</v>
      </c>
      <c r="M15">
        <v>7.1319999999999997</v>
      </c>
      <c r="N15">
        <v>83</v>
      </c>
      <c r="O15">
        <v>1141</v>
      </c>
      <c r="P15">
        <v>328</v>
      </c>
      <c r="S15">
        <f t="shared" si="15"/>
        <v>14</v>
      </c>
      <c r="T15">
        <f t="shared" si="2"/>
        <v>-98</v>
      </c>
      <c r="U15">
        <f t="shared" si="3"/>
        <v>2.8042624789680314E-4</v>
      </c>
      <c r="V15">
        <f t="shared" si="4"/>
        <v>-118</v>
      </c>
      <c r="W15">
        <f t="shared" si="5"/>
        <v>0</v>
      </c>
      <c r="X15">
        <f t="shared" si="6"/>
        <v>-51</v>
      </c>
      <c r="Y15">
        <f t="shared" si="0"/>
        <v>1.6456068175139584E-2</v>
      </c>
      <c r="Z15">
        <f t="shared" si="7"/>
        <v>-10</v>
      </c>
      <c r="AA15">
        <f t="shared" si="8"/>
        <v>14.425427872860636</v>
      </c>
      <c r="AB15">
        <f t="shared" si="9"/>
        <v>15</v>
      </c>
      <c r="AC15">
        <f t="shared" si="10"/>
        <v>22.206140350877192</v>
      </c>
      <c r="AD15">
        <f t="shared" si="11"/>
        <v>30</v>
      </c>
      <c r="AE15">
        <f t="shared" si="12"/>
        <v>23.823483670295492</v>
      </c>
      <c r="AG15">
        <f t="shared" si="13"/>
        <v>3.3067729083665336E-2</v>
      </c>
      <c r="AH15">
        <f t="shared" si="1"/>
        <v>741</v>
      </c>
      <c r="AI15">
        <f t="shared" si="14"/>
        <v>7.167832167832168E-2</v>
      </c>
    </row>
    <row r="16" spans="1:35" x14ac:dyDescent="0.25">
      <c r="A16">
        <v>1075</v>
      </c>
      <c r="B16">
        <v>2</v>
      </c>
      <c r="C16">
        <v>1072</v>
      </c>
      <c r="D16">
        <v>0</v>
      </c>
      <c r="E16">
        <v>1158</v>
      </c>
      <c r="F16">
        <v>92</v>
      </c>
      <c r="G16">
        <v>1240</v>
      </c>
      <c r="H16">
        <v>50289</v>
      </c>
      <c r="I16">
        <v>1310</v>
      </c>
      <c r="J16">
        <v>21933</v>
      </c>
      <c r="K16">
        <v>1400</v>
      </c>
      <c r="L16">
        <v>14240</v>
      </c>
      <c r="M16">
        <v>7.1420000000000003</v>
      </c>
      <c r="N16">
        <v>83</v>
      </c>
      <c r="O16">
        <v>1198</v>
      </c>
      <c r="P16">
        <v>379</v>
      </c>
      <c r="S16">
        <f t="shared" si="15"/>
        <v>15</v>
      </c>
      <c r="T16">
        <f t="shared" si="2"/>
        <v>-96</v>
      </c>
      <c r="U16">
        <f t="shared" si="3"/>
        <v>5.6085249579360629E-4</v>
      </c>
      <c r="V16">
        <f t="shared" si="4"/>
        <v>-115</v>
      </c>
      <c r="W16">
        <f t="shared" si="5"/>
        <v>0</v>
      </c>
      <c r="X16">
        <f t="shared" si="6"/>
        <v>-46</v>
      </c>
      <c r="Y16">
        <f t="shared" si="0"/>
        <v>2.7034969144872172E-2</v>
      </c>
      <c r="Z16">
        <f t="shared" si="7"/>
        <v>0</v>
      </c>
      <c r="AA16">
        <f t="shared" si="8"/>
        <v>15.369498777506113</v>
      </c>
      <c r="AB16">
        <f t="shared" si="9"/>
        <v>30</v>
      </c>
      <c r="AC16">
        <f t="shared" si="10"/>
        <v>9.6197368421052634</v>
      </c>
      <c r="AD16">
        <f t="shared" si="11"/>
        <v>45</v>
      </c>
      <c r="AE16">
        <f t="shared" si="12"/>
        <v>11.073094867807153</v>
      </c>
      <c r="AG16">
        <f t="shared" si="13"/>
        <v>3.3067729083665336E-2</v>
      </c>
      <c r="AH16">
        <f t="shared" si="1"/>
        <v>798</v>
      </c>
      <c r="AI16">
        <f t="shared" si="14"/>
        <v>8.2823426573426576E-2</v>
      </c>
    </row>
    <row r="17" spans="1:35" x14ac:dyDescent="0.25">
      <c r="A17">
        <v>1077</v>
      </c>
      <c r="B17">
        <v>1</v>
      </c>
      <c r="C17">
        <v>1075</v>
      </c>
      <c r="D17">
        <v>2</v>
      </c>
      <c r="E17">
        <v>1164</v>
      </c>
      <c r="F17">
        <v>145</v>
      </c>
      <c r="G17">
        <v>1251</v>
      </c>
      <c r="H17">
        <v>38549</v>
      </c>
      <c r="I17">
        <v>1324</v>
      </c>
      <c r="J17">
        <v>6294</v>
      </c>
      <c r="K17">
        <v>1415</v>
      </c>
      <c r="L17">
        <v>6579</v>
      </c>
      <c r="M17">
        <v>7.1520000000000001</v>
      </c>
      <c r="N17">
        <v>97</v>
      </c>
      <c r="O17">
        <v>1255</v>
      </c>
      <c r="P17">
        <v>380</v>
      </c>
      <c r="S17">
        <f t="shared" si="15"/>
        <v>16</v>
      </c>
      <c r="T17">
        <f t="shared" si="2"/>
        <v>-94</v>
      </c>
      <c r="U17">
        <f t="shared" si="3"/>
        <v>2.8042624789680314E-4</v>
      </c>
      <c r="V17">
        <f t="shared" si="4"/>
        <v>-112</v>
      </c>
      <c r="W17">
        <f t="shared" si="5"/>
        <v>6.8329347454731807E-4</v>
      </c>
      <c r="X17">
        <f t="shared" si="6"/>
        <v>-40</v>
      </c>
      <c r="Y17">
        <f t="shared" si="0"/>
        <v>4.2609462239200709E-2</v>
      </c>
      <c r="Z17">
        <f t="shared" si="7"/>
        <v>11</v>
      </c>
      <c r="AA17">
        <f t="shared" si="8"/>
        <v>11.781479217603913</v>
      </c>
      <c r="AB17">
        <f t="shared" si="9"/>
        <v>44</v>
      </c>
      <c r="AC17">
        <f t="shared" si="10"/>
        <v>2.7605263157894737</v>
      </c>
      <c r="AD17">
        <f t="shared" si="11"/>
        <v>60</v>
      </c>
      <c r="AE17">
        <f t="shared" si="12"/>
        <v>5.1158631415241054</v>
      </c>
      <c r="AG17">
        <f t="shared" si="13"/>
        <v>3.8645418326693229E-2</v>
      </c>
      <c r="AH17">
        <f t="shared" si="1"/>
        <v>855</v>
      </c>
      <c r="AI17">
        <f t="shared" si="14"/>
        <v>8.3041958041958047E-2</v>
      </c>
    </row>
    <row r="18" spans="1:35" x14ac:dyDescent="0.25">
      <c r="A18">
        <v>1079</v>
      </c>
      <c r="B18">
        <v>2</v>
      </c>
      <c r="C18">
        <v>1078</v>
      </c>
      <c r="D18">
        <v>0</v>
      </c>
      <c r="E18">
        <v>1170</v>
      </c>
      <c r="F18">
        <v>525</v>
      </c>
      <c r="G18">
        <v>1261</v>
      </c>
      <c r="H18">
        <v>15719</v>
      </c>
      <c r="I18">
        <v>1339</v>
      </c>
      <c r="J18">
        <v>2209</v>
      </c>
      <c r="K18">
        <v>1430</v>
      </c>
      <c r="L18">
        <v>2982</v>
      </c>
      <c r="M18">
        <v>7.1630000000000003</v>
      </c>
      <c r="N18">
        <v>87</v>
      </c>
      <c r="O18">
        <v>1313</v>
      </c>
      <c r="P18">
        <v>450</v>
      </c>
      <c r="S18">
        <f t="shared" si="15"/>
        <v>17</v>
      </c>
      <c r="T18">
        <f t="shared" si="2"/>
        <v>-92</v>
      </c>
      <c r="U18">
        <f t="shared" si="3"/>
        <v>5.6085249579360629E-4</v>
      </c>
      <c r="V18">
        <f t="shared" si="4"/>
        <v>-109</v>
      </c>
      <c r="W18">
        <f t="shared" si="5"/>
        <v>0</v>
      </c>
      <c r="X18">
        <f t="shared" si="6"/>
        <v>-34</v>
      </c>
      <c r="Y18">
        <f t="shared" si="0"/>
        <v>0.1542756391419336</v>
      </c>
      <c r="Z18">
        <f t="shared" si="7"/>
        <v>21</v>
      </c>
      <c r="AA18">
        <f t="shared" si="8"/>
        <v>4.804095354523227</v>
      </c>
      <c r="AB18">
        <f t="shared" si="9"/>
        <v>59</v>
      </c>
      <c r="AC18">
        <f t="shared" si="10"/>
        <v>0.96885964912280698</v>
      </c>
      <c r="AD18">
        <f t="shared" si="11"/>
        <v>75</v>
      </c>
      <c r="AE18">
        <f t="shared" si="12"/>
        <v>2.3188180404354588</v>
      </c>
      <c r="AG18">
        <f t="shared" si="13"/>
        <v>3.4661354581673305E-2</v>
      </c>
      <c r="AH18">
        <f t="shared" si="1"/>
        <v>913</v>
      </c>
      <c r="AI18">
        <f t="shared" si="14"/>
        <v>9.8339160839160833E-2</v>
      </c>
    </row>
    <row r="19" spans="1:35" x14ac:dyDescent="0.25">
      <c r="A19">
        <v>1081</v>
      </c>
      <c r="B19">
        <v>0</v>
      </c>
      <c r="C19">
        <v>1082</v>
      </c>
      <c r="D19">
        <v>0</v>
      </c>
      <c r="E19">
        <v>1176</v>
      </c>
      <c r="F19">
        <v>1463</v>
      </c>
      <c r="G19">
        <v>1272</v>
      </c>
      <c r="H19">
        <v>5493</v>
      </c>
      <c r="I19">
        <v>1354</v>
      </c>
      <c r="J19">
        <v>923</v>
      </c>
      <c r="K19">
        <v>1445</v>
      </c>
      <c r="L19">
        <v>1527</v>
      </c>
      <c r="M19">
        <v>7.173</v>
      </c>
      <c r="N19">
        <v>104</v>
      </c>
      <c r="O19">
        <v>1370</v>
      </c>
      <c r="P19">
        <v>554</v>
      </c>
      <c r="S19">
        <f t="shared" si="15"/>
        <v>18</v>
      </c>
      <c r="T19">
        <f t="shared" si="2"/>
        <v>-90</v>
      </c>
      <c r="U19">
        <f t="shared" si="3"/>
        <v>0</v>
      </c>
      <c r="V19">
        <f t="shared" si="4"/>
        <v>-105</v>
      </c>
      <c r="W19">
        <f t="shared" si="5"/>
        <v>0</v>
      </c>
      <c r="X19">
        <f t="shared" si="6"/>
        <v>-28</v>
      </c>
      <c r="Y19">
        <f t="shared" si="0"/>
        <v>0.42991478107552161</v>
      </c>
      <c r="Z19">
        <f t="shared" si="7"/>
        <v>32</v>
      </c>
      <c r="AA19">
        <f t="shared" si="8"/>
        <v>1.6787897310513447</v>
      </c>
      <c r="AB19">
        <f t="shared" si="9"/>
        <v>74</v>
      </c>
      <c r="AC19">
        <f t="shared" si="10"/>
        <v>0.40482456140350875</v>
      </c>
      <c r="AD19">
        <f t="shared" si="11"/>
        <v>90</v>
      </c>
      <c r="AE19">
        <f t="shared" si="12"/>
        <v>1.1874027993779159</v>
      </c>
      <c r="AG19">
        <f t="shared" si="13"/>
        <v>4.1434262948207172E-2</v>
      </c>
      <c r="AH19">
        <f t="shared" si="1"/>
        <v>970</v>
      </c>
      <c r="AI19">
        <f t="shared" si="14"/>
        <v>0.12106643356643357</v>
      </c>
    </row>
    <row r="20" spans="1:35" x14ac:dyDescent="0.25">
      <c r="A20">
        <v>1083</v>
      </c>
      <c r="B20">
        <v>3</v>
      </c>
      <c r="C20">
        <v>1085</v>
      </c>
      <c r="D20">
        <v>0</v>
      </c>
      <c r="E20">
        <v>1181</v>
      </c>
      <c r="F20">
        <v>3629</v>
      </c>
      <c r="G20">
        <v>1282</v>
      </c>
      <c r="H20">
        <v>1592</v>
      </c>
      <c r="I20">
        <v>1368</v>
      </c>
      <c r="J20">
        <v>547</v>
      </c>
      <c r="K20">
        <v>1460</v>
      </c>
      <c r="L20">
        <v>902</v>
      </c>
      <c r="M20">
        <v>7.1829999999999998</v>
      </c>
      <c r="N20">
        <v>101</v>
      </c>
      <c r="O20">
        <v>1427</v>
      </c>
      <c r="P20">
        <v>701</v>
      </c>
      <c r="S20">
        <f t="shared" si="15"/>
        <v>19</v>
      </c>
      <c r="T20">
        <f t="shared" si="2"/>
        <v>-88</v>
      </c>
      <c r="U20">
        <f t="shared" si="3"/>
        <v>8.4127874369040938E-4</v>
      </c>
      <c r="V20">
        <f t="shared" si="4"/>
        <v>-102</v>
      </c>
      <c r="W20">
        <f t="shared" si="5"/>
        <v>0</v>
      </c>
      <c r="X20">
        <f t="shared" si="6"/>
        <v>-23</v>
      </c>
      <c r="Y20">
        <f t="shared" si="0"/>
        <v>1.066411989421099</v>
      </c>
      <c r="Z20">
        <f t="shared" si="7"/>
        <v>42</v>
      </c>
      <c r="AA20">
        <f t="shared" si="8"/>
        <v>0.48655256723716384</v>
      </c>
      <c r="AB20">
        <f t="shared" si="9"/>
        <v>88</v>
      </c>
      <c r="AC20">
        <f t="shared" si="10"/>
        <v>0.23991228070175438</v>
      </c>
      <c r="AD20">
        <f t="shared" si="11"/>
        <v>105</v>
      </c>
      <c r="AE20">
        <f t="shared" si="12"/>
        <v>0.7013996889580093</v>
      </c>
      <c r="AG20">
        <f t="shared" si="13"/>
        <v>4.0239043824701198E-2</v>
      </c>
      <c r="AH20">
        <f t="shared" si="1"/>
        <v>1027</v>
      </c>
      <c r="AI20">
        <f t="shared" si="14"/>
        <v>0.15319055944055945</v>
      </c>
    </row>
    <row r="21" spans="1:35" x14ac:dyDescent="0.25">
      <c r="A21">
        <v>1085</v>
      </c>
      <c r="B21">
        <v>3</v>
      </c>
      <c r="C21">
        <v>1088</v>
      </c>
      <c r="D21">
        <v>3</v>
      </c>
      <c r="E21">
        <v>1187</v>
      </c>
      <c r="F21">
        <v>6490</v>
      </c>
      <c r="G21">
        <v>1293</v>
      </c>
      <c r="H21">
        <v>652</v>
      </c>
      <c r="I21">
        <v>1383</v>
      </c>
      <c r="J21">
        <v>457</v>
      </c>
      <c r="K21">
        <v>1475</v>
      </c>
      <c r="L21">
        <v>644</v>
      </c>
      <c r="M21">
        <v>7.1929999999999996</v>
      </c>
      <c r="N21">
        <v>114</v>
      </c>
      <c r="O21">
        <v>1484</v>
      </c>
      <c r="P21">
        <v>797</v>
      </c>
      <c r="S21">
        <f t="shared" si="15"/>
        <v>20</v>
      </c>
      <c r="T21">
        <f t="shared" si="2"/>
        <v>-86</v>
      </c>
      <c r="U21">
        <f t="shared" si="3"/>
        <v>8.4127874369040938E-4</v>
      </c>
      <c r="V21">
        <f t="shared" si="4"/>
        <v>-99</v>
      </c>
      <c r="W21">
        <f t="shared" si="5"/>
        <v>1.0249402118209772E-3</v>
      </c>
      <c r="X21">
        <f t="shared" si="6"/>
        <v>-17</v>
      </c>
      <c r="Y21">
        <f t="shared" si="0"/>
        <v>1.9071407581545694</v>
      </c>
      <c r="Z21">
        <f t="shared" si="7"/>
        <v>53</v>
      </c>
      <c r="AA21">
        <f t="shared" si="8"/>
        <v>0.19926650366748166</v>
      </c>
      <c r="AB21">
        <f t="shared" si="9"/>
        <v>103</v>
      </c>
      <c r="AC21">
        <f t="shared" si="10"/>
        <v>0.20043859649122808</v>
      </c>
      <c r="AD21">
        <f t="shared" si="11"/>
        <v>120</v>
      </c>
      <c r="AE21">
        <f t="shared" si="12"/>
        <v>0.5007776049766719</v>
      </c>
      <c r="AG21">
        <f t="shared" si="13"/>
        <v>4.5418326693227089E-2</v>
      </c>
      <c r="AH21">
        <f t="shared" si="1"/>
        <v>1084</v>
      </c>
      <c r="AI21">
        <f t="shared" si="14"/>
        <v>0.17416958041958042</v>
      </c>
    </row>
    <row r="22" spans="1:35" x14ac:dyDescent="0.25">
      <c r="A22">
        <v>1087</v>
      </c>
      <c r="B22">
        <v>2</v>
      </c>
      <c r="C22">
        <v>1092</v>
      </c>
      <c r="D22">
        <v>5</v>
      </c>
      <c r="E22">
        <v>1193</v>
      </c>
      <c r="F22">
        <v>14828</v>
      </c>
      <c r="G22">
        <v>1304</v>
      </c>
      <c r="H22">
        <v>464</v>
      </c>
      <c r="I22">
        <v>1398</v>
      </c>
      <c r="J22">
        <v>319</v>
      </c>
      <c r="K22">
        <v>1490</v>
      </c>
      <c r="L22">
        <v>475</v>
      </c>
      <c r="M22">
        <v>7.2030000000000003</v>
      </c>
      <c r="N22">
        <v>92</v>
      </c>
      <c r="O22">
        <v>1541</v>
      </c>
      <c r="P22">
        <v>923</v>
      </c>
      <c r="S22">
        <f t="shared" si="15"/>
        <v>21</v>
      </c>
      <c r="T22">
        <f t="shared" si="2"/>
        <v>-84</v>
      </c>
      <c r="U22">
        <f t="shared" si="3"/>
        <v>5.6085249579360629E-4</v>
      </c>
      <c r="V22">
        <f t="shared" si="4"/>
        <v>-95</v>
      </c>
      <c r="W22">
        <f t="shared" si="5"/>
        <v>1.7082336863682953E-3</v>
      </c>
      <c r="X22">
        <f t="shared" si="6"/>
        <v>-11</v>
      </c>
      <c r="Y22">
        <f t="shared" si="0"/>
        <v>4.3573317660887456</v>
      </c>
      <c r="Z22">
        <f t="shared" si="7"/>
        <v>64</v>
      </c>
      <c r="AA22">
        <f t="shared" si="8"/>
        <v>0.14180929095354522</v>
      </c>
      <c r="AB22">
        <f t="shared" si="9"/>
        <v>118</v>
      </c>
      <c r="AC22">
        <f t="shared" si="10"/>
        <v>0.13991228070175438</v>
      </c>
      <c r="AD22">
        <f t="shared" si="11"/>
        <v>135</v>
      </c>
      <c r="AE22">
        <f t="shared" si="12"/>
        <v>0.36936236391912908</v>
      </c>
      <c r="AG22">
        <f t="shared" si="13"/>
        <v>3.6653386454183264E-2</v>
      </c>
      <c r="AH22">
        <f t="shared" si="1"/>
        <v>1141</v>
      </c>
      <c r="AI22">
        <f t="shared" si="14"/>
        <v>0.20170454545454544</v>
      </c>
    </row>
    <row r="23" spans="1:35" x14ac:dyDescent="0.25">
      <c r="A23">
        <v>1088</v>
      </c>
      <c r="B23">
        <v>0</v>
      </c>
      <c r="C23">
        <v>1095</v>
      </c>
      <c r="D23">
        <v>1</v>
      </c>
      <c r="E23">
        <v>1199</v>
      </c>
      <c r="F23">
        <v>24129</v>
      </c>
      <c r="G23">
        <v>1314</v>
      </c>
      <c r="H23">
        <v>357</v>
      </c>
      <c r="I23">
        <v>1412</v>
      </c>
      <c r="J23">
        <v>269</v>
      </c>
      <c r="K23">
        <v>1506</v>
      </c>
      <c r="L23">
        <v>356</v>
      </c>
      <c r="M23">
        <v>7.2130000000000001</v>
      </c>
      <c r="N23">
        <v>119</v>
      </c>
      <c r="O23">
        <v>1598</v>
      </c>
      <c r="P23">
        <v>979</v>
      </c>
      <c r="S23">
        <f t="shared" si="15"/>
        <v>22</v>
      </c>
      <c r="T23">
        <f t="shared" si="2"/>
        <v>-83</v>
      </c>
      <c r="U23">
        <f t="shared" si="3"/>
        <v>0</v>
      </c>
      <c r="V23">
        <f t="shared" si="4"/>
        <v>-92</v>
      </c>
      <c r="W23">
        <f t="shared" si="5"/>
        <v>3.4164673727365904E-4</v>
      </c>
      <c r="X23">
        <f t="shared" si="6"/>
        <v>-5</v>
      </c>
      <c r="Y23">
        <f t="shared" si="0"/>
        <v>7.0905083749632674</v>
      </c>
      <c r="Z23">
        <f t="shared" si="7"/>
        <v>74</v>
      </c>
      <c r="AA23">
        <f t="shared" si="8"/>
        <v>0.10910757946210269</v>
      </c>
      <c r="AB23">
        <f t="shared" si="9"/>
        <v>132</v>
      </c>
      <c r="AC23">
        <f t="shared" si="10"/>
        <v>0.11798245614035088</v>
      </c>
      <c r="AD23">
        <f t="shared" si="11"/>
        <v>151</v>
      </c>
      <c r="AE23">
        <f t="shared" si="12"/>
        <v>0.27682737169517885</v>
      </c>
      <c r="AG23">
        <f t="shared" si="13"/>
        <v>4.7410358565737054E-2</v>
      </c>
      <c r="AH23">
        <f t="shared" si="1"/>
        <v>1198</v>
      </c>
      <c r="AI23">
        <f t="shared" si="14"/>
        <v>0.21394230769230768</v>
      </c>
    </row>
    <row r="24" spans="1:35" x14ac:dyDescent="0.25">
      <c r="A24">
        <v>1090</v>
      </c>
      <c r="B24">
        <v>1</v>
      </c>
      <c r="C24">
        <v>1098</v>
      </c>
      <c r="D24">
        <v>0</v>
      </c>
      <c r="E24">
        <v>1204</v>
      </c>
      <c r="F24">
        <v>31693</v>
      </c>
      <c r="G24">
        <v>1325</v>
      </c>
      <c r="H24">
        <v>313</v>
      </c>
      <c r="I24">
        <v>1427</v>
      </c>
      <c r="J24">
        <v>260</v>
      </c>
      <c r="K24">
        <v>1521</v>
      </c>
      <c r="L24">
        <v>290</v>
      </c>
      <c r="M24">
        <v>7.2229999999999999</v>
      </c>
      <c r="N24">
        <v>121</v>
      </c>
      <c r="O24">
        <v>1655</v>
      </c>
      <c r="P24">
        <v>1146</v>
      </c>
      <c r="S24">
        <f t="shared" si="15"/>
        <v>23</v>
      </c>
      <c r="T24">
        <f t="shared" si="2"/>
        <v>-81</v>
      </c>
      <c r="U24">
        <f t="shared" si="3"/>
        <v>2.8042624789680314E-4</v>
      </c>
      <c r="V24">
        <f t="shared" si="4"/>
        <v>-89</v>
      </c>
      <c r="W24">
        <f t="shared" si="5"/>
        <v>0</v>
      </c>
      <c r="X24">
        <f t="shared" si="6"/>
        <v>0</v>
      </c>
      <c r="Y24">
        <f t="shared" si="0"/>
        <v>9.3132530120481931</v>
      </c>
      <c r="Z24">
        <f t="shared" si="7"/>
        <v>85</v>
      </c>
      <c r="AA24">
        <f t="shared" si="8"/>
        <v>9.5660146699266507E-2</v>
      </c>
      <c r="AB24">
        <f t="shared" si="9"/>
        <v>147</v>
      </c>
      <c r="AC24">
        <f t="shared" si="10"/>
        <v>0.11403508771929824</v>
      </c>
      <c r="AD24">
        <f t="shared" si="11"/>
        <v>166</v>
      </c>
      <c r="AE24">
        <f t="shared" si="12"/>
        <v>0.22550544323483671</v>
      </c>
      <c r="AG24">
        <f t="shared" si="13"/>
        <v>4.8207171314741039E-2</v>
      </c>
      <c r="AH24">
        <f t="shared" si="1"/>
        <v>1255</v>
      </c>
      <c r="AI24">
        <f t="shared" si="14"/>
        <v>0.25043706293706292</v>
      </c>
    </row>
    <row r="25" spans="1:35" x14ac:dyDescent="0.25">
      <c r="A25">
        <v>1092</v>
      </c>
      <c r="B25">
        <v>2</v>
      </c>
      <c r="C25">
        <v>1101</v>
      </c>
      <c r="D25">
        <v>0</v>
      </c>
      <c r="E25">
        <v>1210</v>
      </c>
      <c r="F25">
        <v>28246</v>
      </c>
      <c r="G25">
        <v>1335</v>
      </c>
      <c r="H25">
        <v>285</v>
      </c>
      <c r="I25">
        <v>1442</v>
      </c>
      <c r="J25">
        <v>224</v>
      </c>
      <c r="K25">
        <v>1536</v>
      </c>
      <c r="L25">
        <v>271</v>
      </c>
      <c r="M25">
        <v>7.234</v>
      </c>
      <c r="N25">
        <v>143</v>
      </c>
      <c r="O25">
        <v>1712</v>
      </c>
      <c r="P25">
        <v>1255</v>
      </c>
      <c r="S25">
        <f t="shared" si="15"/>
        <v>24</v>
      </c>
      <c r="T25">
        <f t="shared" si="2"/>
        <v>-79</v>
      </c>
      <c r="U25">
        <f t="shared" si="3"/>
        <v>5.6085249579360629E-4</v>
      </c>
      <c r="V25">
        <f t="shared" si="4"/>
        <v>-86</v>
      </c>
      <c r="W25">
        <f t="shared" si="5"/>
        <v>0</v>
      </c>
      <c r="X25">
        <f t="shared" si="6"/>
        <v>6</v>
      </c>
      <c r="Y25">
        <f t="shared" si="0"/>
        <v>8.3003232441962975</v>
      </c>
      <c r="Z25">
        <f t="shared" si="7"/>
        <v>95</v>
      </c>
      <c r="AA25">
        <f t="shared" si="8"/>
        <v>8.7102689486552573E-2</v>
      </c>
      <c r="AB25">
        <f t="shared" si="9"/>
        <v>162</v>
      </c>
      <c r="AC25">
        <f t="shared" si="10"/>
        <v>9.8245614035087719E-2</v>
      </c>
      <c r="AD25">
        <f t="shared" si="11"/>
        <v>181</v>
      </c>
      <c r="AE25">
        <f t="shared" si="12"/>
        <v>0.21073094867807154</v>
      </c>
      <c r="AG25">
        <f t="shared" si="13"/>
        <v>5.6972111553784857E-2</v>
      </c>
      <c r="AH25">
        <f t="shared" si="1"/>
        <v>1312</v>
      </c>
      <c r="AI25">
        <f t="shared" si="14"/>
        <v>0.27425699300699302</v>
      </c>
    </row>
    <row r="26" spans="1:35" x14ac:dyDescent="0.25">
      <c r="A26">
        <v>1094</v>
      </c>
      <c r="B26">
        <v>1</v>
      </c>
      <c r="C26">
        <v>1105</v>
      </c>
      <c r="D26">
        <v>1</v>
      </c>
      <c r="E26">
        <v>1216</v>
      </c>
      <c r="F26">
        <v>30920</v>
      </c>
      <c r="G26">
        <v>1346</v>
      </c>
      <c r="H26">
        <v>301</v>
      </c>
      <c r="I26">
        <v>1456</v>
      </c>
      <c r="J26">
        <v>208</v>
      </c>
      <c r="K26">
        <v>1551</v>
      </c>
      <c r="L26">
        <v>212</v>
      </c>
      <c r="M26">
        <v>7.2439999999999998</v>
      </c>
      <c r="N26">
        <v>135</v>
      </c>
      <c r="O26">
        <v>1769</v>
      </c>
      <c r="P26">
        <v>1264</v>
      </c>
      <c r="S26">
        <f t="shared" si="15"/>
        <v>25</v>
      </c>
      <c r="T26">
        <f t="shared" si="2"/>
        <v>-77</v>
      </c>
      <c r="U26">
        <f t="shared" si="3"/>
        <v>2.8042624789680314E-4</v>
      </c>
      <c r="V26">
        <f t="shared" si="4"/>
        <v>-82</v>
      </c>
      <c r="W26">
        <f t="shared" si="5"/>
        <v>3.4164673727365904E-4</v>
      </c>
      <c r="X26">
        <f t="shared" si="6"/>
        <v>12</v>
      </c>
      <c r="Y26">
        <f t="shared" si="0"/>
        <v>9.0861004995592118</v>
      </c>
      <c r="Z26">
        <f t="shared" si="7"/>
        <v>106</v>
      </c>
      <c r="AA26">
        <f t="shared" si="8"/>
        <v>9.1992665036674817E-2</v>
      </c>
      <c r="AB26">
        <f t="shared" si="9"/>
        <v>176</v>
      </c>
      <c r="AC26">
        <f t="shared" si="10"/>
        <v>9.1228070175438603E-2</v>
      </c>
      <c r="AD26">
        <f t="shared" si="11"/>
        <v>196</v>
      </c>
      <c r="AE26">
        <f t="shared" si="12"/>
        <v>0.16485225505443235</v>
      </c>
      <c r="AG26">
        <f t="shared" si="13"/>
        <v>5.3784860557768925E-2</v>
      </c>
      <c r="AH26">
        <f t="shared" si="1"/>
        <v>1369</v>
      </c>
      <c r="AI26">
        <f t="shared" si="14"/>
        <v>0.2762237762237762</v>
      </c>
    </row>
    <row r="27" spans="1:35" x14ac:dyDescent="0.25">
      <c r="A27">
        <v>1096</v>
      </c>
      <c r="B27">
        <v>3</v>
      </c>
      <c r="C27">
        <v>1108</v>
      </c>
      <c r="D27">
        <v>5</v>
      </c>
      <c r="E27">
        <v>1222</v>
      </c>
      <c r="F27">
        <v>22841</v>
      </c>
      <c r="G27">
        <v>1356</v>
      </c>
      <c r="H27">
        <v>274</v>
      </c>
      <c r="I27">
        <v>1471</v>
      </c>
      <c r="J27">
        <v>194</v>
      </c>
      <c r="K27">
        <v>1566</v>
      </c>
      <c r="L27">
        <v>197</v>
      </c>
      <c r="M27">
        <v>7.2539999999999996</v>
      </c>
      <c r="N27">
        <v>165</v>
      </c>
      <c r="O27">
        <v>1826</v>
      </c>
      <c r="P27">
        <v>1361</v>
      </c>
      <c r="S27">
        <f t="shared" si="15"/>
        <v>26</v>
      </c>
      <c r="T27">
        <f t="shared" si="2"/>
        <v>-75</v>
      </c>
      <c r="U27">
        <f t="shared" si="3"/>
        <v>8.4127874369040938E-4</v>
      </c>
      <c r="V27">
        <f t="shared" si="4"/>
        <v>-79</v>
      </c>
      <c r="W27">
        <f t="shared" si="5"/>
        <v>1.7082336863682953E-3</v>
      </c>
      <c r="X27">
        <f t="shared" si="6"/>
        <v>18</v>
      </c>
      <c r="Y27">
        <f t="shared" si="0"/>
        <v>6.712018806935057</v>
      </c>
      <c r="Z27">
        <f t="shared" si="7"/>
        <v>116</v>
      </c>
      <c r="AA27">
        <f t="shared" si="8"/>
        <v>8.3740831295843518E-2</v>
      </c>
      <c r="AB27">
        <f t="shared" si="9"/>
        <v>191</v>
      </c>
      <c r="AC27">
        <f t="shared" si="10"/>
        <v>8.5087719298245615E-2</v>
      </c>
      <c r="AD27">
        <f t="shared" si="11"/>
        <v>211</v>
      </c>
      <c r="AE27">
        <f t="shared" si="12"/>
        <v>0.15318818040435458</v>
      </c>
      <c r="AG27">
        <f t="shared" si="13"/>
        <v>6.5737051792828682E-2</v>
      </c>
      <c r="AH27">
        <f t="shared" si="1"/>
        <v>1426</v>
      </c>
      <c r="AI27">
        <f t="shared" si="14"/>
        <v>0.29742132867132864</v>
      </c>
    </row>
    <row r="28" spans="1:35" x14ac:dyDescent="0.25">
      <c r="A28">
        <v>1098</v>
      </c>
      <c r="B28">
        <v>5</v>
      </c>
      <c r="C28">
        <v>1111</v>
      </c>
      <c r="D28">
        <v>2</v>
      </c>
      <c r="E28">
        <v>1227</v>
      </c>
      <c r="F28">
        <v>13850</v>
      </c>
      <c r="G28">
        <v>1367</v>
      </c>
      <c r="H28">
        <v>323</v>
      </c>
      <c r="I28">
        <v>1486</v>
      </c>
      <c r="J28">
        <v>216</v>
      </c>
      <c r="K28">
        <v>1581</v>
      </c>
      <c r="L28">
        <v>177</v>
      </c>
      <c r="M28">
        <v>7.2640000000000002</v>
      </c>
      <c r="N28">
        <v>154</v>
      </c>
      <c r="O28">
        <v>1883</v>
      </c>
      <c r="P28">
        <v>1349</v>
      </c>
      <c r="S28">
        <f t="shared" si="15"/>
        <v>27</v>
      </c>
      <c r="T28">
        <f t="shared" si="2"/>
        <v>-73</v>
      </c>
      <c r="U28">
        <f t="shared" si="3"/>
        <v>1.4021312394840158E-3</v>
      </c>
      <c r="V28">
        <f t="shared" si="4"/>
        <v>-76</v>
      </c>
      <c r="W28">
        <f t="shared" si="5"/>
        <v>6.8329347454731807E-4</v>
      </c>
      <c r="X28">
        <f t="shared" si="6"/>
        <v>23</v>
      </c>
      <c r="Y28">
        <f t="shared" si="0"/>
        <v>4.0699382897443428</v>
      </c>
      <c r="Z28">
        <f t="shared" si="7"/>
        <v>127</v>
      </c>
      <c r="AA28">
        <f t="shared" si="8"/>
        <v>9.8716381418092913E-2</v>
      </c>
      <c r="AB28">
        <f t="shared" si="9"/>
        <v>206</v>
      </c>
      <c r="AC28">
        <f t="shared" si="10"/>
        <v>9.4736842105263161E-2</v>
      </c>
      <c r="AD28">
        <f t="shared" si="11"/>
        <v>226</v>
      </c>
      <c r="AE28">
        <f t="shared" si="12"/>
        <v>0.13763608087091758</v>
      </c>
      <c r="AG28">
        <f t="shared" si="13"/>
        <v>6.135458167330677E-2</v>
      </c>
      <c r="AH28">
        <f t="shared" si="1"/>
        <v>1483</v>
      </c>
      <c r="AI28">
        <f t="shared" si="14"/>
        <v>0.29479895104895104</v>
      </c>
    </row>
    <row r="29" spans="1:35" x14ac:dyDescent="0.25">
      <c r="A29">
        <v>1100</v>
      </c>
      <c r="B29">
        <v>9</v>
      </c>
      <c r="C29">
        <v>1114</v>
      </c>
      <c r="D29">
        <v>7</v>
      </c>
      <c r="E29">
        <v>1233</v>
      </c>
      <c r="F29">
        <v>6456</v>
      </c>
      <c r="G29">
        <v>1377</v>
      </c>
      <c r="H29">
        <v>318</v>
      </c>
      <c r="I29">
        <v>1500</v>
      </c>
      <c r="J29">
        <v>209</v>
      </c>
      <c r="K29">
        <v>1596</v>
      </c>
      <c r="L29">
        <v>167</v>
      </c>
      <c r="M29">
        <v>7.274</v>
      </c>
      <c r="N29">
        <v>197</v>
      </c>
      <c r="O29">
        <v>1940</v>
      </c>
      <c r="P29">
        <v>1421</v>
      </c>
      <c r="S29">
        <f t="shared" si="15"/>
        <v>28</v>
      </c>
      <c r="T29">
        <f t="shared" si="2"/>
        <v>-71</v>
      </c>
      <c r="U29">
        <f t="shared" si="3"/>
        <v>2.5238362310712283E-3</v>
      </c>
      <c r="V29">
        <f t="shared" si="4"/>
        <v>-73</v>
      </c>
      <c r="W29">
        <f t="shared" si="5"/>
        <v>2.3915271609156134E-3</v>
      </c>
      <c r="X29">
        <f t="shared" si="6"/>
        <v>29</v>
      </c>
      <c r="Y29">
        <f t="shared" si="0"/>
        <v>1.8971495739053776</v>
      </c>
      <c r="Z29">
        <f t="shared" si="7"/>
        <v>137</v>
      </c>
      <c r="AA29">
        <f t="shared" si="8"/>
        <v>9.718826405867971E-2</v>
      </c>
      <c r="AB29">
        <f t="shared" si="9"/>
        <v>220</v>
      </c>
      <c r="AC29">
        <f t="shared" si="10"/>
        <v>9.166666666666666E-2</v>
      </c>
      <c r="AD29">
        <f t="shared" si="11"/>
        <v>241</v>
      </c>
      <c r="AE29">
        <f t="shared" si="12"/>
        <v>0.12986003110419908</v>
      </c>
      <c r="AG29">
        <f t="shared" si="13"/>
        <v>7.8486055776892424E-2</v>
      </c>
      <c r="AH29">
        <f t="shared" si="1"/>
        <v>1540</v>
      </c>
      <c r="AI29">
        <f t="shared" si="14"/>
        <v>0.31053321678321677</v>
      </c>
    </row>
    <row r="30" spans="1:35" x14ac:dyDescent="0.25">
      <c r="A30">
        <v>1102</v>
      </c>
      <c r="B30">
        <v>7</v>
      </c>
      <c r="C30">
        <v>1118</v>
      </c>
      <c r="D30">
        <v>9</v>
      </c>
      <c r="E30">
        <v>1239</v>
      </c>
      <c r="F30">
        <v>3920</v>
      </c>
      <c r="G30">
        <v>1388</v>
      </c>
      <c r="H30">
        <v>335</v>
      </c>
      <c r="I30">
        <v>1515</v>
      </c>
      <c r="J30">
        <v>190</v>
      </c>
      <c r="K30">
        <v>1611</v>
      </c>
      <c r="L30">
        <v>148</v>
      </c>
      <c r="M30">
        <v>7.2839999999999998</v>
      </c>
      <c r="N30">
        <v>197</v>
      </c>
      <c r="O30">
        <v>1997</v>
      </c>
      <c r="P30">
        <v>1668</v>
      </c>
      <c r="S30">
        <f t="shared" si="15"/>
        <v>29</v>
      </c>
      <c r="T30">
        <f t="shared" si="2"/>
        <v>-69</v>
      </c>
      <c r="U30">
        <f t="shared" si="3"/>
        <v>1.962983735277622E-3</v>
      </c>
      <c r="V30">
        <f t="shared" si="4"/>
        <v>-69</v>
      </c>
      <c r="W30">
        <f t="shared" si="5"/>
        <v>3.0748206354629312E-3</v>
      </c>
      <c r="X30">
        <f t="shared" si="6"/>
        <v>35</v>
      </c>
      <c r="Y30">
        <f t="shared" si="0"/>
        <v>1.1519247722597707</v>
      </c>
      <c r="Z30">
        <f t="shared" si="7"/>
        <v>148</v>
      </c>
      <c r="AA30">
        <f t="shared" si="8"/>
        <v>0.1023838630806846</v>
      </c>
      <c r="AB30">
        <f t="shared" si="9"/>
        <v>235</v>
      </c>
      <c r="AC30">
        <f t="shared" si="10"/>
        <v>8.3333333333333329E-2</v>
      </c>
      <c r="AD30">
        <f t="shared" si="11"/>
        <v>256</v>
      </c>
      <c r="AE30">
        <f t="shared" si="12"/>
        <v>0.11508553654743391</v>
      </c>
      <c r="AG30">
        <f t="shared" si="13"/>
        <v>7.8486055776892424E-2</v>
      </c>
      <c r="AH30">
        <f t="shared" si="1"/>
        <v>1597</v>
      </c>
      <c r="AI30">
        <f t="shared" si="14"/>
        <v>0.36451048951048953</v>
      </c>
    </row>
    <row r="31" spans="1:35" x14ac:dyDescent="0.25">
      <c r="A31">
        <v>1103</v>
      </c>
      <c r="B31">
        <v>4</v>
      </c>
      <c r="C31">
        <v>1121</v>
      </c>
      <c r="D31">
        <v>8</v>
      </c>
      <c r="E31">
        <v>1245</v>
      </c>
      <c r="F31">
        <v>1724</v>
      </c>
      <c r="G31">
        <v>1398</v>
      </c>
      <c r="H31">
        <v>326</v>
      </c>
      <c r="I31">
        <v>1530</v>
      </c>
      <c r="J31">
        <v>215</v>
      </c>
      <c r="K31">
        <v>1626</v>
      </c>
      <c r="L31">
        <v>140</v>
      </c>
      <c r="M31">
        <v>7.2949999999999999</v>
      </c>
      <c r="N31">
        <v>172</v>
      </c>
      <c r="O31">
        <v>2054</v>
      </c>
      <c r="P31">
        <v>1960</v>
      </c>
      <c r="S31">
        <f t="shared" si="15"/>
        <v>30</v>
      </c>
      <c r="T31">
        <f t="shared" si="2"/>
        <v>-68</v>
      </c>
      <c r="U31">
        <f t="shared" si="3"/>
        <v>1.1217049915872126E-3</v>
      </c>
      <c r="V31">
        <f t="shared" si="4"/>
        <v>-66</v>
      </c>
      <c r="W31">
        <f t="shared" si="5"/>
        <v>2.7331738981892723E-3</v>
      </c>
      <c r="X31">
        <f t="shared" si="6"/>
        <v>41</v>
      </c>
      <c r="Y31">
        <f t="shared" si="0"/>
        <v>0.50661181310608283</v>
      </c>
      <c r="Z31">
        <f t="shared" si="7"/>
        <v>158</v>
      </c>
      <c r="AA31">
        <f t="shared" si="8"/>
        <v>9.9633251833740832E-2</v>
      </c>
      <c r="AB31">
        <f t="shared" si="9"/>
        <v>250</v>
      </c>
      <c r="AC31">
        <f t="shared" si="10"/>
        <v>9.4298245614035089E-2</v>
      </c>
      <c r="AD31">
        <f t="shared" si="11"/>
        <v>271</v>
      </c>
      <c r="AE31">
        <f t="shared" si="12"/>
        <v>0.1088646967340591</v>
      </c>
      <c r="AG31">
        <f t="shared" si="13"/>
        <v>6.8525896414342632E-2</v>
      </c>
      <c r="AH31">
        <f t="shared" si="1"/>
        <v>1654</v>
      </c>
      <c r="AI31">
        <f t="shared" si="14"/>
        <v>0.42832167832167833</v>
      </c>
    </row>
    <row r="32" spans="1:35" x14ac:dyDescent="0.25">
      <c r="A32">
        <v>1105</v>
      </c>
      <c r="B32">
        <v>7</v>
      </c>
      <c r="C32">
        <v>1124</v>
      </c>
      <c r="D32">
        <v>16</v>
      </c>
      <c r="E32">
        <v>1250</v>
      </c>
      <c r="F32">
        <v>825</v>
      </c>
      <c r="G32">
        <v>1409</v>
      </c>
      <c r="H32">
        <v>440</v>
      </c>
      <c r="I32">
        <v>1544</v>
      </c>
      <c r="J32">
        <v>232</v>
      </c>
      <c r="K32">
        <v>1641</v>
      </c>
      <c r="L32">
        <v>135</v>
      </c>
      <c r="M32">
        <v>7.3049999999999997</v>
      </c>
      <c r="N32">
        <v>200</v>
      </c>
      <c r="O32">
        <v>2111</v>
      </c>
      <c r="P32">
        <v>2375</v>
      </c>
      <c r="S32">
        <f t="shared" si="15"/>
        <v>31</v>
      </c>
      <c r="T32">
        <f t="shared" si="2"/>
        <v>-66</v>
      </c>
      <c r="U32">
        <f t="shared" si="3"/>
        <v>1.962983735277622E-3</v>
      </c>
      <c r="V32">
        <f t="shared" si="4"/>
        <v>-63</v>
      </c>
      <c r="W32">
        <f t="shared" si="5"/>
        <v>5.4663477963785446E-3</v>
      </c>
      <c r="X32">
        <f t="shared" si="6"/>
        <v>46</v>
      </c>
      <c r="Y32">
        <f t="shared" si="0"/>
        <v>0.24243314722303849</v>
      </c>
      <c r="Z32">
        <f t="shared" si="7"/>
        <v>169</v>
      </c>
      <c r="AA32">
        <f t="shared" si="8"/>
        <v>0.13447432762836187</v>
      </c>
      <c r="AB32">
        <f t="shared" si="9"/>
        <v>264</v>
      </c>
      <c r="AC32">
        <f t="shared" si="10"/>
        <v>0.10175438596491228</v>
      </c>
      <c r="AD32">
        <f t="shared" si="11"/>
        <v>286</v>
      </c>
      <c r="AE32">
        <f t="shared" si="12"/>
        <v>0.10497667185069985</v>
      </c>
      <c r="AG32">
        <f t="shared" si="13"/>
        <v>7.9681274900398405E-2</v>
      </c>
      <c r="AH32">
        <f t="shared" si="1"/>
        <v>1711</v>
      </c>
      <c r="AI32">
        <f t="shared" si="14"/>
        <v>0.51901223776223782</v>
      </c>
    </row>
    <row r="33" spans="1:35" x14ac:dyDescent="0.25">
      <c r="A33">
        <v>1107</v>
      </c>
      <c r="B33">
        <v>5</v>
      </c>
      <c r="C33">
        <v>1128</v>
      </c>
      <c r="D33">
        <v>10</v>
      </c>
      <c r="E33">
        <v>1256</v>
      </c>
      <c r="F33">
        <v>431</v>
      </c>
      <c r="G33">
        <v>1419</v>
      </c>
      <c r="H33">
        <v>445</v>
      </c>
      <c r="I33">
        <v>1559</v>
      </c>
      <c r="J33">
        <v>174</v>
      </c>
      <c r="K33">
        <v>1656</v>
      </c>
      <c r="L33">
        <v>118</v>
      </c>
      <c r="M33">
        <v>7.3150000000000004</v>
      </c>
      <c r="N33">
        <v>226</v>
      </c>
      <c r="O33">
        <v>2168</v>
      </c>
      <c r="P33">
        <v>2473</v>
      </c>
      <c r="S33">
        <f t="shared" si="15"/>
        <v>32</v>
      </c>
      <c r="T33">
        <f t="shared" si="2"/>
        <v>-64</v>
      </c>
      <c r="U33">
        <f t="shared" si="3"/>
        <v>1.4021312394840158E-3</v>
      </c>
      <c r="V33">
        <f t="shared" si="4"/>
        <v>-59</v>
      </c>
      <c r="W33">
        <f t="shared" si="5"/>
        <v>3.4164673727365906E-3</v>
      </c>
      <c r="X33">
        <f t="shared" si="6"/>
        <v>52</v>
      </c>
      <c r="Y33">
        <f t="shared" si="0"/>
        <v>0.12665295327652071</v>
      </c>
      <c r="Z33">
        <f t="shared" si="7"/>
        <v>179</v>
      </c>
      <c r="AA33">
        <f t="shared" si="8"/>
        <v>0.13600244498777506</v>
      </c>
      <c r="AB33">
        <f t="shared" si="9"/>
        <v>279</v>
      </c>
      <c r="AC33">
        <f t="shared" si="10"/>
        <v>7.6315789473684212E-2</v>
      </c>
      <c r="AD33">
        <f t="shared" si="11"/>
        <v>301</v>
      </c>
      <c r="AE33">
        <f t="shared" si="12"/>
        <v>9.1757387247278388E-2</v>
      </c>
      <c r="AG33">
        <f t="shared" si="13"/>
        <v>9.00398406374502E-2</v>
      </c>
      <c r="AH33">
        <f t="shared" si="1"/>
        <v>1768</v>
      </c>
      <c r="AI33">
        <f t="shared" si="14"/>
        <v>0.54042832167832167</v>
      </c>
    </row>
    <row r="34" spans="1:35" x14ac:dyDescent="0.25">
      <c r="A34">
        <v>1109</v>
      </c>
      <c r="B34">
        <v>3</v>
      </c>
      <c r="C34">
        <v>1131</v>
      </c>
      <c r="D34">
        <v>21</v>
      </c>
      <c r="E34">
        <v>1262</v>
      </c>
      <c r="F34">
        <v>440</v>
      </c>
      <c r="G34">
        <v>1430</v>
      </c>
      <c r="H34">
        <v>540</v>
      </c>
      <c r="I34">
        <v>1574</v>
      </c>
      <c r="J34">
        <v>237</v>
      </c>
      <c r="K34">
        <v>1671</v>
      </c>
      <c r="L34">
        <v>106</v>
      </c>
      <c r="M34">
        <v>7.3250000000000002</v>
      </c>
      <c r="N34">
        <v>219</v>
      </c>
      <c r="O34">
        <v>2225</v>
      </c>
      <c r="P34">
        <v>2621</v>
      </c>
      <c r="S34">
        <f t="shared" si="15"/>
        <v>33</v>
      </c>
      <c r="T34">
        <f t="shared" si="2"/>
        <v>-62</v>
      </c>
      <c r="U34">
        <f t="shared" si="3"/>
        <v>8.4127874369040938E-4</v>
      </c>
      <c r="V34">
        <f t="shared" si="4"/>
        <v>-56</v>
      </c>
      <c r="W34">
        <f t="shared" si="5"/>
        <v>7.1745814827468401E-3</v>
      </c>
      <c r="X34">
        <f t="shared" si="6"/>
        <v>58</v>
      </c>
      <c r="Y34">
        <f t="shared" ref="Y34:Y51" si="16">F34/F$70</f>
        <v>0.12929767851895385</v>
      </c>
      <c r="Z34">
        <f t="shared" si="7"/>
        <v>190</v>
      </c>
      <c r="AA34">
        <f t="shared" si="8"/>
        <v>0.16503667481662593</v>
      </c>
      <c r="AB34">
        <f t="shared" si="9"/>
        <v>294</v>
      </c>
      <c r="AC34">
        <f t="shared" si="10"/>
        <v>0.10394736842105264</v>
      </c>
      <c r="AD34">
        <f t="shared" si="11"/>
        <v>316</v>
      </c>
      <c r="AE34">
        <f t="shared" si="12"/>
        <v>8.2426127527216175E-2</v>
      </c>
      <c r="AG34">
        <f t="shared" si="13"/>
        <v>8.725099601593625E-2</v>
      </c>
      <c r="AH34">
        <f t="shared" si="1"/>
        <v>1825</v>
      </c>
      <c r="AI34">
        <f t="shared" si="14"/>
        <v>0.57277097902097907</v>
      </c>
    </row>
    <row r="35" spans="1:35" x14ac:dyDescent="0.25">
      <c r="A35">
        <v>1111</v>
      </c>
      <c r="B35">
        <v>8</v>
      </c>
      <c r="C35">
        <v>1134</v>
      </c>
      <c r="D35">
        <v>26</v>
      </c>
      <c r="E35">
        <v>1267</v>
      </c>
      <c r="F35">
        <v>413</v>
      </c>
      <c r="G35">
        <v>1440</v>
      </c>
      <c r="H35">
        <v>613</v>
      </c>
      <c r="I35">
        <v>1588</v>
      </c>
      <c r="J35">
        <v>220</v>
      </c>
      <c r="K35">
        <v>1686</v>
      </c>
      <c r="L35">
        <v>108</v>
      </c>
      <c r="M35">
        <v>7.335</v>
      </c>
      <c r="N35">
        <v>241</v>
      </c>
      <c r="O35">
        <v>2282</v>
      </c>
      <c r="P35">
        <v>2637</v>
      </c>
      <c r="S35">
        <f t="shared" si="15"/>
        <v>34</v>
      </c>
      <c r="T35">
        <f t="shared" si="2"/>
        <v>-60</v>
      </c>
      <c r="U35">
        <f t="shared" si="3"/>
        <v>2.2434099831744251E-3</v>
      </c>
      <c r="V35">
        <f t="shared" si="4"/>
        <v>-53</v>
      </c>
      <c r="W35">
        <f t="shared" si="5"/>
        <v>8.8828151691151356E-3</v>
      </c>
      <c r="X35">
        <f t="shared" si="6"/>
        <v>63</v>
      </c>
      <c r="Y35">
        <f t="shared" si="16"/>
        <v>0.12136350279165442</v>
      </c>
      <c r="Z35">
        <f t="shared" si="7"/>
        <v>200</v>
      </c>
      <c r="AA35">
        <f t="shared" si="8"/>
        <v>0.18734718826405869</v>
      </c>
      <c r="AB35">
        <f t="shared" si="9"/>
        <v>308</v>
      </c>
      <c r="AC35">
        <f t="shared" si="10"/>
        <v>9.6491228070175433E-2</v>
      </c>
      <c r="AD35">
        <f t="shared" si="11"/>
        <v>331</v>
      </c>
      <c r="AE35">
        <f t="shared" si="12"/>
        <v>8.3981337480559873E-2</v>
      </c>
      <c r="AG35">
        <f t="shared" si="13"/>
        <v>9.6015936254980075E-2</v>
      </c>
      <c r="AH35">
        <f t="shared" si="1"/>
        <v>1882</v>
      </c>
      <c r="AI35">
        <f t="shared" si="14"/>
        <v>0.5762674825174825</v>
      </c>
    </row>
    <row r="36" spans="1:35" x14ac:dyDescent="0.25">
      <c r="A36">
        <v>1113</v>
      </c>
      <c r="B36">
        <v>17</v>
      </c>
      <c r="C36">
        <v>1137</v>
      </c>
      <c r="D36">
        <v>42</v>
      </c>
      <c r="E36">
        <v>1273</v>
      </c>
      <c r="F36">
        <v>306</v>
      </c>
      <c r="G36">
        <v>1451</v>
      </c>
      <c r="H36">
        <v>768</v>
      </c>
      <c r="I36">
        <v>1603</v>
      </c>
      <c r="J36">
        <v>263</v>
      </c>
      <c r="K36">
        <v>1702</v>
      </c>
      <c r="L36">
        <v>94</v>
      </c>
      <c r="M36">
        <v>7.3449999999999998</v>
      </c>
      <c r="N36">
        <v>234</v>
      </c>
      <c r="O36">
        <v>2339</v>
      </c>
      <c r="P36">
        <v>2306</v>
      </c>
      <c r="S36">
        <f t="shared" si="15"/>
        <v>35</v>
      </c>
      <c r="T36">
        <f t="shared" si="2"/>
        <v>-58</v>
      </c>
      <c r="U36">
        <f t="shared" si="3"/>
        <v>4.7672462142456535E-3</v>
      </c>
      <c r="V36">
        <f t="shared" si="4"/>
        <v>-50</v>
      </c>
      <c r="W36">
        <f t="shared" si="5"/>
        <v>1.434916296549368E-2</v>
      </c>
      <c r="X36">
        <f t="shared" si="6"/>
        <v>69</v>
      </c>
      <c r="Y36">
        <f t="shared" si="16"/>
        <v>8.9920658242727006E-2</v>
      </c>
      <c r="Z36">
        <f t="shared" si="7"/>
        <v>211</v>
      </c>
      <c r="AA36">
        <f t="shared" si="8"/>
        <v>0.23471882640586797</v>
      </c>
      <c r="AB36">
        <f t="shared" si="9"/>
        <v>323</v>
      </c>
      <c r="AC36">
        <f t="shared" si="10"/>
        <v>0.11535087719298245</v>
      </c>
      <c r="AD36">
        <f t="shared" si="11"/>
        <v>347</v>
      </c>
      <c r="AE36">
        <f t="shared" si="12"/>
        <v>7.3094867807153963E-2</v>
      </c>
      <c r="AG36">
        <f t="shared" si="13"/>
        <v>9.3227091633466139E-2</v>
      </c>
      <c r="AH36">
        <f t="shared" si="1"/>
        <v>1939</v>
      </c>
      <c r="AI36">
        <f t="shared" si="14"/>
        <v>0.50393356643356646</v>
      </c>
    </row>
    <row r="37" spans="1:35" x14ac:dyDescent="0.25">
      <c r="A37">
        <v>1115</v>
      </c>
      <c r="B37">
        <v>13</v>
      </c>
      <c r="C37">
        <v>1141</v>
      </c>
      <c r="D37">
        <v>59</v>
      </c>
      <c r="E37">
        <v>1279</v>
      </c>
      <c r="F37">
        <v>425</v>
      </c>
      <c r="G37">
        <v>1461</v>
      </c>
      <c r="H37">
        <v>853</v>
      </c>
      <c r="I37">
        <v>1618</v>
      </c>
      <c r="J37">
        <v>276</v>
      </c>
      <c r="K37">
        <v>1717</v>
      </c>
      <c r="L37">
        <v>99</v>
      </c>
      <c r="M37">
        <v>7.3550000000000004</v>
      </c>
      <c r="N37">
        <v>264</v>
      </c>
      <c r="O37">
        <v>2396</v>
      </c>
      <c r="P37">
        <v>2123</v>
      </c>
      <c r="S37">
        <f t="shared" si="15"/>
        <v>36</v>
      </c>
      <c r="T37">
        <f t="shared" si="2"/>
        <v>-56</v>
      </c>
      <c r="U37">
        <f t="shared" si="3"/>
        <v>3.6455412226584407E-3</v>
      </c>
      <c r="V37">
        <f t="shared" si="4"/>
        <v>-46</v>
      </c>
      <c r="W37">
        <f t="shared" si="5"/>
        <v>2.0157157499145883E-2</v>
      </c>
      <c r="X37">
        <f t="shared" si="6"/>
        <v>75</v>
      </c>
      <c r="Y37">
        <f t="shared" si="16"/>
        <v>0.12488980311489861</v>
      </c>
      <c r="Z37">
        <f t="shared" si="7"/>
        <v>221</v>
      </c>
      <c r="AA37">
        <f t="shared" si="8"/>
        <v>0.26069682151589241</v>
      </c>
      <c r="AB37">
        <f t="shared" si="9"/>
        <v>338</v>
      </c>
      <c r="AC37">
        <f t="shared" si="10"/>
        <v>0.12105263157894737</v>
      </c>
      <c r="AD37">
        <f t="shared" si="11"/>
        <v>362</v>
      </c>
      <c r="AE37">
        <f t="shared" si="12"/>
        <v>7.6982892690513213E-2</v>
      </c>
      <c r="AG37">
        <f t="shared" si="13"/>
        <v>0.1051792828685259</v>
      </c>
      <c r="AH37">
        <f t="shared" si="1"/>
        <v>1996</v>
      </c>
      <c r="AI37">
        <f t="shared" si="14"/>
        <v>0.46394230769230771</v>
      </c>
    </row>
    <row r="38" spans="1:35" x14ac:dyDescent="0.25">
      <c r="A38">
        <v>1117</v>
      </c>
      <c r="B38">
        <v>12</v>
      </c>
      <c r="C38">
        <v>1144</v>
      </c>
      <c r="D38">
        <v>110</v>
      </c>
      <c r="E38">
        <v>1285</v>
      </c>
      <c r="F38">
        <v>427</v>
      </c>
      <c r="G38">
        <v>1472</v>
      </c>
      <c r="H38">
        <v>1109</v>
      </c>
      <c r="I38">
        <v>1632</v>
      </c>
      <c r="J38">
        <v>302</v>
      </c>
      <c r="K38">
        <v>1732</v>
      </c>
      <c r="L38">
        <v>90</v>
      </c>
      <c r="M38">
        <v>7.3659999999999997</v>
      </c>
      <c r="N38">
        <v>277</v>
      </c>
      <c r="O38">
        <v>2453</v>
      </c>
      <c r="P38">
        <v>2319</v>
      </c>
      <c r="S38">
        <f t="shared" si="15"/>
        <v>37</v>
      </c>
      <c r="T38">
        <f t="shared" si="2"/>
        <v>-54</v>
      </c>
      <c r="U38">
        <f t="shared" si="3"/>
        <v>3.3651149747616375E-3</v>
      </c>
      <c r="V38">
        <f t="shared" si="4"/>
        <v>-43</v>
      </c>
      <c r="W38">
        <f t="shared" si="5"/>
        <v>3.7581141100102494E-2</v>
      </c>
      <c r="X38">
        <f t="shared" si="6"/>
        <v>81</v>
      </c>
      <c r="Y38">
        <f t="shared" si="16"/>
        <v>0.12547751983543931</v>
      </c>
      <c r="Z38">
        <f t="shared" si="7"/>
        <v>232</v>
      </c>
      <c r="AA38">
        <f t="shared" si="8"/>
        <v>0.33893643031784843</v>
      </c>
      <c r="AB38">
        <f t="shared" si="9"/>
        <v>352</v>
      </c>
      <c r="AC38">
        <f t="shared" si="10"/>
        <v>0.13245614035087719</v>
      </c>
      <c r="AD38">
        <f t="shared" si="11"/>
        <v>377</v>
      </c>
      <c r="AE38">
        <f t="shared" si="12"/>
        <v>6.9984447900466568E-2</v>
      </c>
      <c r="AG38">
        <f t="shared" si="13"/>
        <v>0.11035856573705179</v>
      </c>
      <c r="AH38">
        <f t="shared" si="1"/>
        <v>2053</v>
      </c>
      <c r="AI38">
        <f t="shared" si="14"/>
        <v>0.50677447552447552</v>
      </c>
    </row>
    <row r="39" spans="1:35" x14ac:dyDescent="0.25">
      <c r="A39">
        <v>1119</v>
      </c>
      <c r="B39">
        <v>15</v>
      </c>
      <c r="C39">
        <v>1147</v>
      </c>
      <c r="D39">
        <v>157</v>
      </c>
      <c r="E39">
        <v>1290</v>
      </c>
      <c r="F39">
        <v>449</v>
      </c>
      <c r="G39">
        <v>1483</v>
      </c>
      <c r="H39">
        <v>1292</v>
      </c>
      <c r="I39">
        <v>1647</v>
      </c>
      <c r="J39">
        <v>304</v>
      </c>
      <c r="K39">
        <v>1747</v>
      </c>
      <c r="L39">
        <v>106</v>
      </c>
      <c r="M39">
        <v>7.3760000000000003</v>
      </c>
      <c r="N39">
        <v>284</v>
      </c>
      <c r="O39">
        <v>2510</v>
      </c>
      <c r="P39">
        <v>2316</v>
      </c>
      <c r="S39">
        <f t="shared" si="15"/>
        <v>38</v>
      </c>
      <c r="T39">
        <f t="shared" si="2"/>
        <v>-52</v>
      </c>
      <c r="U39">
        <f t="shared" si="3"/>
        <v>4.2063937184520471E-3</v>
      </c>
      <c r="V39">
        <f t="shared" si="4"/>
        <v>-40</v>
      </c>
      <c r="W39">
        <f t="shared" si="5"/>
        <v>5.363853775196447E-2</v>
      </c>
      <c r="X39">
        <f t="shared" si="6"/>
        <v>86</v>
      </c>
      <c r="Y39">
        <f t="shared" si="16"/>
        <v>0.13194240376138702</v>
      </c>
      <c r="Z39">
        <f t="shared" si="7"/>
        <v>243</v>
      </c>
      <c r="AA39">
        <f t="shared" si="8"/>
        <v>0.39486552567237165</v>
      </c>
      <c r="AB39">
        <f t="shared" si="9"/>
        <v>367</v>
      </c>
      <c r="AC39">
        <f t="shared" si="10"/>
        <v>0.13333333333333333</v>
      </c>
      <c r="AD39">
        <f t="shared" si="11"/>
        <v>392</v>
      </c>
      <c r="AE39">
        <f t="shared" si="12"/>
        <v>8.2426127527216175E-2</v>
      </c>
      <c r="AG39">
        <f t="shared" si="13"/>
        <v>0.11314741035856574</v>
      </c>
      <c r="AH39">
        <f t="shared" si="1"/>
        <v>2110</v>
      </c>
      <c r="AI39">
        <f t="shared" si="14"/>
        <v>0.50611888111888115</v>
      </c>
    </row>
    <row r="40" spans="1:35" x14ac:dyDescent="0.25">
      <c r="A40">
        <v>1120</v>
      </c>
      <c r="B40">
        <v>27</v>
      </c>
      <c r="C40">
        <v>1151</v>
      </c>
      <c r="D40">
        <v>259</v>
      </c>
      <c r="E40">
        <v>1296</v>
      </c>
      <c r="F40">
        <v>420</v>
      </c>
      <c r="G40">
        <v>1493</v>
      </c>
      <c r="H40">
        <v>1280</v>
      </c>
      <c r="I40">
        <v>1662</v>
      </c>
      <c r="J40">
        <v>376</v>
      </c>
      <c r="K40">
        <v>1762</v>
      </c>
      <c r="L40">
        <v>113</v>
      </c>
      <c r="M40">
        <v>7.3860000000000001</v>
      </c>
      <c r="N40">
        <v>275</v>
      </c>
      <c r="O40">
        <v>2567</v>
      </c>
      <c r="P40">
        <v>2435</v>
      </c>
      <c r="S40">
        <f t="shared" si="15"/>
        <v>39</v>
      </c>
      <c r="T40">
        <f t="shared" si="2"/>
        <v>-51</v>
      </c>
      <c r="U40">
        <f t="shared" si="3"/>
        <v>7.5715086932136846E-3</v>
      </c>
      <c r="V40">
        <f t="shared" si="4"/>
        <v>-36</v>
      </c>
      <c r="W40">
        <f t="shared" si="5"/>
        <v>8.8486504953877693E-2</v>
      </c>
      <c r="X40">
        <f t="shared" si="6"/>
        <v>92</v>
      </c>
      <c r="Y40">
        <f t="shared" si="16"/>
        <v>0.12342051131354687</v>
      </c>
      <c r="Z40">
        <f t="shared" si="7"/>
        <v>253</v>
      </c>
      <c r="AA40">
        <f t="shared" si="8"/>
        <v>0.39119804400977998</v>
      </c>
      <c r="AB40">
        <f t="shared" si="9"/>
        <v>382</v>
      </c>
      <c r="AC40">
        <f t="shared" si="10"/>
        <v>0.1649122807017544</v>
      </c>
      <c r="AD40">
        <f t="shared" si="11"/>
        <v>407</v>
      </c>
      <c r="AE40">
        <f t="shared" si="12"/>
        <v>8.7869362363919123E-2</v>
      </c>
      <c r="AG40">
        <f t="shared" si="13"/>
        <v>0.10956175298804781</v>
      </c>
      <c r="AH40">
        <f t="shared" si="1"/>
        <v>2167</v>
      </c>
      <c r="AI40">
        <f t="shared" si="14"/>
        <v>0.53212412587412583</v>
      </c>
    </row>
    <row r="41" spans="1:35" x14ac:dyDescent="0.25">
      <c r="A41">
        <v>1122</v>
      </c>
      <c r="B41">
        <v>32</v>
      </c>
      <c r="C41">
        <v>1154</v>
      </c>
      <c r="D41">
        <v>621</v>
      </c>
      <c r="E41">
        <v>1302</v>
      </c>
      <c r="F41">
        <v>584</v>
      </c>
      <c r="G41">
        <v>1504</v>
      </c>
      <c r="H41">
        <v>1510</v>
      </c>
      <c r="I41">
        <v>1677</v>
      </c>
      <c r="J41">
        <v>400</v>
      </c>
      <c r="K41">
        <v>1777</v>
      </c>
      <c r="L41">
        <v>92</v>
      </c>
      <c r="M41">
        <v>7.3959999999999999</v>
      </c>
      <c r="N41">
        <v>286</v>
      </c>
      <c r="O41">
        <v>2624</v>
      </c>
      <c r="P41">
        <v>2299</v>
      </c>
      <c r="S41">
        <f t="shared" si="15"/>
        <v>40</v>
      </c>
      <c r="T41">
        <f t="shared" si="2"/>
        <v>-49</v>
      </c>
      <c r="U41">
        <f t="shared" si="3"/>
        <v>8.9736399326977006E-3</v>
      </c>
      <c r="V41">
        <f t="shared" si="4"/>
        <v>-33</v>
      </c>
      <c r="W41">
        <f t="shared" si="5"/>
        <v>0.21216262384694226</v>
      </c>
      <c r="X41">
        <f t="shared" si="6"/>
        <v>98</v>
      </c>
      <c r="Y41">
        <f t="shared" si="16"/>
        <v>0.17161328239788423</v>
      </c>
      <c r="Z41">
        <f t="shared" si="7"/>
        <v>264</v>
      </c>
      <c r="AA41">
        <f t="shared" si="8"/>
        <v>0.46149144254278729</v>
      </c>
      <c r="AB41">
        <f t="shared" si="9"/>
        <v>397</v>
      </c>
      <c r="AC41">
        <f t="shared" si="10"/>
        <v>0.17543859649122806</v>
      </c>
      <c r="AD41">
        <f t="shared" si="11"/>
        <v>422</v>
      </c>
      <c r="AE41">
        <f t="shared" si="12"/>
        <v>7.1539657853810265E-2</v>
      </c>
      <c r="AG41">
        <f t="shared" si="13"/>
        <v>0.11394422310756971</v>
      </c>
      <c r="AH41">
        <f t="shared" si="1"/>
        <v>2224</v>
      </c>
      <c r="AI41">
        <f t="shared" si="14"/>
        <v>0.50240384615384615</v>
      </c>
    </row>
    <row r="42" spans="1:35" x14ac:dyDescent="0.25">
      <c r="A42">
        <v>1124</v>
      </c>
      <c r="B42">
        <v>35</v>
      </c>
      <c r="C42">
        <v>1157</v>
      </c>
      <c r="D42">
        <v>931</v>
      </c>
      <c r="E42">
        <v>1308</v>
      </c>
      <c r="F42">
        <v>710</v>
      </c>
      <c r="G42">
        <v>1514</v>
      </c>
      <c r="H42">
        <v>1530</v>
      </c>
      <c r="I42">
        <v>1691</v>
      </c>
      <c r="J42">
        <v>439</v>
      </c>
      <c r="K42">
        <v>1792</v>
      </c>
      <c r="L42">
        <v>113</v>
      </c>
      <c r="M42">
        <v>7.4059999999999997</v>
      </c>
      <c r="N42">
        <v>300</v>
      </c>
      <c r="O42">
        <v>2681</v>
      </c>
      <c r="P42">
        <v>2612</v>
      </c>
      <c r="S42">
        <f t="shared" si="15"/>
        <v>41</v>
      </c>
      <c r="T42">
        <f t="shared" si="2"/>
        <v>-47</v>
      </c>
      <c r="U42">
        <f t="shared" si="3"/>
        <v>9.8149186763881093E-3</v>
      </c>
      <c r="V42">
        <f t="shared" si="4"/>
        <v>-30</v>
      </c>
      <c r="W42">
        <f t="shared" si="5"/>
        <v>0.31807311240177655</v>
      </c>
      <c r="X42">
        <f t="shared" si="6"/>
        <v>104</v>
      </c>
      <c r="Y42">
        <f t="shared" si="16"/>
        <v>0.20863943579194827</v>
      </c>
      <c r="Z42">
        <f t="shared" si="7"/>
        <v>274</v>
      </c>
      <c r="AA42">
        <f t="shared" si="8"/>
        <v>0.4676039119804401</v>
      </c>
      <c r="AB42">
        <f t="shared" si="9"/>
        <v>411</v>
      </c>
      <c r="AC42">
        <f t="shared" si="10"/>
        <v>0.19254385964912279</v>
      </c>
      <c r="AD42">
        <f t="shared" si="11"/>
        <v>437</v>
      </c>
      <c r="AE42">
        <f t="shared" si="12"/>
        <v>8.7869362363919123E-2</v>
      </c>
      <c r="AG42">
        <f t="shared" si="13"/>
        <v>0.11952191235059761</v>
      </c>
      <c r="AH42">
        <f t="shared" si="1"/>
        <v>2281</v>
      </c>
      <c r="AI42">
        <f t="shared" si="14"/>
        <v>0.57080419580419584</v>
      </c>
    </row>
    <row r="43" spans="1:35" x14ac:dyDescent="0.25">
      <c r="A43">
        <v>1126</v>
      </c>
      <c r="B43">
        <v>28</v>
      </c>
      <c r="C43">
        <v>1160</v>
      </c>
      <c r="D43">
        <v>1474</v>
      </c>
      <c r="E43">
        <v>1313</v>
      </c>
      <c r="F43">
        <v>875</v>
      </c>
      <c r="G43">
        <v>1525</v>
      </c>
      <c r="H43">
        <v>1877</v>
      </c>
      <c r="I43">
        <v>1706</v>
      </c>
      <c r="J43">
        <v>544</v>
      </c>
      <c r="K43">
        <v>1807</v>
      </c>
      <c r="L43">
        <v>94</v>
      </c>
      <c r="M43">
        <v>7.4160000000000004</v>
      </c>
      <c r="N43">
        <v>324</v>
      </c>
      <c r="O43">
        <v>2738</v>
      </c>
      <c r="P43">
        <v>2852</v>
      </c>
      <c r="S43">
        <f t="shared" si="15"/>
        <v>42</v>
      </c>
      <c r="T43">
        <f t="shared" si="2"/>
        <v>-45</v>
      </c>
      <c r="U43">
        <f t="shared" si="3"/>
        <v>7.8519349411104878E-3</v>
      </c>
      <c r="V43">
        <f t="shared" si="4"/>
        <v>-27</v>
      </c>
      <c r="W43">
        <f t="shared" si="5"/>
        <v>0.50358729074137343</v>
      </c>
      <c r="X43">
        <f t="shared" si="6"/>
        <v>109</v>
      </c>
      <c r="Y43">
        <f t="shared" si="16"/>
        <v>0.25712606523655596</v>
      </c>
      <c r="Z43">
        <f t="shared" si="7"/>
        <v>285</v>
      </c>
      <c r="AA43">
        <f t="shared" si="8"/>
        <v>0.57365525672371642</v>
      </c>
      <c r="AB43">
        <f t="shared" si="9"/>
        <v>426</v>
      </c>
      <c r="AC43">
        <f t="shared" si="10"/>
        <v>0.23859649122807017</v>
      </c>
      <c r="AD43">
        <f t="shared" si="11"/>
        <v>452</v>
      </c>
      <c r="AE43">
        <f t="shared" si="12"/>
        <v>7.3094867807153963E-2</v>
      </c>
      <c r="AG43">
        <f t="shared" si="13"/>
        <v>0.12908366533864543</v>
      </c>
      <c r="AH43">
        <f t="shared" si="1"/>
        <v>2338</v>
      </c>
      <c r="AI43">
        <f t="shared" si="14"/>
        <v>0.62325174825174823</v>
      </c>
    </row>
    <row r="44" spans="1:35" x14ac:dyDescent="0.25">
      <c r="A44">
        <v>1128</v>
      </c>
      <c r="B44">
        <v>68</v>
      </c>
      <c r="C44">
        <v>1164</v>
      </c>
      <c r="D44">
        <v>2302</v>
      </c>
      <c r="E44">
        <v>1319</v>
      </c>
      <c r="F44">
        <v>842</v>
      </c>
      <c r="G44">
        <v>1535</v>
      </c>
      <c r="H44">
        <v>1810</v>
      </c>
      <c r="I44">
        <v>1721</v>
      </c>
      <c r="J44">
        <v>592</v>
      </c>
      <c r="K44">
        <v>1822</v>
      </c>
      <c r="L44">
        <v>108</v>
      </c>
      <c r="M44">
        <v>7.4269999999999996</v>
      </c>
      <c r="N44">
        <v>355</v>
      </c>
      <c r="O44">
        <v>2795</v>
      </c>
      <c r="P44">
        <v>2784</v>
      </c>
      <c r="S44">
        <f t="shared" si="15"/>
        <v>43</v>
      </c>
      <c r="T44">
        <f t="shared" si="2"/>
        <v>-43</v>
      </c>
      <c r="U44">
        <f t="shared" si="3"/>
        <v>1.9068984856982614E-2</v>
      </c>
      <c r="V44">
        <f t="shared" si="4"/>
        <v>-23</v>
      </c>
      <c r="W44">
        <f t="shared" si="5"/>
        <v>0.78647078920396307</v>
      </c>
      <c r="X44">
        <f t="shared" si="6"/>
        <v>115</v>
      </c>
      <c r="Y44">
        <f t="shared" si="16"/>
        <v>0.24742873934763443</v>
      </c>
      <c r="Z44">
        <f t="shared" si="7"/>
        <v>295</v>
      </c>
      <c r="AA44">
        <f t="shared" si="8"/>
        <v>0.55317848410757942</v>
      </c>
      <c r="AB44">
        <f t="shared" si="9"/>
        <v>441</v>
      </c>
      <c r="AC44">
        <f t="shared" si="10"/>
        <v>0.25964912280701752</v>
      </c>
      <c r="AD44">
        <f t="shared" si="11"/>
        <v>467</v>
      </c>
      <c r="AE44">
        <f t="shared" si="12"/>
        <v>8.3981337480559873E-2</v>
      </c>
      <c r="AG44">
        <f t="shared" si="13"/>
        <v>0.14143426294820718</v>
      </c>
      <c r="AH44">
        <f t="shared" si="1"/>
        <v>2395</v>
      </c>
      <c r="AI44">
        <f t="shared" si="14"/>
        <v>0.60839160839160844</v>
      </c>
    </row>
    <row r="45" spans="1:35" x14ac:dyDescent="0.25">
      <c r="A45">
        <v>1130</v>
      </c>
      <c r="B45">
        <v>102</v>
      </c>
      <c r="C45">
        <v>1167</v>
      </c>
      <c r="D45">
        <v>5322</v>
      </c>
      <c r="E45">
        <v>1325</v>
      </c>
      <c r="F45">
        <v>1195</v>
      </c>
      <c r="G45">
        <v>1546</v>
      </c>
      <c r="H45">
        <v>2116</v>
      </c>
      <c r="I45">
        <v>1735</v>
      </c>
      <c r="J45">
        <v>615</v>
      </c>
      <c r="K45">
        <v>1837</v>
      </c>
      <c r="L45">
        <v>110</v>
      </c>
      <c r="M45">
        <v>7.4370000000000003</v>
      </c>
      <c r="N45">
        <v>373</v>
      </c>
      <c r="O45">
        <v>2852</v>
      </c>
      <c r="P45">
        <v>3247</v>
      </c>
      <c r="S45">
        <f t="shared" si="15"/>
        <v>44</v>
      </c>
      <c r="T45">
        <f t="shared" si="2"/>
        <v>-41</v>
      </c>
      <c r="U45">
        <f t="shared" si="3"/>
        <v>2.8603477285473921E-2</v>
      </c>
      <c r="V45">
        <f t="shared" si="4"/>
        <v>-20</v>
      </c>
      <c r="W45">
        <f t="shared" si="5"/>
        <v>1.8182439357704134</v>
      </c>
      <c r="X45">
        <f t="shared" si="6"/>
        <v>121</v>
      </c>
      <c r="Y45">
        <f t="shared" si="16"/>
        <v>0.35116074052306789</v>
      </c>
      <c r="Z45">
        <f t="shared" si="7"/>
        <v>306</v>
      </c>
      <c r="AA45">
        <f t="shared" si="8"/>
        <v>0.64669926650366749</v>
      </c>
      <c r="AB45">
        <f t="shared" si="9"/>
        <v>455</v>
      </c>
      <c r="AC45">
        <f t="shared" si="10"/>
        <v>0.26973684210526316</v>
      </c>
      <c r="AD45">
        <f t="shared" si="11"/>
        <v>482</v>
      </c>
      <c r="AE45">
        <f t="shared" si="12"/>
        <v>8.553654743390357E-2</v>
      </c>
      <c r="AG45">
        <f t="shared" si="13"/>
        <v>0.14860557768924304</v>
      </c>
      <c r="AH45">
        <f t="shared" si="1"/>
        <v>2452</v>
      </c>
      <c r="AI45">
        <f t="shared" si="14"/>
        <v>0.70957167832167833</v>
      </c>
    </row>
    <row r="46" spans="1:35" x14ac:dyDescent="0.25">
      <c r="A46">
        <v>1132</v>
      </c>
      <c r="B46">
        <v>135</v>
      </c>
      <c r="C46">
        <v>1170</v>
      </c>
      <c r="D46">
        <v>6040</v>
      </c>
      <c r="E46">
        <v>1331</v>
      </c>
      <c r="F46">
        <v>1242</v>
      </c>
      <c r="G46">
        <v>1556</v>
      </c>
      <c r="H46">
        <v>2172</v>
      </c>
      <c r="I46">
        <v>1750</v>
      </c>
      <c r="J46">
        <v>739</v>
      </c>
      <c r="K46">
        <v>1852</v>
      </c>
      <c r="L46">
        <v>118</v>
      </c>
      <c r="M46">
        <v>7.4470000000000001</v>
      </c>
      <c r="N46">
        <v>368</v>
      </c>
      <c r="O46">
        <v>2909</v>
      </c>
      <c r="P46">
        <v>4576</v>
      </c>
      <c r="S46">
        <f t="shared" si="15"/>
        <v>45</v>
      </c>
      <c r="T46">
        <f t="shared" si="2"/>
        <v>-39</v>
      </c>
      <c r="U46">
        <f t="shared" si="3"/>
        <v>3.7857543466068427E-2</v>
      </c>
      <c r="V46">
        <f t="shared" si="4"/>
        <v>-17</v>
      </c>
      <c r="W46">
        <f t="shared" si="5"/>
        <v>2.0635462931329007</v>
      </c>
      <c r="X46">
        <f t="shared" si="6"/>
        <v>127</v>
      </c>
      <c r="Y46">
        <f t="shared" si="16"/>
        <v>0.36497208345577431</v>
      </c>
      <c r="Z46">
        <f t="shared" si="7"/>
        <v>316</v>
      </c>
      <c r="AA46">
        <f t="shared" si="8"/>
        <v>0.66381418092909539</v>
      </c>
      <c r="AB46">
        <f t="shared" si="9"/>
        <v>470</v>
      </c>
      <c r="AC46">
        <f t="shared" si="10"/>
        <v>0.32412280701754387</v>
      </c>
      <c r="AD46">
        <f t="shared" si="11"/>
        <v>497</v>
      </c>
      <c r="AE46">
        <f t="shared" si="12"/>
        <v>9.1757387247278388E-2</v>
      </c>
      <c r="AG46">
        <f t="shared" si="13"/>
        <v>0.14661354581673305</v>
      </c>
      <c r="AH46">
        <f t="shared" si="1"/>
        <v>2509</v>
      </c>
      <c r="AI46">
        <f t="shared" si="14"/>
        <v>1</v>
      </c>
    </row>
    <row r="47" spans="1:35" x14ac:dyDescent="0.25">
      <c r="A47">
        <v>1134</v>
      </c>
      <c r="B47">
        <v>184</v>
      </c>
      <c r="C47">
        <v>1173</v>
      </c>
      <c r="D47">
        <v>8264</v>
      </c>
      <c r="E47">
        <v>1336</v>
      </c>
      <c r="F47">
        <v>1461</v>
      </c>
      <c r="G47">
        <v>1567</v>
      </c>
      <c r="H47">
        <v>2526</v>
      </c>
      <c r="I47">
        <v>1765</v>
      </c>
      <c r="J47">
        <v>827</v>
      </c>
      <c r="K47">
        <v>1867</v>
      </c>
      <c r="L47">
        <v>142</v>
      </c>
      <c r="M47">
        <v>7.4569999999999999</v>
      </c>
      <c r="N47">
        <v>395</v>
      </c>
      <c r="O47">
        <v>2966</v>
      </c>
      <c r="P47">
        <v>3950</v>
      </c>
      <c r="S47">
        <f t="shared" si="15"/>
        <v>46</v>
      </c>
      <c r="T47">
        <f t="shared" si="2"/>
        <v>-37</v>
      </c>
      <c r="U47">
        <f t="shared" si="3"/>
        <v>5.1598429613011774E-2</v>
      </c>
      <c r="V47">
        <f t="shared" si="4"/>
        <v>-14</v>
      </c>
      <c r="W47">
        <f t="shared" si="5"/>
        <v>2.8233686368295183</v>
      </c>
      <c r="X47">
        <f t="shared" si="6"/>
        <v>132</v>
      </c>
      <c r="Y47">
        <f t="shared" si="16"/>
        <v>0.42932706435498091</v>
      </c>
      <c r="Z47">
        <f t="shared" si="7"/>
        <v>327</v>
      </c>
      <c r="AA47">
        <f t="shared" si="8"/>
        <v>0.77200488997555017</v>
      </c>
      <c r="AB47">
        <f t="shared" si="9"/>
        <v>485</v>
      </c>
      <c r="AC47">
        <f t="shared" si="10"/>
        <v>0.36271929824561405</v>
      </c>
      <c r="AD47">
        <f t="shared" si="11"/>
        <v>512</v>
      </c>
      <c r="AE47">
        <f t="shared" si="12"/>
        <v>0.1104199066874028</v>
      </c>
      <c r="AG47">
        <f t="shared" si="13"/>
        <v>0.15737051792828685</v>
      </c>
      <c r="AH47">
        <f t="shared" si="1"/>
        <v>2566</v>
      </c>
      <c r="AI47">
        <f t="shared" si="14"/>
        <v>0.86319930069930073</v>
      </c>
    </row>
    <row r="48" spans="1:35" x14ac:dyDescent="0.25">
      <c r="A48">
        <v>1135</v>
      </c>
      <c r="B48">
        <v>273</v>
      </c>
      <c r="C48">
        <v>1177</v>
      </c>
      <c r="D48">
        <v>14569</v>
      </c>
      <c r="E48">
        <v>1342</v>
      </c>
      <c r="F48">
        <v>1380</v>
      </c>
      <c r="G48">
        <v>1577</v>
      </c>
      <c r="H48">
        <v>2412</v>
      </c>
      <c r="I48">
        <v>1779</v>
      </c>
      <c r="J48">
        <v>842</v>
      </c>
      <c r="K48">
        <v>1882</v>
      </c>
      <c r="L48">
        <v>109</v>
      </c>
      <c r="M48">
        <v>7.4669999999999996</v>
      </c>
      <c r="N48">
        <v>400</v>
      </c>
      <c r="O48">
        <v>3023</v>
      </c>
      <c r="P48">
        <v>1979</v>
      </c>
      <c r="S48">
        <f t="shared" si="15"/>
        <v>47</v>
      </c>
      <c r="T48">
        <f t="shared" si="2"/>
        <v>-36</v>
      </c>
      <c r="U48">
        <f t="shared" si="3"/>
        <v>7.6556365675827256E-2</v>
      </c>
      <c r="V48">
        <f t="shared" si="4"/>
        <v>-10</v>
      </c>
      <c r="W48">
        <f t="shared" si="5"/>
        <v>4.9774513153399385</v>
      </c>
      <c r="X48">
        <f t="shared" si="6"/>
        <v>138</v>
      </c>
      <c r="Y48">
        <f t="shared" si="16"/>
        <v>0.40552453717308257</v>
      </c>
      <c r="Z48">
        <f t="shared" si="7"/>
        <v>337</v>
      </c>
      <c r="AA48">
        <f t="shared" si="8"/>
        <v>0.73716381418092913</v>
      </c>
      <c r="AB48">
        <f t="shared" si="9"/>
        <v>499</v>
      </c>
      <c r="AC48">
        <f t="shared" si="10"/>
        <v>0.36929824561403507</v>
      </c>
      <c r="AD48">
        <f t="shared" si="11"/>
        <v>527</v>
      </c>
      <c r="AE48">
        <f t="shared" si="12"/>
        <v>8.4758942457231728E-2</v>
      </c>
      <c r="AG48">
        <f t="shared" si="13"/>
        <v>0.15936254980079681</v>
      </c>
      <c r="AH48">
        <f t="shared" si="1"/>
        <v>2623</v>
      </c>
      <c r="AI48">
        <f t="shared" si="14"/>
        <v>0.4324737762237762</v>
      </c>
    </row>
    <row r="49" spans="1:35" x14ac:dyDescent="0.25">
      <c r="A49">
        <v>1137</v>
      </c>
      <c r="B49">
        <v>395</v>
      </c>
      <c r="C49">
        <v>1180</v>
      </c>
      <c r="D49">
        <v>13579</v>
      </c>
      <c r="E49">
        <v>1348</v>
      </c>
      <c r="F49">
        <v>1836</v>
      </c>
      <c r="G49">
        <v>1588</v>
      </c>
      <c r="H49">
        <v>2598</v>
      </c>
      <c r="I49">
        <v>1794</v>
      </c>
      <c r="J49">
        <v>996</v>
      </c>
      <c r="K49">
        <v>1897</v>
      </c>
      <c r="L49">
        <v>110</v>
      </c>
      <c r="M49">
        <v>7.4770000000000003</v>
      </c>
      <c r="N49">
        <v>413</v>
      </c>
      <c r="O49">
        <v>3080</v>
      </c>
      <c r="P49">
        <v>1655</v>
      </c>
      <c r="S49">
        <f t="shared" si="15"/>
        <v>48</v>
      </c>
      <c r="T49">
        <f t="shared" si="2"/>
        <v>-34</v>
      </c>
      <c r="U49">
        <f t="shared" si="3"/>
        <v>0.11076836791923723</v>
      </c>
      <c r="V49">
        <f t="shared" si="4"/>
        <v>-7</v>
      </c>
      <c r="W49">
        <f t="shared" si="5"/>
        <v>4.6392210454390161</v>
      </c>
      <c r="X49">
        <f t="shared" si="6"/>
        <v>144</v>
      </c>
      <c r="Y49">
        <f t="shared" si="16"/>
        <v>0.53952394945636206</v>
      </c>
      <c r="Z49">
        <f t="shared" si="7"/>
        <v>348</v>
      </c>
      <c r="AA49">
        <f t="shared" si="8"/>
        <v>0.79400977995110023</v>
      </c>
      <c r="AB49">
        <f t="shared" si="9"/>
        <v>514</v>
      </c>
      <c r="AC49">
        <f t="shared" si="10"/>
        <v>0.43684210526315792</v>
      </c>
      <c r="AD49">
        <f t="shared" si="11"/>
        <v>542</v>
      </c>
      <c r="AE49">
        <f t="shared" si="12"/>
        <v>8.553654743390357E-2</v>
      </c>
      <c r="AG49">
        <f t="shared" si="13"/>
        <v>0.16454183266932271</v>
      </c>
      <c r="AH49">
        <f t="shared" si="1"/>
        <v>2680</v>
      </c>
      <c r="AI49">
        <f t="shared" si="14"/>
        <v>0.36166958041958042</v>
      </c>
    </row>
    <row r="50" spans="1:35" x14ac:dyDescent="0.25">
      <c r="A50">
        <v>1139</v>
      </c>
      <c r="B50">
        <v>625</v>
      </c>
      <c r="C50">
        <v>1183</v>
      </c>
      <c r="D50">
        <v>15900</v>
      </c>
      <c r="E50">
        <v>1354</v>
      </c>
      <c r="F50">
        <v>2023</v>
      </c>
      <c r="G50">
        <v>1598</v>
      </c>
      <c r="H50">
        <v>2393</v>
      </c>
      <c r="I50">
        <v>1809</v>
      </c>
      <c r="J50">
        <v>1069</v>
      </c>
      <c r="K50">
        <v>1913</v>
      </c>
      <c r="L50">
        <v>102</v>
      </c>
      <c r="M50">
        <v>7.4880000000000004</v>
      </c>
      <c r="N50">
        <v>380</v>
      </c>
      <c r="O50">
        <v>3138</v>
      </c>
      <c r="P50">
        <v>1787</v>
      </c>
      <c r="S50">
        <f t="shared" si="15"/>
        <v>49</v>
      </c>
      <c r="T50">
        <f t="shared" si="2"/>
        <v>-32</v>
      </c>
      <c r="U50">
        <f t="shared" si="3"/>
        <v>0.17526640493550197</v>
      </c>
      <c r="V50">
        <f t="shared" si="4"/>
        <v>-4</v>
      </c>
      <c r="W50">
        <f t="shared" si="5"/>
        <v>5.4321831226511783</v>
      </c>
      <c r="X50">
        <f t="shared" si="6"/>
        <v>150</v>
      </c>
      <c r="Y50">
        <f t="shared" si="16"/>
        <v>0.59447546282691743</v>
      </c>
      <c r="Z50">
        <f t="shared" si="7"/>
        <v>358</v>
      </c>
      <c r="AA50">
        <f t="shared" si="8"/>
        <v>0.73135696821515894</v>
      </c>
      <c r="AB50">
        <f t="shared" si="9"/>
        <v>529</v>
      </c>
      <c r="AC50">
        <f t="shared" si="10"/>
        <v>0.46885964912280703</v>
      </c>
      <c r="AD50">
        <f t="shared" si="11"/>
        <v>558</v>
      </c>
      <c r="AE50">
        <f t="shared" si="12"/>
        <v>7.9315707620528766E-2</v>
      </c>
      <c r="AG50">
        <f t="shared" si="13"/>
        <v>0.15139442231075698</v>
      </c>
      <c r="AH50">
        <f t="shared" si="1"/>
        <v>2738</v>
      </c>
      <c r="AI50">
        <f t="shared" si="14"/>
        <v>0.39051573426573427</v>
      </c>
    </row>
    <row r="51" spans="1:35" x14ac:dyDescent="0.25">
      <c r="A51">
        <v>1141</v>
      </c>
      <c r="B51">
        <v>366</v>
      </c>
      <c r="C51">
        <v>1187</v>
      </c>
      <c r="D51">
        <v>17199</v>
      </c>
      <c r="E51">
        <v>1359</v>
      </c>
      <c r="F51">
        <v>2198</v>
      </c>
      <c r="G51">
        <v>1609</v>
      </c>
      <c r="H51">
        <v>2423</v>
      </c>
      <c r="I51">
        <v>1823</v>
      </c>
      <c r="J51">
        <v>1071</v>
      </c>
      <c r="K51">
        <v>1928</v>
      </c>
      <c r="L51">
        <v>96</v>
      </c>
      <c r="M51">
        <v>7.4980000000000002</v>
      </c>
      <c r="N51">
        <v>401</v>
      </c>
      <c r="O51">
        <v>3195</v>
      </c>
      <c r="P51">
        <v>2179</v>
      </c>
      <c r="S51">
        <f t="shared" si="15"/>
        <v>50</v>
      </c>
      <c r="T51">
        <f t="shared" si="2"/>
        <v>-30</v>
      </c>
      <c r="U51">
        <f t="shared" si="3"/>
        <v>0.10263600673022995</v>
      </c>
      <c r="V51">
        <f t="shared" si="4"/>
        <v>0</v>
      </c>
      <c r="W51">
        <f t="shared" si="5"/>
        <v>5.8759822343696619</v>
      </c>
      <c r="X51">
        <f t="shared" si="6"/>
        <v>155</v>
      </c>
      <c r="Y51">
        <f t="shared" si="16"/>
        <v>0.64590067587422861</v>
      </c>
      <c r="Z51">
        <f t="shared" si="7"/>
        <v>369</v>
      </c>
      <c r="AA51">
        <f t="shared" si="8"/>
        <v>0.74052567237163813</v>
      </c>
      <c r="AB51">
        <f t="shared" si="9"/>
        <v>543</v>
      </c>
      <c r="AC51">
        <f t="shared" si="10"/>
        <v>0.46973684210526317</v>
      </c>
      <c r="AD51">
        <f t="shared" si="11"/>
        <v>573</v>
      </c>
      <c r="AE51">
        <f t="shared" si="12"/>
        <v>7.4650077760497674E-2</v>
      </c>
      <c r="AG51">
        <f t="shared" si="13"/>
        <v>0.15976095617529881</v>
      </c>
      <c r="AH51">
        <f t="shared" si="1"/>
        <v>2795</v>
      </c>
      <c r="AI51">
        <f t="shared" si="14"/>
        <v>0.47618006993006995</v>
      </c>
    </row>
    <row r="52" spans="1:35" x14ac:dyDescent="0.25">
      <c r="A52">
        <v>1143</v>
      </c>
      <c r="B52">
        <v>947</v>
      </c>
      <c r="C52">
        <v>1190</v>
      </c>
      <c r="D52">
        <v>23289</v>
      </c>
      <c r="E52">
        <v>1365</v>
      </c>
      <c r="F52">
        <v>1960</v>
      </c>
      <c r="G52">
        <v>1619</v>
      </c>
      <c r="H52">
        <v>2242</v>
      </c>
      <c r="I52">
        <v>1838</v>
      </c>
      <c r="J52">
        <v>1122</v>
      </c>
      <c r="K52">
        <v>1943</v>
      </c>
      <c r="L52">
        <v>122</v>
      </c>
      <c r="M52">
        <v>7.508</v>
      </c>
      <c r="N52">
        <v>446</v>
      </c>
      <c r="O52">
        <v>3252</v>
      </c>
      <c r="P52">
        <v>2660</v>
      </c>
      <c r="S52">
        <f t="shared" si="15"/>
        <v>51</v>
      </c>
      <c r="T52">
        <f t="shared" si="2"/>
        <v>-28</v>
      </c>
      <c r="U52">
        <f t="shared" si="3"/>
        <v>0.26556365675827259</v>
      </c>
      <c r="V52">
        <f t="shared" si="4"/>
        <v>3</v>
      </c>
      <c r="W52">
        <f t="shared" si="5"/>
        <v>7.9566108643662457</v>
      </c>
      <c r="X52">
        <f t="shared" si="6"/>
        <v>161</v>
      </c>
      <c r="Z52">
        <f t="shared" si="7"/>
        <v>379</v>
      </c>
      <c r="AA52">
        <f t="shared" si="8"/>
        <v>0.6852078239608802</v>
      </c>
      <c r="AB52">
        <f t="shared" si="9"/>
        <v>558</v>
      </c>
      <c r="AC52">
        <f t="shared" si="10"/>
        <v>0.49210526315789471</v>
      </c>
      <c r="AD52">
        <f t="shared" si="11"/>
        <v>588</v>
      </c>
      <c r="AE52">
        <f t="shared" si="12"/>
        <v>9.4867807153965783E-2</v>
      </c>
      <c r="AG52">
        <f t="shared" si="13"/>
        <v>0.17768924302788844</v>
      </c>
      <c r="AH52">
        <f t="shared" si="1"/>
        <v>2852</v>
      </c>
      <c r="AI52">
        <f t="shared" si="14"/>
        <v>0.58129370629370625</v>
      </c>
    </row>
    <row r="53" spans="1:35" x14ac:dyDescent="0.25">
      <c r="A53">
        <v>1145</v>
      </c>
      <c r="B53">
        <v>1369</v>
      </c>
      <c r="C53">
        <v>1193</v>
      </c>
      <c r="D53">
        <v>16619</v>
      </c>
      <c r="E53">
        <v>1371</v>
      </c>
      <c r="F53">
        <v>2471</v>
      </c>
      <c r="G53">
        <v>1630</v>
      </c>
      <c r="H53">
        <v>2407</v>
      </c>
      <c r="I53">
        <v>1853</v>
      </c>
      <c r="J53">
        <v>1213</v>
      </c>
      <c r="K53">
        <v>1958</v>
      </c>
      <c r="L53">
        <v>126</v>
      </c>
      <c r="M53">
        <v>7.5179999999999998</v>
      </c>
      <c r="N53">
        <v>459</v>
      </c>
      <c r="O53">
        <v>3309</v>
      </c>
      <c r="P53">
        <v>2611</v>
      </c>
      <c r="S53">
        <f t="shared" si="15"/>
        <v>52</v>
      </c>
      <c r="T53">
        <f t="shared" si="2"/>
        <v>-26</v>
      </c>
      <c r="U53">
        <f t="shared" si="3"/>
        <v>0.38390353337072353</v>
      </c>
      <c r="V53">
        <f t="shared" si="4"/>
        <v>6</v>
      </c>
      <c r="W53">
        <f t="shared" si="5"/>
        <v>5.6778271267509393</v>
      </c>
      <c r="X53">
        <f t="shared" si="6"/>
        <v>167</v>
      </c>
      <c r="Y53">
        <f>F53/F$70</f>
        <v>0.72612400822803413</v>
      </c>
      <c r="Z53">
        <f t="shared" si="7"/>
        <v>390</v>
      </c>
      <c r="AA53">
        <f t="shared" si="8"/>
        <v>0.73563569682151586</v>
      </c>
      <c r="AB53">
        <f t="shared" si="9"/>
        <v>573</v>
      </c>
      <c r="AC53">
        <f t="shared" si="10"/>
        <v>0.53201754385964917</v>
      </c>
      <c r="AD53">
        <f t="shared" si="11"/>
        <v>603</v>
      </c>
      <c r="AE53">
        <f t="shared" si="12"/>
        <v>9.7978227060653192E-2</v>
      </c>
      <c r="AG53">
        <f t="shared" si="13"/>
        <v>0.18286852589641434</v>
      </c>
      <c r="AH53">
        <f t="shared" si="1"/>
        <v>2909</v>
      </c>
      <c r="AI53">
        <f t="shared" si="14"/>
        <v>0.57058566433566438</v>
      </c>
    </row>
    <row r="54" spans="1:35" x14ac:dyDescent="0.25">
      <c r="A54">
        <v>1147</v>
      </c>
      <c r="B54">
        <v>1899</v>
      </c>
      <c r="C54">
        <v>1196</v>
      </c>
      <c r="D54">
        <v>15239</v>
      </c>
      <c r="E54">
        <v>1377</v>
      </c>
      <c r="F54">
        <v>2522</v>
      </c>
      <c r="G54">
        <v>1640</v>
      </c>
      <c r="H54">
        <v>2308</v>
      </c>
      <c r="I54">
        <v>1867</v>
      </c>
      <c r="J54">
        <v>1303</v>
      </c>
      <c r="K54">
        <v>1973</v>
      </c>
      <c r="L54">
        <v>119</v>
      </c>
      <c r="M54">
        <v>7.5279999999999996</v>
      </c>
      <c r="N54">
        <v>466</v>
      </c>
      <c r="O54">
        <v>3366</v>
      </c>
      <c r="P54">
        <v>2484</v>
      </c>
      <c r="S54">
        <f t="shared" si="15"/>
        <v>53</v>
      </c>
      <c r="T54">
        <f t="shared" si="2"/>
        <v>-24</v>
      </c>
      <c r="U54">
        <f t="shared" si="3"/>
        <v>0.53252944475602915</v>
      </c>
      <c r="V54">
        <f t="shared" si="4"/>
        <v>9</v>
      </c>
      <c r="W54">
        <f t="shared" si="5"/>
        <v>5.2063546293132896</v>
      </c>
      <c r="X54">
        <f t="shared" si="6"/>
        <v>173</v>
      </c>
      <c r="Y54">
        <f>F54/F$70</f>
        <v>0.74111078460182189</v>
      </c>
      <c r="Z54">
        <f t="shared" si="7"/>
        <v>400</v>
      </c>
      <c r="AA54">
        <f t="shared" si="8"/>
        <v>0.70537897310513442</v>
      </c>
      <c r="AB54">
        <f t="shared" si="9"/>
        <v>587</v>
      </c>
      <c r="AC54">
        <f t="shared" si="10"/>
        <v>0.57149122807017538</v>
      </c>
      <c r="AD54">
        <f t="shared" si="11"/>
        <v>618</v>
      </c>
      <c r="AE54">
        <f t="shared" si="12"/>
        <v>9.253499222395023E-2</v>
      </c>
      <c r="AG54">
        <f t="shared" si="13"/>
        <v>0.1856573705179283</v>
      </c>
      <c r="AH54">
        <f t="shared" si="1"/>
        <v>2966</v>
      </c>
      <c r="AI54">
        <f t="shared" si="14"/>
        <v>0.54283216783216781</v>
      </c>
    </row>
    <row r="55" spans="1:35" x14ac:dyDescent="0.25">
      <c r="A55">
        <v>1149</v>
      </c>
      <c r="B55">
        <v>2510</v>
      </c>
      <c r="C55">
        <v>1200</v>
      </c>
      <c r="D55">
        <v>13036</v>
      </c>
      <c r="E55">
        <v>1382</v>
      </c>
      <c r="F55">
        <v>2757</v>
      </c>
      <c r="G55">
        <v>1651</v>
      </c>
      <c r="H55">
        <v>2588</v>
      </c>
      <c r="I55">
        <v>1882</v>
      </c>
      <c r="J55">
        <v>1216</v>
      </c>
      <c r="K55">
        <v>1988</v>
      </c>
      <c r="L55">
        <v>133</v>
      </c>
      <c r="M55">
        <v>7.5380000000000003</v>
      </c>
      <c r="N55">
        <v>447</v>
      </c>
      <c r="O55">
        <v>3423</v>
      </c>
      <c r="P55">
        <v>2030</v>
      </c>
      <c r="S55">
        <f t="shared" si="15"/>
        <v>54</v>
      </c>
      <c r="T55">
        <f t="shared" si="2"/>
        <v>-22</v>
      </c>
      <c r="U55">
        <f t="shared" si="3"/>
        <v>0.70386988222097591</v>
      </c>
      <c r="V55">
        <f t="shared" si="4"/>
        <v>13</v>
      </c>
      <c r="W55">
        <f t="shared" si="5"/>
        <v>4.4537068670994193</v>
      </c>
      <c r="X55">
        <f t="shared" si="6"/>
        <v>178</v>
      </c>
      <c r="Y55">
        <f>F55/F$70</f>
        <v>0.81016749926535414</v>
      </c>
      <c r="Z55">
        <f t="shared" si="7"/>
        <v>411</v>
      </c>
      <c r="AA55">
        <f t="shared" si="8"/>
        <v>0.79095354523227379</v>
      </c>
      <c r="AB55">
        <f t="shared" si="9"/>
        <v>602</v>
      </c>
      <c r="AC55">
        <f t="shared" si="10"/>
        <v>0.53333333333333333</v>
      </c>
      <c r="AD55">
        <f t="shared" si="11"/>
        <v>633</v>
      </c>
      <c r="AE55">
        <f t="shared" si="12"/>
        <v>0.10342146189735614</v>
      </c>
      <c r="AG55">
        <f t="shared" si="13"/>
        <v>0.17808764940239044</v>
      </c>
      <c r="AH55">
        <f t="shared" si="1"/>
        <v>3023</v>
      </c>
      <c r="AI55">
        <f t="shared" si="14"/>
        <v>0.44361888111888109</v>
      </c>
    </row>
    <row r="56" spans="1:35" x14ac:dyDescent="0.25">
      <c r="A56">
        <v>1150</v>
      </c>
      <c r="B56">
        <v>3272</v>
      </c>
      <c r="C56">
        <v>1203</v>
      </c>
      <c r="D56">
        <v>13776</v>
      </c>
      <c r="E56">
        <v>1388</v>
      </c>
      <c r="F56">
        <v>2302</v>
      </c>
      <c r="G56">
        <v>1661</v>
      </c>
      <c r="H56">
        <v>2618</v>
      </c>
      <c r="I56">
        <v>1897</v>
      </c>
      <c r="J56">
        <v>1384</v>
      </c>
      <c r="K56">
        <v>2003</v>
      </c>
      <c r="L56">
        <v>126</v>
      </c>
      <c r="M56">
        <v>7.548</v>
      </c>
      <c r="N56">
        <v>432</v>
      </c>
      <c r="O56">
        <v>3480</v>
      </c>
      <c r="P56">
        <v>1732</v>
      </c>
      <c r="S56">
        <f t="shared" si="15"/>
        <v>55</v>
      </c>
      <c r="T56">
        <f t="shared" si="2"/>
        <v>-21</v>
      </c>
      <c r="U56">
        <f t="shared" si="3"/>
        <v>0.91755468311833988</v>
      </c>
      <c r="V56">
        <f t="shared" si="4"/>
        <v>16</v>
      </c>
      <c r="W56">
        <f t="shared" si="5"/>
        <v>4.7065254526819267</v>
      </c>
      <c r="X56">
        <f t="shared" si="6"/>
        <v>184</v>
      </c>
      <c r="Z56">
        <f t="shared" si="7"/>
        <v>421</v>
      </c>
      <c r="AA56">
        <f t="shared" si="8"/>
        <v>0.80012224938875309</v>
      </c>
      <c r="AB56">
        <f t="shared" si="9"/>
        <v>617</v>
      </c>
      <c r="AC56">
        <f t="shared" si="10"/>
        <v>0.60701754385964912</v>
      </c>
      <c r="AD56">
        <f t="shared" si="11"/>
        <v>648</v>
      </c>
      <c r="AE56">
        <f t="shared" si="12"/>
        <v>9.7978227060653192E-2</v>
      </c>
      <c r="AG56">
        <f t="shared" si="13"/>
        <v>0.17211155378486057</v>
      </c>
      <c r="AH56">
        <f t="shared" si="1"/>
        <v>3080</v>
      </c>
      <c r="AI56">
        <f t="shared" si="14"/>
        <v>0.37849650349650349</v>
      </c>
    </row>
    <row r="57" spans="1:35" x14ac:dyDescent="0.25">
      <c r="A57">
        <v>1152</v>
      </c>
      <c r="B57">
        <v>4036</v>
      </c>
      <c r="C57">
        <v>1206</v>
      </c>
      <c r="D57">
        <v>7587</v>
      </c>
      <c r="E57">
        <v>1394</v>
      </c>
      <c r="F57">
        <v>2684</v>
      </c>
      <c r="G57">
        <v>1672</v>
      </c>
      <c r="H57">
        <v>2454</v>
      </c>
      <c r="I57">
        <v>1911</v>
      </c>
      <c r="J57">
        <v>1590</v>
      </c>
      <c r="K57">
        <v>2018</v>
      </c>
      <c r="L57">
        <v>129</v>
      </c>
      <c r="M57">
        <v>7.5590000000000002</v>
      </c>
      <c r="N57">
        <v>479</v>
      </c>
      <c r="O57">
        <v>3537</v>
      </c>
      <c r="P57">
        <v>1528</v>
      </c>
      <c r="S57">
        <f t="shared" si="15"/>
        <v>56</v>
      </c>
      <c r="T57">
        <f t="shared" si="2"/>
        <v>-19</v>
      </c>
      <c r="U57">
        <f t="shared" si="3"/>
        <v>1.1318003365114975</v>
      </c>
      <c r="V57">
        <f t="shared" si="4"/>
        <v>19</v>
      </c>
      <c r="W57">
        <f t="shared" si="5"/>
        <v>2.5920737956952511</v>
      </c>
      <c r="X57">
        <f t="shared" si="6"/>
        <v>190</v>
      </c>
      <c r="Y57">
        <f>F57/F$70</f>
        <v>0.78871583896561859</v>
      </c>
      <c r="Z57">
        <f t="shared" si="7"/>
        <v>432</v>
      </c>
      <c r="AA57">
        <f t="shared" si="8"/>
        <v>0.75</v>
      </c>
      <c r="AB57">
        <f t="shared" si="9"/>
        <v>631</v>
      </c>
      <c r="AC57">
        <f t="shared" si="10"/>
        <v>0.69736842105263153</v>
      </c>
      <c r="AD57">
        <f t="shared" si="11"/>
        <v>663</v>
      </c>
      <c r="AE57">
        <f t="shared" si="12"/>
        <v>0.10031104199066875</v>
      </c>
      <c r="AG57">
        <f t="shared" si="13"/>
        <v>0.1908366533864542</v>
      </c>
      <c r="AH57">
        <f t="shared" si="1"/>
        <v>3137</v>
      </c>
      <c r="AI57">
        <f t="shared" si="14"/>
        <v>0.33391608391608391</v>
      </c>
    </row>
    <row r="58" spans="1:35" x14ac:dyDescent="0.25">
      <c r="A58">
        <v>1154</v>
      </c>
      <c r="B58">
        <v>5052</v>
      </c>
      <c r="C58">
        <v>1210</v>
      </c>
      <c r="D58">
        <v>5740</v>
      </c>
      <c r="E58">
        <v>1400</v>
      </c>
      <c r="F58">
        <v>2700</v>
      </c>
      <c r="G58">
        <v>1683</v>
      </c>
      <c r="H58">
        <v>2771</v>
      </c>
      <c r="I58">
        <v>1926</v>
      </c>
      <c r="J58">
        <v>1637</v>
      </c>
      <c r="K58">
        <v>2033</v>
      </c>
      <c r="L58">
        <v>142</v>
      </c>
      <c r="M58">
        <v>7.569</v>
      </c>
      <c r="N58">
        <v>483</v>
      </c>
      <c r="O58">
        <v>3594</v>
      </c>
      <c r="P58">
        <v>1577</v>
      </c>
      <c r="S58">
        <f t="shared" si="15"/>
        <v>57</v>
      </c>
      <c r="T58">
        <f t="shared" si="2"/>
        <v>-17</v>
      </c>
      <c r="U58">
        <f t="shared" si="3"/>
        <v>1.4167134043746494</v>
      </c>
      <c r="V58">
        <f t="shared" si="4"/>
        <v>23</v>
      </c>
      <c r="W58">
        <f t="shared" si="5"/>
        <v>1.9610522719508028</v>
      </c>
      <c r="X58">
        <f t="shared" si="6"/>
        <v>196</v>
      </c>
      <c r="Y58">
        <f>F58/F$70</f>
        <v>0.79341757272994418</v>
      </c>
      <c r="Z58">
        <f t="shared" si="7"/>
        <v>443</v>
      </c>
      <c r="AA58">
        <f t="shared" si="8"/>
        <v>0.84688264058679708</v>
      </c>
      <c r="AB58">
        <f t="shared" si="9"/>
        <v>646</v>
      </c>
      <c r="AC58">
        <f t="shared" si="10"/>
        <v>0.71798245614035083</v>
      </c>
      <c r="AD58">
        <f t="shared" si="11"/>
        <v>678</v>
      </c>
      <c r="AE58">
        <f t="shared" si="12"/>
        <v>0.1104199066874028</v>
      </c>
      <c r="AG58">
        <f t="shared" si="13"/>
        <v>0.19243027888446215</v>
      </c>
      <c r="AH58">
        <f t="shared" si="1"/>
        <v>3194</v>
      </c>
      <c r="AI58">
        <f t="shared" si="14"/>
        <v>0.34462412587412589</v>
      </c>
    </row>
    <row r="59" spans="1:35" x14ac:dyDescent="0.25">
      <c r="A59">
        <v>1156</v>
      </c>
      <c r="B59">
        <v>2836</v>
      </c>
      <c r="C59">
        <v>1213</v>
      </c>
      <c r="D59">
        <v>5040</v>
      </c>
      <c r="E59">
        <v>1405</v>
      </c>
      <c r="F59">
        <v>2767</v>
      </c>
      <c r="G59">
        <v>1693</v>
      </c>
      <c r="H59">
        <v>2649</v>
      </c>
      <c r="I59">
        <v>1941</v>
      </c>
      <c r="J59">
        <v>1877</v>
      </c>
      <c r="K59">
        <v>2048</v>
      </c>
      <c r="L59">
        <v>150</v>
      </c>
      <c r="M59">
        <v>7.5789999999999997</v>
      </c>
      <c r="N59">
        <v>480</v>
      </c>
      <c r="O59">
        <v>3651</v>
      </c>
      <c r="P59">
        <v>1692</v>
      </c>
      <c r="S59">
        <f t="shared" si="15"/>
        <v>58</v>
      </c>
      <c r="T59">
        <f t="shared" si="2"/>
        <v>-15</v>
      </c>
      <c r="U59">
        <f t="shared" si="3"/>
        <v>0.79528883903533376</v>
      </c>
      <c r="V59">
        <f t="shared" si="4"/>
        <v>26</v>
      </c>
      <c r="W59">
        <f t="shared" si="5"/>
        <v>1.7218995558592416</v>
      </c>
      <c r="X59">
        <f t="shared" si="6"/>
        <v>201</v>
      </c>
      <c r="Y59">
        <f>F59/F$70</f>
        <v>0.81310608286805763</v>
      </c>
      <c r="Z59">
        <f t="shared" si="7"/>
        <v>453</v>
      </c>
      <c r="AA59">
        <f t="shared" si="8"/>
        <v>0.80959657701711496</v>
      </c>
      <c r="AB59">
        <f t="shared" si="9"/>
        <v>661</v>
      </c>
      <c r="AC59">
        <f t="shared" si="10"/>
        <v>0.82324561403508767</v>
      </c>
      <c r="AD59">
        <f t="shared" si="11"/>
        <v>693</v>
      </c>
      <c r="AE59">
        <f t="shared" si="12"/>
        <v>0.1166407465007776</v>
      </c>
      <c r="AG59">
        <f t="shared" si="13"/>
        <v>0.19123505976095617</v>
      </c>
      <c r="AH59">
        <f t="shared" si="1"/>
        <v>3251</v>
      </c>
      <c r="AI59">
        <f t="shared" si="14"/>
        <v>0.36975524475524474</v>
      </c>
    </row>
    <row r="60" spans="1:35" x14ac:dyDescent="0.25">
      <c r="A60">
        <v>1158</v>
      </c>
      <c r="B60">
        <v>6722</v>
      </c>
      <c r="C60">
        <v>1216</v>
      </c>
      <c r="D60">
        <v>2503</v>
      </c>
      <c r="E60">
        <v>1411</v>
      </c>
      <c r="F60">
        <v>2338</v>
      </c>
      <c r="G60">
        <v>1704</v>
      </c>
      <c r="H60">
        <v>3070</v>
      </c>
      <c r="I60">
        <v>1955</v>
      </c>
      <c r="J60">
        <v>1776</v>
      </c>
      <c r="K60">
        <v>2063</v>
      </c>
      <c r="L60">
        <v>123</v>
      </c>
      <c r="M60">
        <v>7.5890000000000004</v>
      </c>
      <c r="N60">
        <v>536</v>
      </c>
      <c r="O60">
        <v>3708</v>
      </c>
      <c r="P60">
        <v>1746</v>
      </c>
      <c r="S60">
        <f t="shared" si="15"/>
        <v>59</v>
      </c>
      <c r="T60">
        <f t="shared" si="2"/>
        <v>-13</v>
      </c>
      <c r="U60">
        <f t="shared" si="3"/>
        <v>1.8850252383623107</v>
      </c>
      <c r="V60">
        <f t="shared" si="4"/>
        <v>29</v>
      </c>
      <c r="W60">
        <f t="shared" si="5"/>
        <v>0.85514178339596858</v>
      </c>
      <c r="X60">
        <f t="shared" si="6"/>
        <v>207</v>
      </c>
      <c r="Z60">
        <f t="shared" si="7"/>
        <v>464</v>
      </c>
      <c r="AA60">
        <f t="shared" si="8"/>
        <v>0.93826405867970664</v>
      </c>
      <c r="AB60">
        <f t="shared" si="9"/>
        <v>675</v>
      </c>
      <c r="AC60">
        <f t="shared" si="10"/>
        <v>0.77894736842105261</v>
      </c>
      <c r="AD60">
        <f t="shared" si="11"/>
        <v>708</v>
      </c>
      <c r="AE60">
        <f t="shared" si="12"/>
        <v>9.5645412130637639E-2</v>
      </c>
      <c r="AG60">
        <f t="shared" si="13"/>
        <v>0.21354581673306772</v>
      </c>
      <c r="AH60">
        <f t="shared" si="1"/>
        <v>3308</v>
      </c>
      <c r="AI60">
        <f t="shared" si="14"/>
        <v>0.38155594405594406</v>
      </c>
    </row>
    <row r="61" spans="1:35" x14ac:dyDescent="0.25">
      <c r="A61">
        <v>1160</v>
      </c>
      <c r="B61">
        <v>7762</v>
      </c>
      <c r="C61">
        <v>1219</v>
      </c>
      <c r="D61">
        <v>1709</v>
      </c>
      <c r="E61">
        <v>1417</v>
      </c>
      <c r="F61">
        <v>2772</v>
      </c>
      <c r="G61">
        <v>1714</v>
      </c>
      <c r="H61">
        <v>2709</v>
      </c>
      <c r="I61">
        <v>1970</v>
      </c>
      <c r="J61">
        <v>1776</v>
      </c>
      <c r="K61">
        <v>2078</v>
      </c>
      <c r="L61">
        <v>141</v>
      </c>
      <c r="M61">
        <v>7.5990000000000002</v>
      </c>
      <c r="N61">
        <v>568</v>
      </c>
      <c r="O61">
        <v>3765</v>
      </c>
      <c r="P61">
        <v>1879</v>
      </c>
      <c r="S61">
        <f t="shared" si="15"/>
        <v>60</v>
      </c>
      <c r="T61">
        <f t="shared" si="2"/>
        <v>-11</v>
      </c>
      <c r="U61">
        <f t="shared" si="3"/>
        <v>2.176668536174986</v>
      </c>
      <c r="V61">
        <f t="shared" si="4"/>
        <v>32</v>
      </c>
      <c r="W61">
        <f t="shared" si="5"/>
        <v>0.58387427400068326</v>
      </c>
      <c r="X61">
        <f t="shared" si="6"/>
        <v>213</v>
      </c>
      <c r="Y61">
        <f>F61/F$70</f>
        <v>0.81457537466940932</v>
      </c>
      <c r="Z61">
        <f t="shared" si="7"/>
        <v>474</v>
      </c>
      <c r="AA61">
        <f t="shared" si="8"/>
        <v>0.82793398533007334</v>
      </c>
      <c r="AB61">
        <f t="shared" si="9"/>
        <v>690</v>
      </c>
      <c r="AC61">
        <f t="shared" si="10"/>
        <v>0.77894736842105261</v>
      </c>
      <c r="AD61">
        <f t="shared" si="11"/>
        <v>723</v>
      </c>
      <c r="AE61">
        <f t="shared" si="12"/>
        <v>0.10964230171073094</v>
      </c>
      <c r="AG61">
        <f t="shared" si="13"/>
        <v>0.22629482071713147</v>
      </c>
      <c r="AH61">
        <f t="shared" si="1"/>
        <v>3365</v>
      </c>
      <c r="AI61">
        <f t="shared" si="14"/>
        <v>0.41062062937062938</v>
      </c>
    </row>
    <row r="62" spans="1:35" x14ac:dyDescent="0.25">
      <c r="A62">
        <v>1162</v>
      </c>
      <c r="B62">
        <v>8894</v>
      </c>
      <c r="C62">
        <v>1223</v>
      </c>
      <c r="D62">
        <v>1297</v>
      </c>
      <c r="E62">
        <v>1423</v>
      </c>
      <c r="F62">
        <v>2921</v>
      </c>
      <c r="G62">
        <v>1725</v>
      </c>
      <c r="H62">
        <v>3214</v>
      </c>
      <c r="I62">
        <v>1985</v>
      </c>
      <c r="J62">
        <v>1880</v>
      </c>
      <c r="K62">
        <v>2093</v>
      </c>
      <c r="L62">
        <v>174</v>
      </c>
      <c r="M62">
        <v>7.609</v>
      </c>
      <c r="N62">
        <v>598</v>
      </c>
      <c r="O62">
        <v>3822</v>
      </c>
      <c r="P62">
        <v>1728</v>
      </c>
      <c r="S62">
        <f t="shared" si="15"/>
        <v>61</v>
      </c>
      <c r="T62">
        <f t="shared" si="2"/>
        <v>-9</v>
      </c>
      <c r="U62">
        <f t="shared" si="3"/>
        <v>2.4941110487941671</v>
      </c>
      <c r="V62">
        <f t="shared" si="4"/>
        <v>36</v>
      </c>
      <c r="W62">
        <f t="shared" si="5"/>
        <v>0.44311581824393576</v>
      </c>
      <c r="X62">
        <f t="shared" si="6"/>
        <v>219</v>
      </c>
      <c r="Y62">
        <f>F62/F$70</f>
        <v>0.85836027034969142</v>
      </c>
      <c r="Z62">
        <f t="shared" si="7"/>
        <v>485</v>
      </c>
      <c r="AA62">
        <f t="shared" si="8"/>
        <v>0.98227383863080686</v>
      </c>
      <c r="AB62">
        <f t="shared" si="9"/>
        <v>705</v>
      </c>
      <c r="AC62">
        <f t="shared" si="10"/>
        <v>0.82456140350877194</v>
      </c>
      <c r="AD62">
        <f t="shared" si="11"/>
        <v>738</v>
      </c>
      <c r="AE62">
        <f t="shared" si="12"/>
        <v>0.13530326594090203</v>
      </c>
      <c r="AG62">
        <f t="shared" si="13"/>
        <v>0.23824701195219122</v>
      </c>
      <c r="AH62">
        <f t="shared" si="1"/>
        <v>3422</v>
      </c>
      <c r="AI62">
        <f t="shared" si="14"/>
        <v>0.3776223776223776</v>
      </c>
    </row>
    <row r="63" spans="1:35" x14ac:dyDescent="0.25">
      <c r="A63">
        <v>1164</v>
      </c>
      <c r="B63">
        <v>9789</v>
      </c>
      <c r="C63">
        <v>1226</v>
      </c>
      <c r="D63">
        <v>1254</v>
      </c>
      <c r="E63">
        <v>1428</v>
      </c>
      <c r="F63">
        <v>3003</v>
      </c>
      <c r="G63">
        <v>1735</v>
      </c>
      <c r="H63">
        <v>2986</v>
      </c>
      <c r="I63">
        <v>1999</v>
      </c>
      <c r="J63">
        <v>1718</v>
      </c>
      <c r="K63">
        <v>2109</v>
      </c>
      <c r="L63">
        <v>181</v>
      </c>
      <c r="M63">
        <v>7.62</v>
      </c>
      <c r="N63">
        <v>657</v>
      </c>
      <c r="O63">
        <v>3879</v>
      </c>
      <c r="P63">
        <v>1575</v>
      </c>
      <c r="S63">
        <f t="shared" si="15"/>
        <v>62</v>
      </c>
      <c r="T63">
        <f t="shared" si="2"/>
        <v>-7</v>
      </c>
      <c r="U63">
        <f t="shared" si="3"/>
        <v>2.7450925406618061</v>
      </c>
      <c r="V63">
        <f t="shared" si="4"/>
        <v>39</v>
      </c>
      <c r="W63">
        <f t="shared" si="5"/>
        <v>0.42842500854116844</v>
      </c>
      <c r="X63">
        <f t="shared" si="6"/>
        <v>224</v>
      </c>
      <c r="Y63">
        <f>F63/F$70</f>
        <v>0.88245665589186018</v>
      </c>
      <c r="Z63">
        <f t="shared" si="7"/>
        <v>495</v>
      </c>
      <c r="AA63">
        <f t="shared" si="8"/>
        <v>0.91259168704156479</v>
      </c>
      <c r="AB63">
        <f t="shared" si="9"/>
        <v>719</v>
      </c>
      <c r="AC63">
        <f t="shared" si="10"/>
        <v>0.75350877192982457</v>
      </c>
      <c r="AD63">
        <f t="shared" si="11"/>
        <v>754</v>
      </c>
      <c r="AE63">
        <f t="shared" si="12"/>
        <v>0.14074650077760498</v>
      </c>
      <c r="AG63">
        <f t="shared" si="13"/>
        <v>0.26175298804780878</v>
      </c>
      <c r="AH63">
        <f t="shared" si="1"/>
        <v>3479</v>
      </c>
      <c r="AI63">
        <f t="shared" si="14"/>
        <v>0.34418706293706292</v>
      </c>
    </row>
    <row r="64" spans="1:35" x14ac:dyDescent="0.25">
      <c r="A64">
        <v>1165</v>
      </c>
      <c r="B64">
        <v>10686</v>
      </c>
      <c r="C64">
        <v>1229</v>
      </c>
      <c r="D64">
        <v>810</v>
      </c>
      <c r="E64">
        <v>1434</v>
      </c>
      <c r="F64">
        <v>2536</v>
      </c>
      <c r="G64">
        <v>1746</v>
      </c>
      <c r="H64">
        <v>3272</v>
      </c>
      <c r="I64">
        <v>2014</v>
      </c>
      <c r="J64">
        <v>1570</v>
      </c>
      <c r="K64">
        <v>2124</v>
      </c>
      <c r="L64">
        <v>192</v>
      </c>
      <c r="M64">
        <v>7.63</v>
      </c>
      <c r="N64">
        <v>666</v>
      </c>
      <c r="O64">
        <v>3936</v>
      </c>
      <c r="P64">
        <v>1409</v>
      </c>
      <c r="S64">
        <f t="shared" si="15"/>
        <v>63</v>
      </c>
      <c r="T64">
        <f t="shared" si="2"/>
        <v>-6</v>
      </c>
      <c r="U64">
        <f t="shared" si="3"/>
        <v>2.9966348850252382</v>
      </c>
      <c r="V64">
        <f t="shared" si="4"/>
        <v>42</v>
      </c>
      <c r="W64">
        <f t="shared" si="5"/>
        <v>0.27673385719166382</v>
      </c>
      <c r="X64">
        <f t="shared" si="6"/>
        <v>230</v>
      </c>
      <c r="Z64">
        <f t="shared" si="7"/>
        <v>506</v>
      </c>
      <c r="AA64">
        <f t="shared" si="8"/>
        <v>1</v>
      </c>
      <c r="AB64">
        <f t="shared" si="9"/>
        <v>734</v>
      </c>
      <c r="AC64">
        <f t="shared" si="10"/>
        <v>0.68859649122807021</v>
      </c>
      <c r="AD64">
        <f t="shared" si="11"/>
        <v>769</v>
      </c>
      <c r="AE64">
        <f t="shared" si="12"/>
        <v>0.14930015552099535</v>
      </c>
      <c r="AG64">
        <f t="shared" si="13"/>
        <v>0.26533864541832669</v>
      </c>
      <c r="AH64">
        <f t="shared" si="1"/>
        <v>3536</v>
      </c>
      <c r="AI64">
        <f t="shared" si="14"/>
        <v>0.30791083916083917</v>
      </c>
    </row>
    <row r="65" spans="1:35" x14ac:dyDescent="0.25">
      <c r="A65">
        <v>1167</v>
      </c>
      <c r="B65">
        <v>11373</v>
      </c>
      <c r="C65">
        <v>1232</v>
      </c>
      <c r="D65">
        <v>781</v>
      </c>
      <c r="E65">
        <v>1440</v>
      </c>
      <c r="F65">
        <v>3064</v>
      </c>
      <c r="G65">
        <v>1756</v>
      </c>
      <c r="H65">
        <v>2971</v>
      </c>
      <c r="I65">
        <v>2029</v>
      </c>
      <c r="J65">
        <v>1663</v>
      </c>
      <c r="K65">
        <v>2139</v>
      </c>
      <c r="L65">
        <v>184</v>
      </c>
      <c r="M65">
        <v>7.64</v>
      </c>
      <c r="N65">
        <v>759</v>
      </c>
      <c r="O65">
        <v>3993</v>
      </c>
      <c r="P65">
        <v>1335</v>
      </c>
      <c r="S65">
        <f t="shared" si="15"/>
        <v>64</v>
      </c>
      <c r="T65">
        <f t="shared" si="2"/>
        <v>-4</v>
      </c>
      <c r="U65">
        <f t="shared" si="3"/>
        <v>3.189287717330342</v>
      </c>
      <c r="V65">
        <f t="shared" si="4"/>
        <v>45</v>
      </c>
      <c r="W65">
        <f t="shared" si="5"/>
        <v>0.26682610181072769</v>
      </c>
      <c r="X65">
        <f t="shared" si="6"/>
        <v>236</v>
      </c>
      <c r="Y65">
        <f>F65/F$70</f>
        <v>0.90038201586835143</v>
      </c>
      <c r="Z65">
        <f t="shared" si="7"/>
        <v>516</v>
      </c>
      <c r="AA65">
        <f t="shared" si="8"/>
        <v>0.9080073349633252</v>
      </c>
      <c r="AB65">
        <f t="shared" si="9"/>
        <v>749</v>
      </c>
      <c r="AC65">
        <f t="shared" si="10"/>
        <v>0.72938596491228069</v>
      </c>
      <c r="AD65">
        <f t="shared" si="11"/>
        <v>784</v>
      </c>
      <c r="AE65">
        <f t="shared" si="12"/>
        <v>0.14307931570762053</v>
      </c>
      <c r="AG65">
        <f t="shared" si="13"/>
        <v>0.30239043824701195</v>
      </c>
      <c r="AH65">
        <f t="shared" si="1"/>
        <v>3593</v>
      </c>
      <c r="AI65">
        <f t="shared" si="14"/>
        <v>0.29173951048951047</v>
      </c>
    </row>
    <row r="66" spans="1:35" x14ac:dyDescent="0.25">
      <c r="A66">
        <v>1169</v>
      </c>
      <c r="B66">
        <v>11427</v>
      </c>
      <c r="C66">
        <v>1236</v>
      </c>
      <c r="D66">
        <v>1059</v>
      </c>
      <c r="E66">
        <v>1446</v>
      </c>
      <c r="F66">
        <v>3178</v>
      </c>
      <c r="G66">
        <v>1767</v>
      </c>
      <c r="H66">
        <v>3123</v>
      </c>
      <c r="I66">
        <v>2044</v>
      </c>
      <c r="J66">
        <v>1638</v>
      </c>
      <c r="K66">
        <v>2154</v>
      </c>
      <c r="L66">
        <v>222</v>
      </c>
      <c r="M66">
        <v>7.65</v>
      </c>
      <c r="N66">
        <v>837</v>
      </c>
      <c r="O66">
        <v>4050</v>
      </c>
      <c r="P66">
        <v>1240</v>
      </c>
      <c r="S66">
        <f t="shared" si="15"/>
        <v>65</v>
      </c>
      <c r="T66">
        <f t="shared" si="2"/>
        <v>-2</v>
      </c>
      <c r="U66">
        <f t="shared" si="3"/>
        <v>3.2044307347167695</v>
      </c>
      <c r="V66">
        <f t="shared" si="4"/>
        <v>49</v>
      </c>
      <c r="W66">
        <f t="shared" si="5"/>
        <v>0.36180389477280495</v>
      </c>
      <c r="X66">
        <f t="shared" si="6"/>
        <v>242</v>
      </c>
      <c r="Y66">
        <f>F66/F$70</f>
        <v>0.93388186893917136</v>
      </c>
      <c r="Z66">
        <f t="shared" si="7"/>
        <v>527</v>
      </c>
      <c r="AA66">
        <f t="shared" si="8"/>
        <v>0.9544621026894865</v>
      </c>
      <c r="AB66">
        <f t="shared" si="9"/>
        <v>764</v>
      </c>
      <c r="AC66">
        <f t="shared" si="10"/>
        <v>0.71842105263157896</v>
      </c>
      <c r="AD66">
        <f t="shared" si="11"/>
        <v>799</v>
      </c>
      <c r="AE66">
        <f t="shared" si="12"/>
        <v>0.17262830482115085</v>
      </c>
      <c r="AG66">
        <f t="shared" si="13"/>
        <v>0.33346613545816733</v>
      </c>
      <c r="AH66">
        <f t="shared" ref="AH66:AH129" si="17">O66-O$2</f>
        <v>3650</v>
      </c>
      <c r="AI66">
        <f t="shared" si="14"/>
        <v>0.27097902097902099</v>
      </c>
    </row>
    <row r="67" spans="1:35" x14ac:dyDescent="0.25">
      <c r="A67">
        <v>1171</v>
      </c>
      <c r="B67">
        <v>11683</v>
      </c>
      <c r="C67">
        <v>1239</v>
      </c>
      <c r="D67">
        <v>886</v>
      </c>
      <c r="E67">
        <v>1451</v>
      </c>
      <c r="F67">
        <v>2700</v>
      </c>
      <c r="G67">
        <v>1777</v>
      </c>
      <c r="H67">
        <v>2660</v>
      </c>
      <c r="I67">
        <v>2058</v>
      </c>
      <c r="J67">
        <v>1645</v>
      </c>
      <c r="K67">
        <v>2169</v>
      </c>
      <c r="L67">
        <v>212</v>
      </c>
      <c r="M67">
        <v>7.66</v>
      </c>
      <c r="N67">
        <v>831</v>
      </c>
      <c r="O67">
        <v>4107</v>
      </c>
      <c r="P67">
        <v>1137</v>
      </c>
      <c r="S67">
        <f t="shared" si="15"/>
        <v>66</v>
      </c>
      <c r="T67">
        <f t="shared" ref="T67:T130" si="18">A67-A$67</f>
        <v>0</v>
      </c>
      <c r="U67">
        <f t="shared" ref="U67:U130" si="19">B67/B$103</f>
        <v>3.2762198541783509</v>
      </c>
      <c r="V67">
        <f t="shared" ref="V67:V130" si="20">C67-C$51</f>
        <v>52</v>
      </c>
      <c r="W67">
        <f t="shared" ref="W67:W73" si="21">D67/D$86</f>
        <v>0.30269900922446191</v>
      </c>
      <c r="X67">
        <f t="shared" ref="X67:X130" si="22">E67-E$24</f>
        <v>247</v>
      </c>
      <c r="Z67">
        <f t="shared" ref="Z67:Z130" si="23">G67-G$16</f>
        <v>537</v>
      </c>
      <c r="AA67">
        <f t="shared" ref="AA67:AA130" si="24">H67/H$64</f>
        <v>0.81295843520782396</v>
      </c>
      <c r="AB67">
        <f t="shared" ref="AB67:AB130" si="25">I67-I$14</f>
        <v>778</v>
      </c>
      <c r="AC67">
        <f t="shared" ref="AC67:AC130" si="26">J67/J$84</f>
        <v>0.72149122807017541</v>
      </c>
      <c r="AD67">
        <f t="shared" ref="AD67:AD130" si="27">K67-K$13</f>
        <v>814</v>
      </c>
      <c r="AE67">
        <f t="shared" ref="AE67:AE130" si="28">L67/L$149</f>
        <v>0.16485225505443235</v>
      </c>
      <c r="AG67">
        <f t="shared" ref="AG67:AG130" si="29">N67/N$99</f>
        <v>0.33107569721115537</v>
      </c>
      <c r="AH67">
        <f t="shared" si="17"/>
        <v>3707</v>
      </c>
      <c r="AI67">
        <f t="shared" ref="AI67:AI130" si="30">P67/P$46</f>
        <v>0.24847027972027971</v>
      </c>
    </row>
    <row r="68" spans="1:35" x14ac:dyDescent="0.25">
      <c r="A68">
        <v>1173</v>
      </c>
      <c r="B68">
        <v>5867</v>
      </c>
      <c r="C68">
        <v>1242</v>
      </c>
      <c r="D68">
        <v>1027</v>
      </c>
      <c r="E68">
        <v>1457</v>
      </c>
      <c r="F68">
        <v>3423</v>
      </c>
      <c r="G68">
        <v>1788</v>
      </c>
      <c r="H68">
        <v>2829</v>
      </c>
      <c r="I68">
        <v>2073</v>
      </c>
      <c r="J68">
        <v>1676</v>
      </c>
      <c r="K68">
        <v>2184</v>
      </c>
      <c r="L68">
        <v>219</v>
      </c>
      <c r="M68">
        <v>7.67</v>
      </c>
      <c r="N68">
        <v>991</v>
      </c>
      <c r="O68">
        <v>4164</v>
      </c>
      <c r="P68">
        <v>1095</v>
      </c>
      <c r="S68">
        <f t="shared" ref="S68:S131" si="31">S67+1</f>
        <v>67</v>
      </c>
      <c r="T68">
        <f t="shared" si="18"/>
        <v>2</v>
      </c>
      <c r="U68">
        <f t="shared" si="19"/>
        <v>1.6452607964105441</v>
      </c>
      <c r="V68">
        <f t="shared" si="20"/>
        <v>55</v>
      </c>
      <c r="W68">
        <f t="shared" si="21"/>
        <v>0.35087119918004783</v>
      </c>
      <c r="X68">
        <f t="shared" si="22"/>
        <v>253</v>
      </c>
      <c r="Y68">
        <f>F68/F$70</f>
        <v>1.005877167205407</v>
      </c>
      <c r="Z68">
        <f t="shared" si="23"/>
        <v>548</v>
      </c>
      <c r="AA68">
        <f t="shared" si="24"/>
        <v>0.86460880195599021</v>
      </c>
      <c r="AB68">
        <f t="shared" si="25"/>
        <v>793</v>
      </c>
      <c r="AC68">
        <f t="shared" si="26"/>
        <v>0.73508771929824557</v>
      </c>
      <c r="AD68">
        <f t="shared" si="27"/>
        <v>829</v>
      </c>
      <c r="AE68">
        <f t="shared" si="28"/>
        <v>0.1702954898911353</v>
      </c>
      <c r="AG68">
        <f t="shared" si="29"/>
        <v>0.3948207171314741</v>
      </c>
      <c r="AH68">
        <f t="shared" si="17"/>
        <v>3764</v>
      </c>
      <c r="AI68">
        <f t="shared" si="30"/>
        <v>0.23929195804195805</v>
      </c>
    </row>
    <row r="69" spans="1:35" x14ac:dyDescent="0.25">
      <c r="A69">
        <v>1175</v>
      </c>
      <c r="B69">
        <v>11440</v>
      </c>
      <c r="C69">
        <v>1246</v>
      </c>
      <c r="D69">
        <v>1072</v>
      </c>
      <c r="E69">
        <v>1463</v>
      </c>
      <c r="F69">
        <v>3328</v>
      </c>
      <c r="G69">
        <v>1798</v>
      </c>
      <c r="H69">
        <v>2464</v>
      </c>
      <c r="I69">
        <v>2088</v>
      </c>
      <c r="J69">
        <v>1731</v>
      </c>
      <c r="K69">
        <v>2199</v>
      </c>
      <c r="L69">
        <v>274</v>
      </c>
      <c r="M69">
        <v>7.68</v>
      </c>
      <c r="N69">
        <v>977</v>
      </c>
      <c r="O69">
        <v>4221</v>
      </c>
      <c r="P69">
        <v>1040</v>
      </c>
      <c r="S69">
        <f t="shared" si="31"/>
        <v>68</v>
      </c>
      <c r="T69">
        <f t="shared" si="18"/>
        <v>4</v>
      </c>
      <c r="U69">
        <f t="shared" si="19"/>
        <v>3.2080762759394279</v>
      </c>
      <c r="V69">
        <f t="shared" si="20"/>
        <v>59</v>
      </c>
      <c r="W69">
        <f t="shared" si="21"/>
        <v>0.36624530235736247</v>
      </c>
      <c r="X69">
        <f t="shared" si="22"/>
        <v>259</v>
      </c>
      <c r="Y69">
        <f>F69/F$70</f>
        <v>0.97796062297972375</v>
      </c>
      <c r="Z69">
        <f t="shared" si="23"/>
        <v>558</v>
      </c>
      <c r="AA69">
        <f t="shared" si="24"/>
        <v>0.75305623471882643</v>
      </c>
      <c r="AB69">
        <f t="shared" si="25"/>
        <v>808</v>
      </c>
      <c r="AC69">
        <f t="shared" si="26"/>
        <v>0.75921052631578945</v>
      </c>
      <c r="AD69">
        <f t="shared" si="27"/>
        <v>844</v>
      </c>
      <c r="AE69">
        <f t="shared" si="28"/>
        <v>0.2130637636080871</v>
      </c>
      <c r="AG69">
        <f t="shared" si="29"/>
        <v>0.38924302788844622</v>
      </c>
      <c r="AH69">
        <f t="shared" si="17"/>
        <v>3821</v>
      </c>
      <c r="AI69">
        <f t="shared" si="30"/>
        <v>0.22727272727272727</v>
      </c>
    </row>
    <row r="70" spans="1:35" x14ac:dyDescent="0.25">
      <c r="A70">
        <v>1177</v>
      </c>
      <c r="B70">
        <v>11000</v>
      </c>
      <c r="C70">
        <v>1249</v>
      </c>
      <c r="D70">
        <v>1642</v>
      </c>
      <c r="E70">
        <v>1468</v>
      </c>
      <c r="F70">
        <v>3403</v>
      </c>
      <c r="G70">
        <v>1809</v>
      </c>
      <c r="H70">
        <v>2574</v>
      </c>
      <c r="I70">
        <v>2102</v>
      </c>
      <c r="J70">
        <v>1661</v>
      </c>
      <c r="K70">
        <v>2214</v>
      </c>
      <c r="L70">
        <v>257</v>
      </c>
      <c r="M70">
        <v>7.6909999999999998</v>
      </c>
      <c r="N70">
        <v>972</v>
      </c>
      <c r="O70">
        <v>4278</v>
      </c>
      <c r="P70">
        <v>1088</v>
      </c>
      <c r="S70">
        <f t="shared" si="31"/>
        <v>69</v>
      </c>
      <c r="T70">
        <f t="shared" si="18"/>
        <v>6</v>
      </c>
      <c r="U70">
        <f t="shared" si="19"/>
        <v>3.0846887268648344</v>
      </c>
      <c r="V70">
        <f t="shared" si="20"/>
        <v>62</v>
      </c>
      <c r="W70">
        <f t="shared" si="21"/>
        <v>0.56098394260334816</v>
      </c>
      <c r="X70">
        <f t="shared" si="22"/>
        <v>264</v>
      </c>
      <c r="Y70">
        <f>F70/F$70</f>
        <v>1</v>
      </c>
      <c r="Z70">
        <f t="shared" si="23"/>
        <v>569</v>
      </c>
      <c r="AA70">
        <f t="shared" si="24"/>
        <v>0.78667481662591687</v>
      </c>
      <c r="AB70">
        <f t="shared" si="25"/>
        <v>822</v>
      </c>
      <c r="AC70">
        <f t="shared" si="26"/>
        <v>0.72850877192982455</v>
      </c>
      <c r="AD70">
        <f t="shared" si="27"/>
        <v>859</v>
      </c>
      <c r="AE70">
        <f t="shared" si="28"/>
        <v>0.19984447900466562</v>
      </c>
      <c r="AG70">
        <f t="shared" si="29"/>
        <v>0.38725099601593627</v>
      </c>
      <c r="AH70">
        <f t="shared" si="17"/>
        <v>3878</v>
      </c>
      <c r="AI70">
        <f t="shared" si="30"/>
        <v>0.23776223776223776</v>
      </c>
    </row>
    <row r="71" spans="1:35" x14ac:dyDescent="0.25">
      <c r="A71">
        <v>1179</v>
      </c>
      <c r="B71">
        <v>10267</v>
      </c>
      <c r="C71">
        <v>1252</v>
      </c>
      <c r="D71">
        <v>1479</v>
      </c>
      <c r="E71">
        <v>1474</v>
      </c>
      <c r="F71">
        <v>2793</v>
      </c>
      <c r="G71">
        <v>1819</v>
      </c>
      <c r="H71">
        <v>2246</v>
      </c>
      <c r="I71">
        <v>2117</v>
      </c>
      <c r="J71">
        <v>1808</v>
      </c>
      <c r="K71">
        <v>2229</v>
      </c>
      <c r="L71">
        <v>339</v>
      </c>
      <c r="M71">
        <v>7.7009999999999996</v>
      </c>
      <c r="N71">
        <v>976</v>
      </c>
      <c r="O71">
        <v>4335</v>
      </c>
      <c r="P71">
        <v>1073</v>
      </c>
      <c r="S71">
        <f t="shared" si="31"/>
        <v>70</v>
      </c>
      <c r="T71">
        <f t="shared" si="18"/>
        <v>8</v>
      </c>
      <c r="U71">
        <f t="shared" si="19"/>
        <v>2.8791362871564776</v>
      </c>
      <c r="V71">
        <f t="shared" si="20"/>
        <v>65</v>
      </c>
      <c r="W71">
        <f t="shared" si="21"/>
        <v>0.50529552442774173</v>
      </c>
      <c r="X71">
        <f t="shared" si="22"/>
        <v>270</v>
      </c>
      <c r="Z71">
        <f t="shared" si="23"/>
        <v>579</v>
      </c>
      <c r="AA71">
        <f t="shared" si="24"/>
        <v>0.6864303178484108</v>
      </c>
      <c r="AB71">
        <f t="shared" si="25"/>
        <v>837</v>
      </c>
      <c r="AC71">
        <f t="shared" si="26"/>
        <v>0.7929824561403509</v>
      </c>
      <c r="AD71">
        <f t="shared" si="27"/>
        <v>874</v>
      </c>
      <c r="AE71">
        <f t="shared" si="28"/>
        <v>0.26360808709175737</v>
      </c>
      <c r="AG71">
        <f t="shared" si="29"/>
        <v>0.38884462151394422</v>
      </c>
      <c r="AH71">
        <f t="shared" si="17"/>
        <v>3935</v>
      </c>
      <c r="AI71">
        <f t="shared" si="30"/>
        <v>0.23448426573426573</v>
      </c>
    </row>
    <row r="72" spans="1:35" x14ac:dyDescent="0.25">
      <c r="A72">
        <v>1181</v>
      </c>
      <c r="B72">
        <v>9432</v>
      </c>
      <c r="C72">
        <v>1255</v>
      </c>
      <c r="D72">
        <v>1678</v>
      </c>
      <c r="E72">
        <v>1480</v>
      </c>
      <c r="F72">
        <v>3191</v>
      </c>
      <c r="G72">
        <v>1830</v>
      </c>
      <c r="H72">
        <v>2436</v>
      </c>
      <c r="I72">
        <v>2132</v>
      </c>
      <c r="J72">
        <v>1776</v>
      </c>
      <c r="K72">
        <v>2244</v>
      </c>
      <c r="L72">
        <v>317</v>
      </c>
      <c r="M72">
        <v>7.7110000000000003</v>
      </c>
      <c r="N72">
        <v>1027</v>
      </c>
      <c r="O72">
        <v>4392</v>
      </c>
      <c r="P72">
        <v>1067</v>
      </c>
      <c r="S72">
        <f t="shared" si="31"/>
        <v>71</v>
      </c>
      <c r="T72">
        <f t="shared" si="18"/>
        <v>10</v>
      </c>
      <c r="U72">
        <f t="shared" si="19"/>
        <v>2.6449803701626471</v>
      </c>
      <c r="V72">
        <f t="shared" si="20"/>
        <v>68</v>
      </c>
      <c r="W72">
        <f t="shared" si="21"/>
        <v>0.57328322514519992</v>
      </c>
      <c r="X72">
        <f t="shared" si="22"/>
        <v>276</v>
      </c>
      <c r="Y72">
        <f>F72/F$70</f>
        <v>0.93770202762268584</v>
      </c>
      <c r="Z72">
        <f t="shared" si="23"/>
        <v>590</v>
      </c>
      <c r="AA72">
        <f t="shared" si="24"/>
        <v>0.74449877750611249</v>
      </c>
      <c r="AB72">
        <f t="shared" si="25"/>
        <v>852</v>
      </c>
      <c r="AC72">
        <f t="shared" si="26"/>
        <v>0.77894736842105261</v>
      </c>
      <c r="AD72">
        <f t="shared" si="27"/>
        <v>889</v>
      </c>
      <c r="AE72">
        <f t="shared" si="28"/>
        <v>0.24650077760497668</v>
      </c>
      <c r="AG72">
        <f t="shared" si="29"/>
        <v>0.40916334661354581</v>
      </c>
      <c r="AH72">
        <f t="shared" si="17"/>
        <v>3992</v>
      </c>
      <c r="AI72">
        <f t="shared" si="30"/>
        <v>0.23317307692307693</v>
      </c>
    </row>
    <row r="73" spans="1:35" x14ac:dyDescent="0.25">
      <c r="A73">
        <v>1182</v>
      </c>
      <c r="B73">
        <v>8266</v>
      </c>
      <c r="C73">
        <v>1259</v>
      </c>
      <c r="D73">
        <v>1763</v>
      </c>
      <c r="E73">
        <v>1486</v>
      </c>
      <c r="F73">
        <v>3126</v>
      </c>
      <c r="G73">
        <v>1840</v>
      </c>
      <c r="H73">
        <v>2107</v>
      </c>
      <c r="I73">
        <v>2146</v>
      </c>
      <c r="J73">
        <v>1739</v>
      </c>
      <c r="K73">
        <v>2259</v>
      </c>
      <c r="L73">
        <v>355</v>
      </c>
      <c r="M73">
        <v>7.7210000000000001</v>
      </c>
      <c r="N73">
        <v>1074</v>
      </c>
      <c r="O73">
        <v>4449</v>
      </c>
      <c r="P73">
        <v>1037</v>
      </c>
      <c r="S73">
        <f t="shared" si="31"/>
        <v>72</v>
      </c>
      <c r="T73">
        <f t="shared" si="18"/>
        <v>11</v>
      </c>
      <c r="U73">
        <f t="shared" si="19"/>
        <v>2.3180033651149747</v>
      </c>
      <c r="V73">
        <f t="shared" si="20"/>
        <v>72</v>
      </c>
      <c r="W73">
        <f t="shared" si="21"/>
        <v>0.60232319781346089</v>
      </c>
      <c r="X73">
        <f t="shared" si="22"/>
        <v>282</v>
      </c>
      <c r="Y73">
        <f>F73/F$70</f>
        <v>0.91860123420511308</v>
      </c>
      <c r="Z73">
        <f t="shared" si="23"/>
        <v>600</v>
      </c>
      <c r="AA73">
        <f t="shared" si="24"/>
        <v>0.64394865525672373</v>
      </c>
      <c r="AB73">
        <f t="shared" si="25"/>
        <v>866</v>
      </c>
      <c r="AC73">
        <f t="shared" si="26"/>
        <v>0.76271929824561402</v>
      </c>
      <c r="AD73">
        <f t="shared" si="27"/>
        <v>904</v>
      </c>
      <c r="AE73">
        <f t="shared" si="28"/>
        <v>0.27604976671850701</v>
      </c>
      <c r="AG73">
        <f t="shared" si="29"/>
        <v>0.42788844621513944</v>
      </c>
      <c r="AH73">
        <f t="shared" si="17"/>
        <v>4049</v>
      </c>
      <c r="AI73">
        <f t="shared" si="30"/>
        <v>0.22661713286713286</v>
      </c>
    </row>
    <row r="74" spans="1:35" x14ac:dyDescent="0.25">
      <c r="A74">
        <v>1184</v>
      </c>
      <c r="B74">
        <v>7545</v>
      </c>
      <c r="C74">
        <v>1262</v>
      </c>
      <c r="D74">
        <v>2559</v>
      </c>
      <c r="E74">
        <v>1491</v>
      </c>
      <c r="F74">
        <v>2947</v>
      </c>
      <c r="G74">
        <v>1851</v>
      </c>
      <c r="H74">
        <v>2292</v>
      </c>
      <c r="I74">
        <v>2161</v>
      </c>
      <c r="J74">
        <v>1890</v>
      </c>
      <c r="K74">
        <v>2274</v>
      </c>
      <c r="L74">
        <v>357</v>
      </c>
      <c r="M74">
        <v>7.7309999999999999</v>
      </c>
      <c r="N74">
        <v>1124</v>
      </c>
      <c r="O74">
        <v>4506</v>
      </c>
      <c r="P74">
        <v>1053</v>
      </c>
      <c r="S74">
        <f t="shared" si="31"/>
        <v>73</v>
      </c>
      <c r="T74">
        <f t="shared" si="18"/>
        <v>13</v>
      </c>
      <c r="U74">
        <f t="shared" si="19"/>
        <v>2.1158160403813797</v>
      </c>
      <c r="V74">
        <f t="shared" si="20"/>
        <v>75</v>
      </c>
      <c r="X74">
        <f t="shared" si="22"/>
        <v>287</v>
      </c>
      <c r="Y74">
        <f>F74/F$70</f>
        <v>0.8660005877167205</v>
      </c>
      <c r="Z74">
        <f t="shared" si="23"/>
        <v>611</v>
      </c>
      <c r="AA74">
        <f t="shared" si="24"/>
        <v>0.70048899755501226</v>
      </c>
      <c r="AB74">
        <f t="shared" si="25"/>
        <v>881</v>
      </c>
      <c r="AC74">
        <f t="shared" si="26"/>
        <v>0.82894736842105265</v>
      </c>
      <c r="AD74">
        <f t="shared" si="27"/>
        <v>919</v>
      </c>
      <c r="AE74">
        <f t="shared" si="28"/>
        <v>0.27760497667185069</v>
      </c>
      <c r="AG74">
        <f t="shared" si="29"/>
        <v>0.44780876494023902</v>
      </c>
      <c r="AH74">
        <f t="shared" si="17"/>
        <v>4106</v>
      </c>
      <c r="AI74">
        <f t="shared" si="30"/>
        <v>0.23011363636363635</v>
      </c>
    </row>
    <row r="75" spans="1:35" x14ac:dyDescent="0.25">
      <c r="A75">
        <v>1186</v>
      </c>
      <c r="B75">
        <v>6456</v>
      </c>
      <c r="C75">
        <v>1265</v>
      </c>
      <c r="D75">
        <v>2087</v>
      </c>
      <c r="E75">
        <v>1497</v>
      </c>
      <c r="F75">
        <v>2339</v>
      </c>
      <c r="G75">
        <v>1861</v>
      </c>
      <c r="H75">
        <v>1950</v>
      </c>
      <c r="I75">
        <v>2176</v>
      </c>
      <c r="J75">
        <v>1978</v>
      </c>
      <c r="K75">
        <v>2289</v>
      </c>
      <c r="L75">
        <v>353</v>
      </c>
      <c r="M75">
        <v>7.7409999999999997</v>
      </c>
      <c r="N75">
        <v>1066</v>
      </c>
      <c r="O75">
        <v>4563</v>
      </c>
      <c r="P75">
        <v>1088</v>
      </c>
      <c r="S75">
        <f t="shared" si="31"/>
        <v>74</v>
      </c>
      <c r="T75">
        <f t="shared" si="18"/>
        <v>15</v>
      </c>
      <c r="U75">
        <f t="shared" si="19"/>
        <v>1.8104318564217612</v>
      </c>
      <c r="V75">
        <f t="shared" si="20"/>
        <v>78</v>
      </c>
      <c r="W75">
        <f>D75/D$86</f>
        <v>0.71301674069012644</v>
      </c>
      <c r="X75">
        <f t="shared" si="22"/>
        <v>293</v>
      </c>
      <c r="Z75">
        <f t="shared" si="23"/>
        <v>621</v>
      </c>
      <c r="AA75">
        <f t="shared" si="24"/>
        <v>0.59596577017114916</v>
      </c>
      <c r="AB75">
        <f t="shared" si="25"/>
        <v>896</v>
      </c>
      <c r="AC75">
        <f t="shared" si="26"/>
        <v>0.86754385964912284</v>
      </c>
      <c r="AD75">
        <f t="shared" si="27"/>
        <v>934</v>
      </c>
      <c r="AE75">
        <f t="shared" si="28"/>
        <v>0.27449455676516332</v>
      </c>
      <c r="AG75">
        <f t="shared" si="29"/>
        <v>0.42470119521912353</v>
      </c>
      <c r="AH75">
        <f t="shared" si="17"/>
        <v>4163</v>
      </c>
      <c r="AI75">
        <f t="shared" si="30"/>
        <v>0.23776223776223776</v>
      </c>
    </row>
    <row r="76" spans="1:35" x14ac:dyDescent="0.25">
      <c r="A76">
        <v>1188</v>
      </c>
      <c r="B76">
        <v>2926</v>
      </c>
      <c r="C76">
        <v>1269</v>
      </c>
      <c r="D76">
        <v>2193</v>
      </c>
      <c r="E76">
        <v>1503</v>
      </c>
      <c r="F76">
        <v>2719</v>
      </c>
      <c r="G76">
        <v>1872</v>
      </c>
      <c r="H76">
        <v>1625</v>
      </c>
      <c r="I76">
        <v>2190</v>
      </c>
      <c r="J76">
        <v>1935</v>
      </c>
      <c r="K76">
        <v>2304</v>
      </c>
      <c r="L76">
        <v>379</v>
      </c>
      <c r="M76">
        <v>7.7519999999999998</v>
      </c>
      <c r="N76">
        <v>1070</v>
      </c>
      <c r="O76">
        <v>4620</v>
      </c>
      <c r="P76">
        <v>1153</v>
      </c>
      <c r="S76">
        <f t="shared" si="31"/>
        <v>75</v>
      </c>
      <c r="T76">
        <f t="shared" si="18"/>
        <v>17</v>
      </c>
      <c r="U76">
        <f t="shared" si="19"/>
        <v>0.82052720134604595</v>
      </c>
      <c r="V76">
        <f t="shared" si="20"/>
        <v>82</v>
      </c>
      <c r="W76">
        <f>D76/D$86</f>
        <v>0.74923129484113427</v>
      </c>
      <c r="X76">
        <f t="shared" si="22"/>
        <v>299</v>
      </c>
      <c r="Y76">
        <f>F76/F$70</f>
        <v>0.79900088157508076</v>
      </c>
      <c r="Z76">
        <f t="shared" si="23"/>
        <v>632</v>
      </c>
      <c r="AA76">
        <f t="shared" si="24"/>
        <v>0.49663814180929094</v>
      </c>
      <c r="AB76">
        <f t="shared" si="25"/>
        <v>910</v>
      </c>
      <c r="AC76">
        <f t="shared" si="26"/>
        <v>0.84868421052631582</v>
      </c>
      <c r="AD76">
        <f t="shared" si="27"/>
        <v>949</v>
      </c>
      <c r="AE76">
        <f t="shared" si="28"/>
        <v>0.29471228615863143</v>
      </c>
      <c r="AG76">
        <f t="shared" si="29"/>
        <v>0.42629482071713148</v>
      </c>
      <c r="AH76">
        <f t="shared" si="17"/>
        <v>4220</v>
      </c>
      <c r="AI76">
        <f t="shared" si="30"/>
        <v>0.25196678321678323</v>
      </c>
    </row>
    <row r="77" spans="1:35" x14ac:dyDescent="0.25">
      <c r="A77">
        <v>1190</v>
      </c>
      <c r="B77">
        <v>5304</v>
      </c>
      <c r="C77">
        <v>1272</v>
      </c>
      <c r="D77">
        <v>3038</v>
      </c>
      <c r="E77">
        <v>1509</v>
      </c>
      <c r="F77">
        <v>2587</v>
      </c>
      <c r="G77">
        <v>1883</v>
      </c>
      <c r="H77">
        <v>1691</v>
      </c>
      <c r="I77">
        <v>2205</v>
      </c>
      <c r="J77">
        <v>2082</v>
      </c>
      <c r="K77">
        <v>2320</v>
      </c>
      <c r="L77">
        <v>381</v>
      </c>
      <c r="M77">
        <v>7.7619999999999996</v>
      </c>
      <c r="N77">
        <v>989</v>
      </c>
      <c r="O77">
        <v>4677</v>
      </c>
      <c r="P77">
        <v>1194</v>
      </c>
      <c r="S77">
        <f t="shared" si="31"/>
        <v>76</v>
      </c>
      <c r="T77">
        <f t="shared" si="18"/>
        <v>19</v>
      </c>
      <c r="U77">
        <f t="shared" si="19"/>
        <v>1.4873808188446438</v>
      </c>
      <c r="V77">
        <f t="shared" si="20"/>
        <v>85</v>
      </c>
      <c r="X77">
        <f t="shared" si="22"/>
        <v>305</v>
      </c>
      <c r="Y77">
        <f>F77/F$70</f>
        <v>0.76021157801939465</v>
      </c>
      <c r="Z77">
        <f t="shared" si="23"/>
        <v>643</v>
      </c>
      <c r="AA77">
        <f t="shared" si="24"/>
        <v>0.51680929095354522</v>
      </c>
      <c r="AB77">
        <f t="shared" si="25"/>
        <v>925</v>
      </c>
      <c r="AC77">
        <f t="shared" si="26"/>
        <v>0.91315789473684206</v>
      </c>
      <c r="AD77">
        <f t="shared" si="27"/>
        <v>965</v>
      </c>
      <c r="AE77">
        <f t="shared" si="28"/>
        <v>0.29626749611197511</v>
      </c>
      <c r="AG77">
        <f t="shared" si="29"/>
        <v>0.39402390438247015</v>
      </c>
      <c r="AH77">
        <f t="shared" si="17"/>
        <v>4277</v>
      </c>
      <c r="AI77">
        <f t="shared" si="30"/>
        <v>0.26092657342657344</v>
      </c>
    </row>
    <row r="78" spans="1:35" x14ac:dyDescent="0.25">
      <c r="A78">
        <v>1192</v>
      </c>
      <c r="B78">
        <v>4623</v>
      </c>
      <c r="C78">
        <v>1275</v>
      </c>
      <c r="D78">
        <v>2431</v>
      </c>
      <c r="E78">
        <v>1514</v>
      </c>
      <c r="F78">
        <v>2413</v>
      </c>
      <c r="G78">
        <v>1893</v>
      </c>
      <c r="H78">
        <v>1493</v>
      </c>
      <c r="I78">
        <v>2220</v>
      </c>
      <c r="J78">
        <v>2071</v>
      </c>
      <c r="K78">
        <v>2335</v>
      </c>
      <c r="L78">
        <v>415</v>
      </c>
      <c r="M78">
        <v>7.7720000000000002</v>
      </c>
      <c r="N78">
        <v>926</v>
      </c>
      <c r="O78">
        <v>4734</v>
      </c>
      <c r="P78">
        <v>1251</v>
      </c>
      <c r="S78">
        <f t="shared" si="31"/>
        <v>77</v>
      </c>
      <c r="T78">
        <f t="shared" si="18"/>
        <v>21</v>
      </c>
      <c r="U78">
        <f t="shared" si="19"/>
        <v>1.2964105440269209</v>
      </c>
      <c r="V78">
        <f t="shared" si="20"/>
        <v>88</v>
      </c>
      <c r="W78">
        <f>D78/D$86</f>
        <v>0.83054321831226507</v>
      </c>
      <c r="X78">
        <f t="shared" si="22"/>
        <v>310</v>
      </c>
      <c r="Y78">
        <f>F78/F$70</f>
        <v>0.70908022333235377</v>
      </c>
      <c r="Z78">
        <f t="shared" si="23"/>
        <v>653</v>
      </c>
      <c r="AA78">
        <f t="shared" si="24"/>
        <v>0.4562958435207824</v>
      </c>
      <c r="AB78">
        <f t="shared" si="25"/>
        <v>940</v>
      </c>
      <c r="AC78">
        <f t="shared" si="26"/>
        <v>0.90833333333333333</v>
      </c>
      <c r="AD78">
        <f t="shared" si="27"/>
        <v>980</v>
      </c>
      <c r="AE78">
        <f t="shared" si="28"/>
        <v>0.32270606531881801</v>
      </c>
      <c r="AG78">
        <f t="shared" si="29"/>
        <v>0.36892430278884464</v>
      </c>
      <c r="AH78">
        <f t="shared" si="17"/>
        <v>4334</v>
      </c>
      <c r="AI78">
        <f t="shared" si="30"/>
        <v>0.27338286713286714</v>
      </c>
    </row>
    <row r="79" spans="1:35" x14ac:dyDescent="0.25">
      <c r="A79">
        <v>1194</v>
      </c>
      <c r="B79">
        <v>4066</v>
      </c>
      <c r="C79">
        <v>1278</v>
      </c>
      <c r="D79">
        <v>2570</v>
      </c>
      <c r="E79">
        <v>1520</v>
      </c>
      <c r="F79">
        <v>1818</v>
      </c>
      <c r="G79">
        <v>1904</v>
      </c>
      <c r="H79">
        <v>1600</v>
      </c>
      <c r="I79">
        <v>2234</v>
      </c>
      <c r="J79">
        <v>2140</v>
      </c>
      <c r="K79">
        <v>2350</v>
      </c>
      <c r="L79">
        <v>454</v>
      </c>
      <c r="M79">
        <v>7.782</v>
      </c>
      <c r="N79">
        <v>884</v>
      </c>
      <c r="O79">
        <v>4791</v>
      </c>
      <c r="P79">
        <v>1326</v>
      </c>
      <c r="S79">
        <f t="shared" si="31"/>
        <v>78</v>
      </c>
      <c r="T79">
        <f t="shared" si="18"/>
        <v>23</v>
      </c>
      <c r="U79">
        <f t="shared" si="19"/>
        <v>1.1402131239484015</v>
      </c>
      <c r="V79">
        <f t="shared" si="20"/>
        <v>91</v>
      </c>
      <c r="W79">
        <f>D79/D$86</f>
        <v>0.87803211479330368</v>
      </c>
      <c r="X79">
        <f t="shared" si="22"/>
        <v>316</v>
      </c>
      <c r="Z79">
        <f t="shared" si="23"/>
        <v>664</v>
      </c>
      <c r="AA79">
        <f t="shared" si="24"/>
        <v>0.48899755501222492</v>
      </c>
      <c r="AB79">
        <f t="shared" si="25"/>
        <v>954</v>
      </c>
      <c r="AC79">
        <f t="shared" si="26"/>
        <v>0.93859649122807021</v>
      </c>
      <c r="AD79">
        <f t="shared" si="27"/>
        <v>995</v>
      </c>
      <c r="AE79">
        <f t="shared" si="28"/>
        <v>0.35303265940902023</v>
      </c>
      <c r="AG79">
        <f t="shared" si="29"/>
        <v>0.35219123505976097</v>
      </c>
      <c r="AH79">
        <f t="shared" si="17"/>
        <v>4391</v>
      </c>
      <c r="AI79">
        <f t="shared" si="30"/>
        <v>0.28977272727272729</v>
      </c>
    </row>
    <row r="80" spans="1:35" x14ac:dyDescent="0.25">
      <c r="A80">
        <v>1196</v>
      </c>
      <c r="B80">
        <v>3457</v>
      </c>
      <c r="C80">
        <v>1282</v>
      </c>
      <c r="D80">
        <v>2623</v>
      </c>
      <c r="E80">
        <v>1526</v>
      </c>
      <c r="F80">
        <v>2207</v>
      </c>
      <c r="G80">
        <v>1914</v>
      </c>
      <c r="H80">
        <v>1396</v>
      </c>
      <c r="I80">
        <v>2249</v>
      </c>
      <c r="J80">
        <v>1970</v>
      </c>
      <c r="K80">
        <v>2365</v>
      </c>
      <c r="L80">
        <v>507</v>
      </c>
      <c r="M80">
        <v>7.7919999999999998</v>
      </c>
      <c r="N80">
        <v>911</v>
      </c>
      <c r="O80">
        <v>4848</v>
      </c>
      <c r="P80">
        <v>1349</v>
      </c>
      <c r="S80">
        <f t="shared" si="31"/>
        <v>79</v>
      </c>
      <c r="T80">
        <f t="shared" si="18"/>
        <v>25</v>
      </c>
      <c r="U80">
        <f t="shared" si="19"/>
        <v>0.96943353897924844</v>
      </c>
      <c r="V80">
        <f t="shared" si="20"/>
        <v>95</v>
      </c>
      <c r="W80">
        <f>D80/D$86</f>
        <v>0.89613939186880764</v>
      </c>
      <c r="X80">
        <f t="shared" si="22"/>
        <v>322</v>
      </c>
      <c r="Y80">
        <f>F80/F$70</f>
        <v>0.64854540111666181</v>
      </c>
      <c r="Z80">
        <f t="shared" si="23"/>
        <v>674</v>
      </c>
      <c r="AA80">
        <f t="shared" si="24"/>
        <v>0.42665036674816625</v>
      </c>
      <c r="AB80">
        <f t="shared" si="25"/>
        <v>969</v>
      </c>
      <c r="AC80">
        <f t="shared" si="26"/>
        <v>0.86403508771929827</v>
      </c>
      <c r="AD80">
        <f t="shared" si="27"/>
        <v>1010</v>
      </c>
      <c r="AE80">
        <f t="shared" si="28"/>
        <v>0.39424572317262829</v>
      </c>
      <c r="AG80">
        <f t="shared" si="29"/>
        <v>0.36294820717131476</v>
      </c>
      <c r="AH80">
        <f t="shared" si="17"/>
        <v>4448</v>
      </c>
      <c r="AI80">
        <f t="shared" si="30"/>
        <v>0.29479895104895104</v>
      </c>
    </row>
    <row r="81" spans="1:35" x14ac:dyDescent="0.25">
      <c r="A81">
        <v>1197</v>
      </c>
      <c r="B81">
        <v>3178</v>
      </c>
      <c r="C81">
        <v>1285</v>
      </c>
      <c r="D81">
        <v>3631</v>
      </c>
      <c r="E81">
        <v>1532</v>
      </c>
      <c r="F81">
        <v>2018</v>
      </c>
      <c r="G81">
        <v>1925</v>
      </c>
      <c r="H81">
        <v>1543</v>
      </c>
      <c r="I81">
        <v>2264</v>
      </c>
      <c r="J81">
        <v>2184</v>
      </c>
      <c r="K81">
        <v>2380</v>
      </c>
      <c r="L81">
        <v>484</v>
      </c>
      <c r="M81">
        <v>7.8019999999999996</v>
      </c>
      <c r="N81">
        <v>1003</v>
      </c>
      <c r="O81">
        <v>4905</v>
      </c>
      <c r="P81">
        <v>1378</v>
      </c>
      <c r="S81">
        <f t="shared" si="31"/>
        <v>80</v>
      </c>
      <c r="T81">
        <f t="shared" si="18"/>
        <v>26</v>
      </c>
      <c r="U81">
        <f t="shared" si="19"/>
        <v>0.89119461581604043</v>
      </c>
      <c r="V81">
        <f t="shared" si="20"/>
        <v>98</v>
      </c>
      <c r="X81">
        <f t="shared" si="22"/>
        <v>328</v>
      </c>
      <c r="Y81">
        <f>F81/F$70</f>
        <v>0.59300617102556563</v>
      </c>
      <c r="Z81">
        <f t="shared" si="23"/>
        <v>685</v>
      </c>
      <c r="AA81">
        <f t="shared" si="24"/>
        <v>0.4715770171149144</v>
      </c>
      <c r="AB81">
        <f t="shared" si="25"/>
        <v>984</v>
      </c>
      <c r="AC81">
        <f t="shared" si="26"/>
        <v>0.95789473684210524</v>
      </c>
      <c r="AD81">
        <f t="shared" si="27"/>
        <v>1025</v>
      </c>
      <c r="AE81">
        <f t="shared" si="28"/>
        <v>0.37636080870917576</v>
      </c>
      <c r="AG81">
        <f t="shared" si="29"/>
        <v>0.39960159362549802</v>
      </c>
      <c r="AH81">
        <f t="shared" si="17"/>
        <v>4505</v>
      </c>
      <c r="AI81">
        <f t="shared" si="30"/>
        <v>0.30113636363636365</v>
      </c>
    </row>
    <row r="82" spans="1:35" x14ac:dyDescent="0.25">
      <c r="A82">
        <v>1199</v>
      </c>
      <c r="B82">
        <v>2790</v>
      </c>
      <c r="C82">
        <v>1288</v>
      </c>
      <c r="D82">
        <v>2798</v>
      </c>
      <c r="E82">
        <v>1537</v>
      </c>
      <c r="F82">
        <v>1914</v>
      </c>
      <c r="G82">
        <v>1935</v>
      </c>
      <c r="H82">
        <v>1337</v>
      </c>
      <c r="I82">
        <v>2278</v>
      </c>
      <c r="J82">
        <v>2232</v>
      </c>
      <c r="K82">
        <v>2395</v>
      </c>
      <c r="L82">
        <v>581</v>
      </c>
      <c r="M82">
        <v>7.8129999999999997</v>
      </c>
      <c r="N82">
        <v>1004</v>
      </c>
      <c r="O82">
        <v>4963</v>
      </c>
      <c r="P82">
        <v>1368</v>
      </c>
      <c r="S82">
        <f t="shared" si="31"/>
        <v>81</v>
      </c>
      <c r="T82">
        <f t="shared" si="18"/>
        <v>28</v>
      </c>
      <c r="U82">
        <f t="shared" si="19"/>
        <v>0.78238923163208074</v>
      </c>
      <c r="V82">
        <f t="shared" si="20"/>
        <v>101</v>
      </c>
      <c r="W82">
        <f>D82/D$86</f>
        <v>0.955927570891698</v>
      </c>
      <c r="X82">
        <f t="shared" si="22"/>
        <v>333</v>
      </c>
      <c r="Y82">
        <f>F82/F$70</f>
        <v>0.56244490155744931</v>
      </c>
      <c r="Z82">
        <f t="shared" si="23"/>
        <v>695</v>
      </c>
      <c r="AA82">
        <f t="shared" si="24"/>
        <v>0.40861858190709044</v>
      </c>
      <c r="AB82">
        <f t="shared" si="25"/>
        <v>998</v>
      </c>
      <c r="AC82">
        <f t="shared" si="26"/>
        <v>0.97894736842105268</v>
      </c>
      <c r="AD82">
        <f t="shared" si="27"/>
        <v>1040</v>
      </c>
      <c r="AE82">
        <f t="shared" si="28"/>
        <v>0.45178849144634525</v>
      </c>
      <c r="AG82">
        <f t="shared" si="29"/>
        <v>0.4</v>
      </c>
      <c r="AH82">
        <f t="shared" si="17"/>
        <v>4563</v>
      </c>
      <c r="AI82">
        <f t="shared" si="30"/>
        <v>0.29895104895104896</v>
      </c>
    </row>
    <row r="83" spans="1:35" x14ac:dyDescent="0.25">
      <c r="A83">
        <v>1201</v>
      </c>
      <c r="B83">
        <v>2759</v>
      </c>
      <c r="C83">
        <v>1291</v>
      </c>
      <c r="D83">
        <v>2768</v>
      </c>
      <c r="E83">
        <v>1543</v>
      </c>
      <c r="F83">
        <v>1483</v>
      </c>
      <c r="G83">
        <v>1946</v>
      </c>
      <c r="H83">
        <v>1516</v>
      </c>
      <c r="I83">
        <v>2293</v>
      </c>
      <c r="J83">
        <v>2122</v>
      </c>
      <c r="K83">
        <v>2410</v>
      </c>
      <c r="L83">
        <v>518</v>
      </c>
      <c r="M83">
        <v>7.8230000000000004</v>
      </c>
      <c r="N83">
        <v>1061</v>
      </c>
      <c r="O83">
        <v>5020</v>
      </c>
      <c r="P83">
        <v>1245</v>
      </c>
      <c r="S83">
        <f t="shared" si="31"/>
        <v>82</v>
      </c>
      <c r="T83">
        <f t="shared" si="18"/>
        <v>30</v>
      </c>
      <c r="U83">
        <f t="shared" si="19"/>
        <v>0.77369601794727982</v>
      </c>
      <c r="V83">
        <f t="shared" si="20"/>
        <v>104</v>
      </c>
      <c r="W83">
        <f>D83/D$86</f>
        <v>0.9456781687734882</v>
      </c>
      <c r="X83">
        <f t="shared" si="22"/>
        <v>339</v>
      </c>
      <c r="Z83">
        <f t="shared" si="23"/>
        <v>706</v>
      </c>
      <c r="AA83">
        <f t="shared" si="24"/>
        <v>0.46332518337408313</v>
      </c>
      <c r="AB83">
        <f t="shared" si="25"/>
        <v>1013</v>
      </c>
      <c r="AC83">
        <f t="shared" si="26"/>
        <v>0.93070175438596492</v>
      </c>
      <c r="AD83">
        <f t="shared" si="27"/>
        <v>1055</v>
      </c>
      <c r="AE83">
        <f t="shared" si="28"/>
        <v>0.40279937791601866</v>
      </c>
      <c r="AG83">
        <f t="shared" si="29"/>
        <v>0.42270916334661357</v>
      </c>
      <c r="AH83">
        <f t="shared" si="17"/>
        <v>4620</v>
      </c>
      <c r="AI83">
        <f t="shared" si="30"/>
        <v>0.27207167832167833</v>
      </c>
    </row>
    <row r="84" spans="1:35" x14ac:dyDescent="0.25">
      <c r="A84">
        <v>1203</v>
      </c>
      <c r="B84">
        <v>1350</v>
      </c>
      <c r="C84">
        <v>1295</v>
      </c>
      <c r="D84">
        <v>3716</v>
      </c>
      <c r="E84">
        <v>1549</v>
      </c>
      <c r="F84">
        <v>1798</v>
      </c>
      <c r="G84">
        <v>1956</v>
      </c>
      <c r="H84">
        <v>1372</v>
      </c>
      <c r="I84">
        <v>2308</v>
      </c>
      <c r="J84">
        <v>2280</v>
      </c>
      <c r="K84">
        <v>2425</v>
      </c>
      <c r="L84">
        <v>583</v>
      </c>
      <c r="M84">
        <v>7.8330000000000002</v>
      </c>
      <c r="N84">
        <v>1034</v>
      </c>
      <c r="O84">
        <v>5077</v>
      </c>
      <c r="P84">
        <v>1110</v>
      </c>
      <c r="S84">
        <f t="shared" si="31"/>
        <v>83</v>
      </c>
      <c r="T84">
        <f t="shared" si="18"/>
        <v>32</v>
      </c>
      <c r="U84">
        <f t="shared" si="19"/>
        <v>0.37857543466068422</v>
      </c>
      <c r="V84">
        <f t="shared" si="20"/>
        <v>108</v>
      </c>
      <c r="X84">
        <f t="shared" si="22"/>
        <v>345</v>
      </c>
      <c r="Y84">
        <f>F84/F$70</f>
        <v>0.52835733176608879</v>
      </c>
      <c r="Z84">
        <f t="shared" si="23"/>
        <v>716</v>
      </c>
      <c r="AA84">
        <f t="shared" si="24"/>
        <v>0.4193154034229829</v>
      </c>
      <c r="AB84">
        <f t="shared" si="25"/>
        <v>1028</v>
      </c>
      <c r="AC84">
        <f t="shared" si="26"/>
        <v>1</v>
      </c>
      <c r="AD84">
        <f t="shared" si="27"/>
        <v>1070</v>
      </c>
      <c r="AE84">
        <f t="shared" si="28"/>
        <v>0.45334370139968894</v>
      </c>
      <c r="AG84">
        <f t="shared" si="29"/>
        <v>0.41195219123505977</v>
      </c>
      <c r="AH84">
        <f t="shared" si="17"/>
        <v>4677</v>
      </c>
      <c r="AI84">
        <f t="shared" si="30"/>
        <v>0.24256993006993008</v>
      </c>
    </row>
    <row r="85" spans="1:35" x14ac:dyDescent="0.25">
      <c r="A85">
        <v>1205</v>
      </c>
      <c r="B85">
        <v>2604</v>
      </c>
      <c r="C85">
        <v>1298</v>
      </c>
      <c r="D85">
        <v>2828</v>
      </c>
      <c r="E85">
        <v>1555</v>
      </c>
      <c r="F85">
        <v>1730</v>
      </c>
      <c r="G85">
        <v>1967</v>
      </c>
      <c r="H85">
        <v>1535</v>
      </c>
      <c r="I85">
        <v>2322</v>
      </c>
      <c r="J85">
        <v>2198</v>
      </c>
      <c r="K85">
        <v>2440</v>
      </c>
      <c r="L85">
        <v>556</v>
      </c>
      <c r="M85">
        <v>7.843</v>
      </c>
      <c r="N85">
        <v>1057</v>
      </c>
      <c r="O85">
        <v>5134</v>
      </c>
      <c r="P85">
        <v>1087</v>
      </c>
      <c r="S85">
        <f t="shared" si="31"/>
        <v>84</v>
      </c>
      <c r="T85">
        <f t="shared" si="18"/>
        <v>34</v>
      </c>
      <c r="U85">
        <f t="shared" si="19"/>
        <v>0.73022994952327536</v>
      </c>
      <c r="V85">
        <f t="shared" si="20"/>
        <v>111</v>
      </c>
      <c r="W85">
        <f>D85/D$86</f>
        <v>0.96617697300990779</v>
      </c>
      <c r="X85">
        <f t="shared" si="22"/>
        <v>351</v>
      </c>
      <c r="Y85">
        <f>F85/F$70</f>
        <v>0.50837496326770493</v>
      </c>
      <c r="Z85">
        <f t="shared" si="23"/>
        <v>727</v>
      </c>
      <c r="AA85">
        <f t="shared" si="24"/>
        <v>0.46913202933985332</v>
      </c>
      <c r="AB85">
        <f t="shared" si="25"/>
        <v>1042</v>
      </c>
      <c r="AC85">
        <f t="shared" si="26"/>
        <v>0.96403508771929824</v>
      </c>
      <c r="AD85">
        <f t="shared" si="27"/>
        <v>1085</v>
      </c>
      <c r="AE85">
        <f t="shared" si="28"/>
        <v>0.43234836702954899</v>
      </c>
      <c r="AG85">
        <f t="shared" si="29"/>
        <v>0.42111553784860556</v>
      </c>
      <c r="AH85">
        <f t="shared" si="17"/>
        <v>4734</v>
      </c>
      <c r="AI85">
        <f t="shared" si="30"/>
        <v>0.2375437062937063</v>
      </c>
    </row>
    <row r="86" spans="1:35" x14ac:dyDescent="0.25">
      <c r="A86">
        <v>1207</v>
      </c>
      <c r="B86">
        <v>2526</v>
      </c>
      <c r="C86">
        <v>1301</v>
      </c>
      <c r="D86">
        <v>2927</v>
      </c>
      <c r="E86">
        <v>1560</v>
      </c>
      <c r="F86">
        <v>1658</v>
      </c>
      <c r="G86">
        <v>1977</v>
      </c>
      <c r="H86">
        <v>1380</v>
      </c>
      <c r="I86">
        <v>2337</v>
      </c>
      <c r="J86">
        <v>2177</v>
      </c>
      <c r="K86">
        <v>2455</v>
      </c>
      <c r="L86">
        <v>560</v>
      </c>
      <c r="M86">
        <v>7.8529999999999998</v>
      </c>
      <c r="N86">
        <v>1170</v>
      </c>
      <c r="O86">
        <v>5191</v>
      </c>
      <c r="P86">
        <v>919</v>
      </c>
      <c r="S86">
        <f t="shared" si="31"/>
        <v>85</v>
      </c>
      <c r="T86">
        <f t="shared" si="18"/>
        <v>36</v>
      </c>
      <c r="U86">
        <f t="shared" si="19"/>
        <v>0.70835670218732472</v>
      </c>
      <c r="V86">
        <f t="shared" si="20"/>
        <v>114</v>
      </c>
      <c r="W86">
        <f>D86/D$86</f>
        <v>1</v>
      </c>
      <c r="X86">
        <f t="shared" si="22"/>
        <v>356</v>
      </c>
      <c r="Y86">
        <f>F86/F$70</f>
        <v>0.48721716132823978</v>
      </c>
      <c r="Z86">
        <f t="shared" si="23"/>
        <v>737</v>
      </c>
      <c r="AA86">
        <f t="shared" si="24"/>
        <v>0.42176039119804398</v>
      </c>
      <c r="AB86">
        <f t="shared" si="25"/>
        <v>1057</v>
      </c>
      <c r="AC86">
        <f t="shared" si="26"/>
        <v>0.9548245614035088</v>
      </c>
      <c r="AD86">
        <f t="shared" si="27"/>
        <v>1100</v>
      </c>
      <c r="AE86">
        <f t="shared" si="28"/>
        <v>0.43545878693623641</v>
      </c>
      <c r="AG86">
        <f t="shared" si="29"/>
        <v>0.46613545816733065</v>
      </c>
      <c r="AH86">
        <f t="shared" si="17"/>
        <v>4791</v>
      </c>
      <c r="AI86">
        <f t="shared" si="30"/>
        <v>0.20083041958041958</v>
      </c>
    </row>
    <row r="87" spans="1:35" x14ac:dyDescent="0.25">
      <c r="A87">
        <v>1209</v>
      </c>
      <c r="B87">
        <v>2693</v>
      </c>
      <c r="C87">
        <v>1305</v>
      </c>
      <c r="D87">
        <v>2926</v>
      </c>
      <c r="E87">
        <v>1566</v>
      </c>
      <c r="F87">
        <v>1352</v>
      </c>
      <c r="G87">
        <v>1988</v>
      </c>
      <c r="H87">
        <v>1461</v>
      </c>
      <c r="I87">
        <v>2352</v>
      </c>
      <c r="J87">
        <v>2126</v>
      </c>
      <c r="K87">
        <v>2470</v>
      </c>
      <c r="L87">
        <v>602</v>
      </c>
      <c r="M87">
        <v>7.8630000000000004</v>
      </c>
      <c r="N87">
        <v>1120</v>
      </c>
      <c r="O87">
        <v>5248</v>
      </c>
      <c r="P87">
        <v>731</v>
      </c>
      <c r="S87">
        <f t="shared" si="31"/>
        <v>86</v>
      </c>
      <c r="T87">
        <f t="shared" si="18"/>
        <v>38</v>
      </c>
      <c r="U87">
        <f t="shared" si="19"/>
        <v>0.75518788558609085</v>
      </c>
      <c r="V87">
        <f t="shared" si="20"/>
        <v>118</v>
      </c>
      <c r="W87">
        <f>D87/D$86</f>
        <v>0.99965835326272634</v>
      </c>
      <c r="X87">
        <f t="shared" si="22"/>
        <v>362</v>
      </c>
      <c r="Z87">
        <f t="shared" si="23"/>
        <v>748</v>
      </c>
      <c r="AA87">
        <f t="shared" si="24"/>
        <v>0.44651589242053791</v>
      </c>
      <c r="AB87">
        <f t="shared" si="25"/>
        <v>1072</v>
      </c>
      <c r="AC87">
        <f t="shared" si="26"/>
        <v>0.93245614035087721</v>
      </c>
      <c r="AD87">
        <f t="shared" si="27"/>
        <v>1115</v>
      </c>
      <c r="AE87">
        <f t="shared" si="28"/>
        <v>0.4681181959564541</v>
      </c>
      <c r="AG87">
        <f t="shared" si="29"/>
        <v>0.44621513944223107</v>
      </c>
      <c r="AH87">
        <f t="shared" si="17"/>
        <v>4848</v>
      </c>
      <c r="AI87">
        <f t="shared" si="30"/>
        <v>0.15974650349650349</v>
      </c>
    </row>
    <row r="88" spans="1:35" x14ac:dyDescent="0.25">
      <c r="A88">
        <v>1211</v>
      </c>
      <c r="B88">
        <v>2688</v>
      </c>
      <c r="C88">
        <v>1308</v>
      </c>
      <c r="D88">
        <v>4123</v>
      </c>
      <c r="E88">
        <v>1572</v>
      </c>
      <c r="F88">
        <v>1593</v>
      </c>
      <c r="G88">
        <v>1998</v>
      </c>
      <c r="H88">
        <v>1265</v>
      </c>
      <c r="I88">
        <v>2366</v>
      </c>
      <c r="J88">
        <v>1966</v>
      </c>
      <c r="K88">
        <v>2485</v>
      </c>
      <c r="L88">
        <v>580</v>
      </c>
      <c r="M88">
        <v>7.8730000000000002</v>
      </c>
      <c r="N88">
        <v>1106</v>
      </c>
      <c r="O88">
        <v>5305</v>
      </c>
      <c r="P88">
        <v>654</v>
      </c>
      <c r="S88">
        <f t="shared" si="31"/>
        <v>87</v>
      </c>
      <c r="T88">
        <f t="shared" si="18"/>
        <v>40</v>
      </c>
      <c r="U88">
        <f t="shared" si="19"/>
        <v>0.75378575434660688</v>
      </c>
      <c r="V88">
        <f t="shared" si="20"/>
        <v>121</v>
      </c>
      <c r="X88">
        <f t="shared" si="22"/>
        <v>368</v>
      </c>
      <c r="Y88">
        <f t="shared" ref="Y88:Y130" si="32">F88/F$70</f>
        <v>0.46811636791066707</v>
      </c>
      <c r="Z88">
        <f t="shared" si="23"/>
        <v>758</v>
      </c>
      <c r="AA88">
        <f t="shared" si="24"/>
        <v>0.38661369193154033</v>
      </c>
      <c r="AB88">
        <f t="shared" si="25"/>
        <v>1086</v>
      </c>
      <c r="AC88">
        <f t="shared" si="26"/>
        <v>0.86228070175438598</v>
      </c>
      <c r="AD88">
        <f t="shared" si="27"/>
        <v>1130</v>
      </c>
      <c r="AE88">
        <f t="shared" si="28"/>
        <v>0.45101088646967341</v>
      </c>
      <c r="AG88">
        <f t="shared" si="29"/>
        <v>0.4406374501992032</v>
      </c>
      <c r="AH88">
        <f t="shared" si="17"/>
        <v>4905</v>
      </c>
      <c r="AI88">
        <f t="shared" si="30"/>
        <v>0.14291958041958042</v>
      </c>
    </row>
    <row r="89" spans="1:35" x14ac:dyDescent="0.25">
      <c r="A89">
        <v>1212</v>
      </c>
      <c r="B89">
        <v>2783</v>
      </c>
      <c r="C89">
        <v>1311</v>
      </c>
      <c r="D89">
        <v>3074</v>
      </c>
      <c r="E89">
        <v>1578</v>
      </c>
      <c r="F89">
        <v>1583</v>
      </c>
      <c r="G89">
        <v>2009</v>
      </c>
      <c r="H89">
        <v>1306</v>
      </c>
      <c r="I89">
        <v>2381</v>
      </c>
      <c r="J89">
        <v>1790</v>
      </c>
      <c r="K89">
        <v>2500</v>
      </c>
      <c r="L89">
        <v>610</v>
      </c>
      <c r="M89">
        <v>7.8840000000000003</v>
      </c>
      <c r="N89">
        <v>1064</v>
      </c>
      <c r="O89">
        <v>5362</v>
      </c>
      <c r="P89">
        <v>560</v>
      </c>
      <c r="S89">
        <f t="shared" si="31"/>
        <v>88</v>
      </c>
      <c r="T89">
        <f t="shared" si="18"/>
        <v>41</v>
      </c>
      <c r="U89">
        <f t="shared" si="19"/>
        <v>0.78042624789680315</v>
      </c>
      <c r="V89">
        <f t="shared" si="20"/>
        <v>124</v>
      </c>
      <c r="W89">
        <f>D89/D$86</f>
        <v>1.0502220703792278</v>
      </c>
      <c r="X89">
        <f t="shared" si="22"/>
        <v>374</v>
      </c>
      <c r="Y89">
        <f t="shared" si="32"/>
        <v>0.46517778430796358</v>
      </c>
      <c r="Z89">
        <f t="shared" si="23"/>
        <v>769</v>
      </c>
      <c r="AA89">
        <f t="shared" si="24"/>
        <v>0.39914425427872863</v>
      </c>
      <c r="AB89">
        <f t="shared" si="25"/>
        <v>1101</v>
      </c>
      <c r="AC89">
        <f t="shared" si="26"/>
        <v>0.78508771929824561</v>
      </c>
      <c r="AD89">
        <f t="shared" si="27"/>
        <v>1145</v>
      </c>
      <c r="AE89">
        <f t="shared" si="28"/>
        <v>0.47433903576982894</v>
      </c>
      <c r="AG89">
        <f t="shared" si="29"/>
        <v>0.42390438247011952</v>
      </c>
      <c r="AH89">
        <f t="shared" si="17"/>
        <v>4962</v>
      </c>
      <c r="AI89">
        <f t="shared" si="30"/>
        <v>0.12237762237762238</v>
      </c>
    </row>
    <row r="90" spans="1:35" x14ac:dyDescent="0.25">
      <c r="A90">
        <v>1214</v>
      </c>
      <c r="B90">
        <v>2881</v>
      </c>
      <c r="C90">
        <v>1314</v>
      </c>
      <c r="D90">
        <v>3125</v>
      </c>
      <c r="E90">
        <v>1583</v>
      </c>
      <c r="F90">
        <v>1411</v>
      </c>
      <c r="G90">
        <v>2019</v>
      </c>
      <c r="H90">
        <v>1099</v>
      </c>
      <c r="I90">
        <v>2396</v>
      </c>
      <c r="J90">
        <v>1750</v>
      </c>
      <c r="K90">
        <v>2516</v>
      </c>
      <c r="L90">
        <v>629</v>
      </c>
      <c r="M90">
        <v>7.8940000000000001</v>
      </c>
      <c r="N90">
        <v>1204</v>
      </c>
      <c r="O90">
        <v>5419</v>
      </c>
      <c r="P90">
        <v>536</v>
      </c>
      <c r="S90">
        <f t="shared" si="31"/>
        <v>89</v>
      </c>
      <c r="T90">
        <f t="shared" si="18"/>
        <v>43</v>
      </c>
      <c r="U90">
        <f t="shared" si="19"/>
        <v>0.80790802019068986</v>
      </c>
      <c r="V90">
        <f t="shared" si="20"/>
        <v>127</v>
      </c>
      <c r="W90">
        <f>D90/D$86</f>
        <v>1.0676460539801844</v>
      </c>
      <c r="X90">
        <f t="shared" si="22"/>
        <v>379</v>
      </c>
      <c r="Y90">
        <f t="shared" si="32"/>
        <v>0.41463414634146339</v>
      </c>
      <c r="Z90">
        <f t="shared" si="23"/>
        <v>779</v>
      </c>
      <c r="AA90">
        <f t="shared" si="24"/>
        <v>0.33588019559902199</v>
      </c>
      <c r="AB90">
        <f t="shared" si="25"/>
        <v>1116</v>
      </c>
      <c r="AC90">
        <f t="shared" si="26"/>
        <v>0.76754385964912286</v>
      </c>
      <c r="AD90">
        <f t="shared" si="27"/>
        <v>1161</v>
      </c>
      <c r="AE90">
        <f t="shared" si="28"/>
        <v>0.4891135303265941</v>
      </c>
      <c r="AG90">
        <f t="shared" si="29"/>
        <v>0.47968127490039841</v>
      </c>
      <c r="AH90">
        <f t="shared" si="17"/>
        <v>5019</v>
      </c>
      <c r="AI90">
        <f t="shared" si="30"/>
        <v>0.11713286713286714</v>
      </c>
    </row>
    <row r="91" spans="1:35" x14ac:dyDescent="0.25">
      <c r="A91">
        <v>1216</v>
      </c>
      <c r="B91">
        <v>3092</v>
      </c>
      <c r="C91">
        <v>1318</v>
      </c>
      <c r="D91">
        <v>3062</v>
      </c>
      <c r="E91">
        <v>1589</v>
      </c>
      <c r="F91">
        <v>1282</v>
      </c>
      <c r="G91">
        <v>2030</v>
      </c>
      <c r="H91">
        <v>1181</v>
      </c>
      <c r="I91">
        <v>2410</v>
      </c>
      <c r="J91">
        <v>1756</v>
      </c>
      <c r="K91">
        <v>2531</v>
      </c>
      <c r="L91">
        <v>631</v>
      </c>
      <c r="M91">
        <v>7.9039999999999999</v>
      </c>
      <c r="N91">
        <v>1294</v>
      </c>
      <c r="O91">
        <v>5476</v>
      </c>
      <c r="P91">
        <v>485</v>
      </c>
      <c r="S91">
        <f t="shared" si="31"/>
        <v>90</v>
      </c>
      <c r="T91">
        <f t="shared" si="18"/>
        <v>45</v>
      </c>
      <c r="U91">
        <f t="shared" si="19"/>
        <v>0.86707795849691527</v>
      </c>
      <c r="V91">
        <f t="shared" si="20"/>
        <v>131</v>
      </c>
      <c r="W91">
        <f>D91/D$86</f>
        <v>1.0461223095319441</v>
      </c>
      <c r="X91">
        <f t="shared" si="22"/>
        <v>385</v>
      </c>
      <c r="Y91">
        <f t="shared" si="32"/>
        <v>0.37672641786658828</v>
      </c>
      <c r="Z91">
        <f t="shared" si="23"/>
        <v>790</v>
      </c>
      <c r="AA91">
        <f t="shared" si="24"/>
        <v>0.36094132029339854</v>
      </c>
      <c r="AB91">
        <f t="shared" si="25"/>
        <v>1130</v>
      </c>
      <c r="AC91">
        <f t="shared" si="26"/>
        <v>0.77017543859649118</v>
      </c>
      <c r="AD91">
        <f t="shared" si="27"/>
        <v>1176</v>
      </c>
      <c r="AE91">
        <f t="shared" si="28"/>
        <v>0.49066874027993779</v>
      </c>
      <c r="AG91">
        <f t="shared" si="29"/>
        <v>0.51553784860557772</v>
      </c>
      <c r="AH91">
        <f t="shared" si="17"/>
        <v>5076</v>
      </c>
      <c r="AI91">
        <f t="shared" si="30"/>
        <v>0.10598776223776224</v>
      </c>
    </row>
    <row r="92" spans="1:35" x14ac:dyDescent="0.25">
      <c r="A92">
        <v>1218</v>
      </c>
      <c r="B92">
        <v>1556</v>
      </c>
      <c r="C92">
        <v>1321</v>
      </c>
      <c r="D92">
        <v>4091</v>
      </c>
      <c r="E92">
        <v>1595</v>
      </c>
      <c r="F92">
        <v>1400</v>
      </c>
      <c r="G92">
        <v>2040</v>
      </c>
      <c r="H92">
        <v>934</v>
      </c>
      <c r="I92">
        <v>2425</v>
      </c>
      <c r="J92">
        <v>1609</v>
      </c>
      <c r="K92">
        <v>2546</v>
      </c>
      <c r="L92">
        <v>632</v>
      </c>
      <c r="M92">
        <v>7.9139999999999997</v>
      </c>
      <c r="N92">
        <v>1363</v>
      </c>
      <c r="O92">
        <v>5533</v>
      </c>
      <c r="P92">
        <v>489</v>
      </c>
      <c r="S92">
        <f t="shared" si="31"/>
        <v>91</v>
      </c>
      <c r="T92">
        <f t="shared" si="18"/>
        <v>47</v>
      </c>
      <c r="V92">
        <f t="shared" si="20"/>
        <v>134</v>
      </c>
      <c r="X92">
        <f t="shared" si="22"/>
        <v>391</v>
      </c>
      <c r="Y92">
        <f t="shared" si="32"/>
        <v>0.41140170437848955</v>
      </c>
      <c r="Z92">
        <f t="shared" si="23"/>
        <v>800</v>
      </c>
      <c r="AA92">
        <f t="shared" si="24"/>
        <v>0.28545232273838633</v>
      </c>
      <c r="AB92">
        <f t="shared" si="25"/>
        <v>1145</v>
      </c>
      <c r="AC92">
        <f t="shared" si="26"/>
        <v>0.70570175438596494</v>
      </c>
      <c r="AD92">
        <f t="shared" si="27"/>
        <v>1191</v>
      </c>
      <c r="AE92">
        <f t="shared" si="28"/>
        <v>0.49144634525660963</v>
      </c>
      <c r="AG92">
        <f t="shared" si="29"/>
        <v>0.54302788844621519</v>
      </c>
      <c r="AH92">
        <f t="shared" si="17"/>
        <v>5133</v>
      </c>
      <c r="AI92">
        <f t="shared" si="30"/>
        <v>0.10686188811188811</v>
      </c>
    </row>
    <row r="93" spans="1:35" x14ac:dyDescent="0.25">
      <c r="A93">
        <v>1220</v>
      </c>
      <c r="B93">
        <v>3223</v>
      </c>
      <c r="C93">
        <v>1324</v>
      </c>
      <c r="D93">
        <v>3058</v>
      </c>
      <c r="E93">
        <v>1601</v>
      </c>
      <c r="F93">
        <v>1366</v>
      </c>
      <c r="G93">
        <v>2051</v>
      </c>
      <c r="H93">
        <v>832</v>
      </c>
      <c r="I93">
        <v>2440</v>
      </c>
      <c r="J93">
        <v>1737</v>
      </c>
      <c r="K93">
        <v>2561</v>
      </c>
      <c r="L93">
        <v>668</v>
      </c>
      <c r="M93">
        <v>7.9240000000000004</v>
      </c>
      <c r="N93">
        <v>1431</v>
      </c>
      <c r="O93">
        <v>5590</v>
      </c>
      <c r="P93">
        <v>411</v>
      </c>
      <c r="S93">
        <f t="shared" si="31"/>
        <v>92</v>
      </c>
      <c r="T93">
        <f t="shared" si="18"/>
        <v>49</v>
      </c>
      <c r="U93">
        <f t="shared" si="19"/>
        <v>0.90381379697139652</v>
      </c>
      <c r="V93">
        <f t="shared" si="20"/>
        <v>137</v>
      </c>
      <c r="W93">
        <f>D93/D$86</f>
        <v>1.0447557225828494</v>
      </c>
      <c r="X93">
        <f t="shared" si="22"/>
        <v>397</v>
      </c>
      <c r="Y93">
        <f t="shared" si="32"/>
        <v>0.40141052012929768</v>
      </c>
      <c r="Z93">
        <f t="shared" si="23"/>
        <v>811</v>
      </c>
      <c r="AA93">
        <f t="shared" si="24"/>
        <v>0.25427872860635697</v>
      </c>
      <c r="AB93">
        <f t="shared" si="25"/>
        <v>1160</v>
      </c>
      <c r="AC93">
        <f t="shared" si="26"/>
        <v>0.76184210526315788</v>
      </c>
      <c r="AD93">
        <f t="shared" si="27"/>
        <v>1206</v>
      </c>
      <c r="AE93">
        <f t="shared" si="28"/>
        <v>0.51944012441679632</v>
      </c>
      <c r="AG93">
        <f t="shared" si="29"/>
        <v>0.5701195219123506</v>
      </c>
      <c r="AH93">
        <f t="shared" si="17"/>
        <v>5190</v>
      </c>
      <c r="AI93">
        <f t="shared" si="30"/>
        <v>8.9816433566433568E-2</v>
      </c>
    </row>
    <row r="94" spans="1:35" x14ac:dyDescent="0.25">
      <c r="A94">
        <v>1222</v>
      </c>
      <c r="B94">
        <v>3339</v>
      </c>
      <c r="C94">
        <v>1328</v>
      </c>
      <c r="D94">
        <v>2962</v>
      </c>
      <c r="E94">
        <v>1606</v>
      </c>
      <c r="F94">
        <v>1237</v>
      </c>
      <c r="G94">
        <v>2062</v>
      </c>
      <c r="H94">
        <v>734</v>
      </c>
      <c r="I94">
        <v>2455</v>
      </c>
      <c r="J94">
        <v>1781</v>
      </c>
      <c r="K94">
        <v>2576</v>
      </c>
      <c r="L94">
        <v>691</v>
      </c>
      <c r="M94">
        <v>7.9340000000000002</v>
      </c>
      <c r="N94">
        <v>1392</v>
      </c>
      <c r="O94">
        <v>5647</v>
      </c>
      <c r="P94">
        <v>377</v>
      </c>
      <c r="S94">
        <f t="shared" si="31"/>
        <v>93</v>
      </c>
      <c r="T94">
        <f t="shared" si="18"/>
        <v>51</v>
      </c>
      <c r="U94">
        <f t="shared" si="19"/>
        <v>0.93634324172742567</v>
      </c>
      <c r="V94">
        <f t="shared" si="20"/>
        <v>141</v>
      </c>
      <c r="W94">
        <f>D94/D$86</f>
        <v>1.0119576358045781</v>
      </c>
      <c r="X94">
        <f t="shared" si="22"/>
        <v>402</v>
      </c>
      <c r="Y94">
        <f t="shared" si="32"/>
        <v>0.36350279165442256</v>
      </c>
      <c r="Z94">
        <f t="shared" si="23"/>
        <v>822</v>
      </c>
      <c r="AA94">
        <f t="shared" si="24"/>
        <v>0.22432762836185818</v>
      </c>
      <c r="AB94">
        <f t="shared" si="25"/>
        <v>1175</v>
      </c>
      <c r="AC94">
        <f t="shared" si="26"/>
        <v>0.78114035087719302</v>
      </c>
      <c r="AD94">
        <f t="shared" si="27"/>
        <v>1221</v>
      </c>
      <c r="AE94">
        <f t="shared" si="28"/>
        <v>0.53732503888024885</v>
      </c>
      <c r="AG94">
        <f t="shared" si="29"/>
        <v>0.55458167330677288</v>
      </c>
      <c r="AH94">
        <f t="shared" si="17"/>
        <v>5247</v>
      </c>
      <c r="AI94">
        <f t="shared" si="30"/>
        <v>8.2386363636363633E-2</v>
      </c>
    </row>
    <row r="95" spans="1:35" x14ac:dyDescent="0.25">
      <c r="A95">
        <v>1224</v>
      </c>
      <c r="B95">
        <v>3334</v>
      </c>
      <c r="C95">
        <v>1331</v>
      </c>
      <c r="D95">
        <v>3788</v>
      </c>
      <c r="E95">
        <v>1612</v>
      </c>
      <c r="F95">
        <v>979</v>
      </c>
      <c r="G95">
        <v>2072</v>
      </c>
      <c r="H95">
        <v>603</v>
      </c>
      <c r="I95">
        <v>2469</v>
      </c>
      <c r="J95">
        <v>1603</v>
      </c>
      <c r="K95">
        <v>2591</v>
      </c>
      <c r="L95">
        <v>744</v>
      </c>
      <c r="M95">
        <v>7.9450000000000003</v>
      </c>
      <c r="N95">
        <v>1407</v>
      </c>
      <c r="O95">
        <v>5704</v>
      </c>
      <c r="P95">
        <v>375</v>
      </c>
      <c r="S95">
        <f t="shared" si="31"/>
        <v>94</v>
      </c>
      <c r="T95">
        <f t="shared" si="18"/>
        <v>53</v>
      </c>
      <c r="U95">
        <f t="shared" si="19"/>
        <v>0.93494111048794171</v>
      </c>
      <c r="V95">
        <f t="shared" si="20"/>
        <v>144</v>
      </c>
      <c r="X95">
        <f t="shared" si="22"/>
        <v>408</v>
      </c>
      <c r="Y95">
        <f t="shared" si="32"/>
        <v>0.28768733470467234</v>
      </c>
      <c r="Z95">
        <f t="shared" si="23"/>
        <v>832</v>
      </c>
      <c r="AA95">
        <f t="shared" si="24"/>
        <v>0.18429095354523228</v>
      </c>
      <c r="AB95">
        <f t="shared" si="25"/>
        <v>1189</v>
      </c>
      <c r="AC95">
        <f t="shared" si="26"/>
        <v>0.70307017543859651</v>
      </c>
      <c r="AD95">
        <f t="shared" si="27"/>
        <v>1236</v>
      </c>
      <c r="AE95">
        <f t="shared" si="28"/>
        <v>0.57853810264385697</v>
      </c>
      <c r="AG95">
        <f t="shared" si="29"/>
        <v>0.56055776892430276</v>
      </c>
      <c r="AH95">
        <f t="shared" si="17"/>
        <v>5304</v>
      </c>
      <c r="AI95">
        <f t="shared" si="30"/>
        <v>8.1949300699300703E-2</v>
      </c>
    </row>
    <row r="96" spans="1:35" x14ac:dyDescent="0.25">
      <c r="A96">
        <v>1226</v>
      </c>
      <c r="B96">
        <v>3466</v>
      </c>
      <c r="C96">
        <v>1334</v>
      </c>
      <c r="D96">
        <v>2739</v>
      </c>
      <c r="E96">
        <v>1618</v>
      </c>
      <c r="F96">
        <v>1016</v>
      </c>
      <c r="G96">
        <v>2083</v>
      </c>
      <c r="H96">
        <v>595</v>
      </c>
      <c r="I96">
        <v>2484</v>
      </c>
      <c r="J96">
        <v>1607</v>
      </c>
      <c r="K96">
        <v>2606</v>
      </c>
      <c r="L96">
        <v>797</v>
      </c>
      <c r="M96">
        <v>7.9550000000000001</v>
      </c>
      <c r="N96">
        <v>1520</v>
      </c>
      <c r="O96">
        <v>5761</v>
      </c>
      <c r="P96">
        <v>391</v>
      </c>
      <c r="S96">
        <f t="shared" si="31"/>
        <v>95</v>
      </c>
      <c r="T96">
        <f t="shared" si="18"/>
        <v>55</v>
      </c>
      <c r="U96">
        <f t="shared" si="19"/>
        <v>0.97195737521031966</v>
      </c>
      <c r="V96">
        <f t="shared" si="20"/>
        <v>147</v>
      </c>
      <c r="W96">
        <f>D96/D$86</f>
        <v>0.93577041339255207</v>
      </c>
      <c r="X96">
        <f t="shared" si="22"/>
        <v>414</v>
      </c>
      <c r="Y96">
        <f t="shared" si="32"/>
        <v>0.29856009403467526</v>
      </c>
      <c r="Z96">
        <f t="shared" si="23"/>
        <v>843</v>
      </c>
      <c r="AA96">
        <f t="shared" si="24"/>
        <v>0.18184596577017115</v>
      </c>
      <c r="AB96">
        <f t="shared" si="25"/>
        <v>1204</v>
      </c>
      <c r="AC96">
        <f t="shared" si="26"/>
        <v>0.7048245614035088</v>
      </c>
      <c r="AD96">
        <f t="shared" si="27"/>
        <v>1251</v>
      </c>
      <c r="AE96">
        <f t="shared" si="28"/>
        <v>0.61975116640746497</v>
      </c>
      <c r="AG96">
        <f t="shared" si="29"/>
        <v>0.60557768924302791</v>
      </c>
      <c r="AH96">
        <f t="shared" si="17"/>
        <v>5361</v>
      </c>
      <c r="AI96">
        <f t="shared" si="30"/>
        <v>8.5445804195804193E-2</v>
      </c>
    </row>
    <row r="97" spans="1:35" x14ac:dyDescent="0.25">
      <c r="A97">
        <v>1227</v>
      </c>
      <c r="B97">
        <v>3595</v>
      </c>
      <c r="C97">
        <v>1337</v>
      </c>
      <c r="D97">
        <v>2655</v>
      </c>
      <c r="E97">
        <v>1624</v>
      </c>
      <c r="F97">
        <v>876</v>
      </c>
      <c r="G97">
        <v>2093</v>
      </c>
      <c r="H97">
        <v>433</v>
      </c>
      <c r="I97">
        <v>2499</v>
      </c>
      <c r="J97">
        <v>1461</v>
      </c>
      <c r="K97">
        <v>2621</v>
      </c>
      <c r="L97">
        <v>810</v>
      </c>
      <c r="M97">
        <v>7.9649999999999999</v>
      </c>
      <c r="N97">
        <v>1782</v>
      </c>
      <c r="O97">
        <v>5818</v>
      </c>
      <c r="P97">
        <v>357</v>
      </c>
      <c r="S97">
        <f t="shared" si="31"/>
        <v>96</v>
      </c>
      <c r="T97">
        <f t="shared" si="18"/>
        <v>56</v>
      </c>
      <c r="U97">
        <f t="shared" si="19"/>
        <v>1.0081323611890074</v>
      </c>
      <c r="V97">
        <f t="shared" si="20"/>
        <v>150</v>
      </c>
      <c r="W97">
        <f>D97/D$86</f>
        <v>0.90707208746156476</v>
      </c>
      <c r="X97">
        <f t="shared" si="22"/>
        <v>420</v>
      </c>
      <c r="Y97">
        <f t="shared" si="32"/>
        <v>0.25741992359682631</v>
      </c>
      <c r="Z97">
        <f t="shared" si="23"/>
        <v>853</v>
      </c>
      <c r="AA97">
        <f t="shared" si="24"/>
        <v>0.13233496332518338</v>
      </c>
      <c r="AB97">
        <f t="shared" si="25"/>
        <v>1219</v>
      </c>
      <c r="AC97">
        <f t="shared" si="26"/>
        <v>0.64078947368421058</v>
      </c>
      <c r="AD97">
        <f t="shared" si="27"/>
        <v>1266</v>
      </c>
      <c r="AE97">
        <f t="shared" si="28"/>
        <v>0.62986003110419908</v>
      </c>
      <c r="AG97">
        <f t="shared" si="29"/>
        <v>0.70996015936254975</v>
      </c>
      <c r="AH97">
        <f t="shared" si="17"/>
        <v>5418</v>
      </c>
      <c r="AI97">
        <f t="shared" si="30"/>
        <v>7.8015734265734271E-2</v>
      </c>
    </row>
    <row r="98" spans="1:35" x14ac:dyDescent="0.25">
      <c r="A98">
        <v>1229</v>
      </c>
      <c r="B98">
        <v>3384</v>
      </c>
      <c r="C98">
        <v>1341</v>
      </c>
      <c r="D98">
        <v>2635</v>
      </c>
      <c r="E98">
        <v>1629</v>
      </c>
      <c r="F98">
        <v>632</v>
      </c>
      <c r="G98">
        <v>2104</v>
      </c>
      <c r="H98">
        <v>459</v>
      </c>
      <c r="I98">
        <v>2513</v>
      </c>
      <c r="J98">
        <v>1316</v>
      </c>
      <c r="K98">
        <v>2636</v>
      </c>
      <c r="L98">
        <v>866</v>
      </c>
      <c r="M98">
        <v>7.9749999999999996</v>
      </c>
      <c r="N98">
        <v>2250</v>
      </c>
      <c r="O98">
        <v>5875</v>
      </c>
      <c r="P98">
        <v>324</v>
      </c>
      <c r="S98">
        <f t="shared" si="31"/>
        <v>97</v>
      </c>
      <c r="T98">
        <f t="shared" si="18"/>
        <v>58</v>
      </c>
      <c r="U98">
        <f t="shared" si="19"/>
        <v>0.94896242288278188</v>
      </c>
      <c r="V98">
        <f t="shared" si="20"/>
        <v>154</v>
      </c>
      <c r="W98">
        <f>D98/D$86</f>
        <v>0.90023915271609156</v>
      </c>
      <c r="X98">
        <f t="shared" si="22"/>
        <v>425</v>
      </c>
      <c r="Y98">
        <f t="shared" si="32"/>
        <v>0.185718483690861</v>
      </c>
      <c r="Z98">
        <f t="shared" si="23"/>
        <v>864</v>
      </c>
      <c r="AA98">
        <f t="shared" si="24"/>
        <v>0.14028117359413203</v>
      </c>
      <c r="AB98">
        <f t="shared" si="25"/>
        <v>1233</v>
      </c>
      <c r="AC98">
        <f t="shared" si="26"/>
        <v>0.57719298245614037</v>
      </c>
      <c r="AD98">
        <f t="shared" si="27"/>
        <v>1281</v>
      </c>
      <c r="AE98">
        <f t="shared" si="28"/>
        <v>0.67340590979782267</v>
      </c>
      <c r="AG98">
        <f t="shared" si="29"/>
        <v>0.89641434262948205</v>
      </c>
      <c r="AH98">
        <f t="shared" si="17"/>
        <v>5475</v>
      </c>
      <c r="AI98">
        <f t="shared" si="30"/>
        <v>7.0804195804195807E-2</v>
      </c>
    </row>
    <row r="99" spans="1:35" x14ac:dyDescent="0.25">
      <c r="A99">
        <v>1231</v>
      </c>
      <c r="B99">
        <v>3617</v>
      </c>
      <c r="C99">
        <v>1344</v>
      </c>
      <c r="D99">
        <v>3209</v>
      </c>
      <c r="E99">
        <v>1635</v>
      </c>
      <c r="F99">
        <v>679</v>
      </c>
      <c r="G99">
        <v>2114</v>
      </c>
      <c r="H99">
        <v>349</v>
      </c>
      <c r="I99">
        <v>2528</v>
      </c>
      <c r="J99">
        <v>1336</v>
      </c>
      <c r="K99">
        <v>2651</v>
      </c>
      <c r="L99">
        <v>902</v>
      </c>
      <c r="M99">
        <v>7.9850000000000003</v>
      </c>
      <c r="N99">
        <v>2510</v>
      </c>
      <c r="O99">
        <v>5932</v>
      </c>
      <c r="P99">
        <v>240</v>
      </c>
      <c r="S99">
        <f t="shared" si="31"/>
        <v>98</v>
      </c>
      <c r="T99">
        <f t="shared" si="18"/>
        <v>60</v>
      </c>
      <c r="U99">
        <f t="shared" si="19"/>
        <v>1.0143017386427369</v>
      </c>
      <c r="V99">
        <f t="shared" si="20"/>
        <v>157</v>
      </c>
      <c r="X99">
        <f t="shared" si="22"/>
        <v>431</v>
      </c>
      <c r="Y99">
        <f t="shared" si="32"/>
        <v>0.19952982662356744</v>
      </c>
      <c r="Z99">
        <f t="shared" si="23"/>
        <v>874</v>
      </c>
      <c r="AA99">
        <f t="shared" si="24"/>
        <v>0.10666259168704156</v>
      </c>
      <c r="AB99">
        <f t="shared" si="25"/>
        <v>1248</v>
      </c>
      <c r="AC99">
        <f t="shared" si="26"/>
        <v>0.5859649122807018</v>
      </c>
      <c r="AD99">
        <f t="shared" si="27"/>
        <v>1296</v>
      </c>
      <c r="AE99">
        <f t="shared" si="28"/>
        <v>0.7013996889580093</v>
      </c>
      <c r="AG99">
        <f t="shared" si="29"/>
        <v>1</v>
      </c>
      <c r="AH99">
        <f t="shared" si="17"/>
        <v>5532</v>
      </c>
      <c r="AI99">
        <f t="shared" si="30"/>
        <v>5.2447552447552448E-2</v>
      </c>
    </row>
    <row r="100" spans="1:35" x14ac:dyDescent="0.25">
      <c r="A100">
        <v>1233</v>
      </c>
      <c r="B100">
        <v>3502</v>
      </c>
      <c r="C100">
        <v>1347</v>
      </c>
      <c r="D100">
        <v>2279</v>
      </c>
      <c r="E100">
        <v>1641</v>
      </c>
      <c r="F100">
        <v>611</v>
      </c>
      <c r="G100">
        <v>2125</v>
      </c>
      <c r="H100">
        <v>375</v>
      </c>
      <c r="I100">
        <v>2543</v>
      </c>
      <c r="J100">
        <v>1284</v>
      </c>
      <c r="K100">
        <v>2666</v>
      </c>
      <c r="L100">
        <v>959</v>
      </c>
      <c r="M100">
        <v>7.9950000000000001</v>
      </c>
      <c r="N100">
        <v>2338</v>
      </c>
      <c r="O100">
        <v>5989</v>
      </c>
      <c r="P100">
        <v>182</v>
      </c>
      <c r="S100">
        <f t="shared" si="31"/>
        <v>99</v>
      </c>
      <c r="T100">
        <f t="shared" si="18"/>
        <v>62</v>
      </c>
      <c r="U100">
        <f t="shared" si="19"/>
        <v>0.98205272013460465</v>
      </c>
      <c r="V100">
        <f t="shared" si="20"/>
        <v>160</v>
      </c>
      <c r="W100">
        <f>D100/D$86</f>
        <v>0.7786129142466689</v>
      </c>
      <c r="X100">
        <f t="shared" si="22"/>
        <v>437</v>
      </c>
      <c r="Y100">
        <f t="shared" si="32"/>
        <v>0.17954745812518366</v>
      </c>
      <c r="Z100">
        <f t="shared" si="23"/>
        <v>885</v>
      </c>
      <c r="AA100">
        <f t="shared" si="24"/>
        <v>0.11460880195599021</v>
      </c>
      <c r="AB100">
        <f t="shared" si="25"/>
        <v>1263</v>
      </c>
      <c r="AC100">
        <f t="shared" si="26"/>
        <v>0.56315789473684208</v>
      </c>
      <c r="AD100">
        <f t="shared" si="27"/>
        <v>1311</v>
      </c>
      <c r="AE100">
        <f t="shared" si="28"/>
        <v>0.74572317262830479</v>
      </c>
      <c r="AG100">
        <f t="shared" si="29"/>
        <v>0.93147410358565741</v>
      </c>
      <c r="AH100">
        <f t="shared" si="17"/>
        <v>5589</v>
      </c>
      <c r="AI100">
        <f t="shared" si="30"/>
        <v>3.9772727272727272E-2</v>
      </c>
    </row>
    <row r="101" spans="1:35" x14ac:dyDescent="0.25">
      <c r="A101">
        <v>1235</v>
      </c>
      <c r="B101">
        <v>1766</v>
      </c>
      <c r="C101">
        <v>1350</v>
      </c>
      <c r="D101">
        <v>2235</v>
      </c>
      <c r="E101">
        <v>1646</v>
      </c>
      <c r="F101">
        <v>493</v>
      </c>
      <c r="G101">
        <v>2135</v>
      </c>
      <c r="H101">
        <v>299</v>
      </c>
      <c r="I101">
        <v>2557</v>
      </c>
      <c r="J101">
        <v>1102</v>
      </c>
      <c r="K101">
        <v>2681</v>
      </c>
      <c r="L101">
        <v>1016</v>
      </c>
      <c r="M101">
        <v>8.0050000000000008</v>
      </c>
      <c r="N101">
        <v>1751</v>
      </c>
      <c r="O101">
        <v>6046</v>
      </c>
      <c r="P101">
        <v>119</v>
      </c>
      <c r="S101">
        <f t="shared" si="31"/>
        <v>100</v>
      </c>
      <c r="T101">
        <f t="shared" si="18"/>
        <v>64</v>
      </c>
      <c r="V101">
        <f t="shared" si="20"/>
        <v>163</v>
      </c>
      <c r="W101">
        <f>D101/D$86</f>
        <v>0.76358045780662798</v>
      </c>
      <c r="X101">
        <f t="shared" si="22"/>
        <v>442</v>
      </c>
      <c r="Y101">
        <f t="shared" si="32"/>
        <v>0.14487217161328239</v>
      </c>
      <c r="Z101">
        <f t="shared" si="23"/>
        <v>895</v>
      </c>
      <c r="AA101">
        <f t="shared" si="24"/>
        <v>9.1381418092909533E-2</v>
      </c>
      <c r="AB101">
        <f t="shared" si="25"/>
        <v>1277</v>
      </c>
      <c r="AC101">
        <f t="shared" si="26"/>
        <v>0.48333333333333334</v>
      </c>
      <c r="AD101">
        <f t="shared" si="27"/>
        <v>1326</v>
      </c>
      <c r="AE101">
        <f t="shared" si="28"/>
        <v>0.79004665629860027</v>
      </c>
      <c r="AG101">
        <f t="shared" si="29"/>
        <v>0.69760956175298805</v>
      </c>
      <c r="AH101">
        <f t="shared" si="17"/>
        <v>5646</v>
      </c>
      <c r="AI101">
        <f t="shared" si="30"/>
        <v>2.6005244755244756E-2</v>
      </c>
    </row>
    <row r="102" spans="1:35" x14ac:dyDescent="0.25">
      <c r="A102">
        <v>1237</v>
      </c>
      <c r="B102">
        <v>3553</v>
      </c>
      <c r="C102">
        <v>1354</v>
      </c>
      <c r="D102">
        <v>2703</v>
      </c>
      <c r="E102">
        <v>1652</v>
      </c>
      <c r="F102">
        <v>386</v>
      </c>
      <c r="G102">
        <v>2146</v>
      </c>
      <c r="H102">
        <v>351</v>
      </c>
      <c r="I102">
        <v>2572</v>
      </c>
      <c r="J102">
        <v>1135</v>
      </c>
      <c r="K102">
        <v>2696</v>
      </c>
      <c r="L102">
        <v>933</v>
      </c>
      <c r="M102">
        <v>8.016</v>
      </c>
      <c r="N102">
        <v>1150</v>
      </c>
      <c r="O102">
        <v>6103</v>
      </c>
      <c r="P102">
        <v>110</v>
      </c>
      <c r="S102">
        <f t="shared" si="31"/>
        <v>101</v>
      </c>
      <c r="T102">
        <f t="shared" si="18"/>
        <v>66</v>
      </c>
      <c r="U102">
        <f t="shared" si="19"/>
        <v>0.99635445877734152</v>
      </c>
      <c r="V102">
        <f t="shared" si="20"/>
        <v>167</v>
      </c>
      <c r="X102">
        <f t="shared" si="22"/>
        <v>448</v>
      </c>
      <c r="Y102">
        <f t="shared" si="32"/>
        <v>0.11342932706435498</v>
      </c>
      <c r="Z102">
        <f t="shared" si="23"/>
        <v>906</v>
      </c>
      <c r="AA102">
        <f t="shared" si="24"/>
        <v>0.10727383863080685</v>
      </c>
      <c r="AB102">
        <f t="shared" si="25"/>
        <v>1292</v>
      </c>
      <c r="AC102">
        <f t="shared" si="26"/>
        <v>0.49780701754385964</v>
      </c>
      <c r="AD102">
        <f t="shared" si="27"/>
        <v>1341</v>
      </c>
      <c r="AE102">
        <f t="shared" si="28"/>
        <v>0.72550544323483668</v>
      </c>
      <c r="AG102">
        <f t="shared" si="29"/>
        <v>0.45816733067729082</v>
      </c>
      <c r="AH102">
        <f t="shared" si="17"/>
        <v>5703</v>
      </c>
      <c r="AI102">
        <f t="shared" si="30"/>
        <v>2.403846153846154E-2</v>
      </c>
    </row>
    <row r="103" spans="1:35" x14ac:dyDescent="0.25">
      <c r="A103">
        <v>1239</v>
      </c>
      <c r="B103">
        <v>3566</v>
      </c>
      <c r="C103">
        <v>1357</v>
      </c>
      <c r="D103">
        <v>1939</v>
      </c>
      <c r="E103">
        <v>1658</v>
      </c>
      <c r="F103">
        <v>417</v>
      </c>
      <c r="G103">
        <v>2156</v>
      </c>
      <c r="H103">
        <v>264</v>
      </c>
      <c r="I103">
        <v>2587</v>
      </c>
      <c r="J103">
        <v>1090</v>
      </c>
      <c r="K103">
        <v>2711</v>
      </c>
      <c r="L103">
        <v>1020</v>
      </c>
      <c r="M103">
        <v>8.0259999999999998</v>
      </c>
      <c r="N103">
        <v>908</v>
      </c>
      <c r="O103">
        <v>6160</v>
      </c>
      <c r="P103">
        <v>120</v>
      </c>
      <c r="S103">
        <f t="shared" si="31"/>
        <v>102</v>
      </c>
      <c r="T103">
        <f t="shared" si="18"/>
        <v>68</v>
      </c>
      <c r="U103">
        <f t="shared" si="19"/>
        <v>1</v>
      </c>
      <c r="V103">
        <f t="shared" si="20"/>
        <v>170</v>
      </c>
      <c r="W103">
        <f>D103/D$86</f>
        <v>0.6624530235736249</v>
      </c>
      <c r="X103">
        <f t="shared" si="22"/>
        <v>454</v>
      </c>
      <c r="Y103">
        <f t="shared" si="32"/>
        <v>0.12253893623273582</v>
      </c>
      <c r="Z103">
        <f t="shared" si="23"/>
        <v>916</v>
      </c>
      <c r="AA103">
        <f t="shared" si="24"/>
        <v>8.0684596577017112E-2</v>
      </c>
      <c r="AB103">
        <f t="shared" si="25"/>
        <v>1307</v>
      </c>
      <c r="AC103">
        <f t="shared" si="26"/>
        <v>0.47807017543859648</v>
      </c>
      <c r="AD103">
        <f t="shared" si="27"/>
        <v>1356</v>
      </c>
      <c r="AE103">
        <f t="shared" si="28"/>
        <v>0.79315707620528775</v>
      </c>
      <c r="AG103">
        <f t="shared" si="29"/>
        <v>0.36175298804780875</v>
      </c>
      <c r="AH103">
        <f t="shared" si="17"/>
        <v>5760</v>
      </c>
      <c r="AI103">
        <f t="shared" si="30"/>
        <v>2.6223776223776224E-2</v>
      </c>
    </row>
    <row r="104" spans="1:35" x14ac:dyDescent="0.25">
      <c r="A104">
        <v>1241</v>
      </c>
      <c r="B104">
        <v>3340</v>
      </c>
      <c r="C104">
        <v>1360</v>
      </c>
      <c r="D104">
        <v>1923</v>
      </c>
      <c r="E104">
        <v>1664</v>
      </c>
      <c r="F104">
        <v>392</v>
      </c>
      <c r="G104">
        <v>2167</v>
      </c>
      <c r="H104">
        <v>288</v>
      </c>
      <c r="I104">
        <v>2601</v>
      </c>
      <c r="J104">
        <v>1083</v>
      </c>
      <c r="K104">
        <v>2727</v>
      </c>
      <c r="L104">
        <v>955</v>
      </c>
      <c r="M104">
        <v>8.0359999999999996</v>
      </c>
      <c r="N104">
        <v>907</v>
      </c>
      <c r="O104">
        <v>6217</v>
      </c>
      <c r="P104">
        <v>118</v>
      </c>
      <c r="S104">
        <f t="shared" si="31"/>
        <v>103</v>
      </c>
      <c r="T104">
        <f t="shared" si="18"/>
        <v>70</v>
      </c>
      <c r="U104">
        <f t="shared" si="19"/>
        <v>0.93662366797532248</v>
      </c>
      <c r="V104">
        <f t="shared" si="20"/>
        <v>173</v>
      </c>
      <c r="W104">
        <f>D104/D$86</f>
        <v>0.65698667577724634</v>
      </c>
      <c r="X104">
        <f t="shared" si="22"/>
        <v>460</v>
      </c>
      <c r="Y104">
        <f t="shared" si="32"/>
        <v>0.11519247722597709</v>
      </c>
      <c r="Z104">
        <f t="shared" si="23"/>
        <v>927</v>
      </c>
      <c r="AA104">
        <f t="shared" si="24"/>
        <v>8.8019559902200492E-2</v>
      </c>
      <c r="AB104">
        <f t="shared" si="25"/>
        <v>1321</v>
      </c>
      <c r="AC104">
        <f t="shared" si="26"/>
        <v>0.47499999999999998</v>
      </c>
      <c r="AD104">
        <f t="shared" si="27"/>
        <v>1372</v>
      </c>
      <c r="AE104">
        <f t="shared" si="28"/>
        <v>0.74261275272161742</v>
      </c>
      <c r="AG104">
        <f t="shared" si="29"/>
        <v>0.36135458167330675</v>
      </c>
      <c r="AH104">
        <f t="shared" si="17"/>
        <v>5817</v>
      </c>
      <c r="AI104">
        <f t="shared" si="30"/>
        <v>2.5786713286713288E-2</v>
      </c>
    </row>
    <row r="105" spans="1:35" x14ac:dyDescent="0.25">
      <c r="A105">
        <v>1243</v>
      </c>
      <c r="B105">
        <v>3405</v>
      </c>
      <c r="C105">
        <v>1364</v>
      </c>
      <c r="D105">
        <v>1829</v>
      </c>
      <c r="E105">
        <v>1669</v>
      </c>
      <c r="F105">
        <v>340</v>
      </c>
      <c r="G105">
        <v>2177</v>
      </c>
      <c r="H105">
        <v>245</v>
      </c>
      <c r="I105">
        <v>2616</v>
      </c>
      <c r="J105">
        <v>1037</v>
      </c>
      <c r="K105">
        <v>2742</v>
      </c>
      <c r="L105">
        <v>992</v>
      </c>
      <c r="M105">
        <v>8.0459999999999994</v>
      </c>
      <c r="N105">
        <v>922</v>
      </c>
      <c r="O105">
        <v>6274</v>
      </c>
      <c r="P105">
        <v>130</v>
      </c>
      <c r="S105">
        <f t="shared" si="31"/>
        <v>104</v>
      </c>
      <c r="T105">
        <f t="shared" si="18"/>
        <v>72</v>
      </c>
      <c r="U105">
        <f t="shared" si="19"/>
        <v>0.95485137408861465</v>
      </c>
      <c r="V105">
        <f t="shared" si="20"/>
        <v>177</v>
      </c>
      <c r="W105">
        <f>D105/D$86</f>
        <v>0.62487188247352243</v>
      </c>
      <c r="X105">
        <f t="shared" si="22"/>
        <v>465</v>
      </c>
      <c r="Y105">
        <f t="shared" si="32"/>
        <v>9.9911842491918895E-2</v>
      </c>
      <c r="Z105">
        <f t="shared" si="23"/>
        <v>937</v>
      </c>
      <c r="AA105">
        <f t="shared" si="24"/>
        <v>7.4877750611246949E-2</v>
      </c>
      <c r="AB105">
        <f t="shared" si="25"/>
        <v>1336</v>
      </c>
      <c r="AC105">
        <f t="shared" si="26"/>
        <v>0.4548245614035088</v>
      </c>
      <c r="AD105">
        <f t="shared" si="27"/>
        <v>1387</v>
      </c>
      <c r="AE105">
        <f t="shared" si="28"/>
        <v>0.77138413685847584</v>
      </c>
      <c r="AG105">
        <f t="shared" si="29"/>
        <v>0.36733067729083663</v>
      </c>
      <c r="AH105">
        <f t="shared" si="17"/>
        <v>5874</v>
      </c>
      <c r="AI105">
        <f t="shared" si="30"/>
        <v>2.8409090909090908E-2</v>
      </c>
    </row>
    <row r="106" spans="1:35" x14ac:dyDescent="0.25">
      <c r="A106">
        <v>1244</v>
      </c>
      <c r="B106">
        <v>3224</v>
      </c>
      <c r="C106">
        <v>1367</v>
      </c>
      <c r="D106">
        <v>2215</v>
      </c>
      <c r="E106">
        <v>1675</v>
      </c>
      <c r="F106">
        <v>264</v>
      </c>
      <c r="G106">
        <v>2188</v>
      </c>
      <c r="H106">
        <v>260</v>
      </c>
      <c r="I106">
        <v>2631</v>
      </c>
      <c r="J106">
        <v>998</v>
      </c>
      <c r="K106">
        <v>2757</v>
      </c>
      <c r="L106">
        <v>926</v>
      </c>
      <c r="M106">
        <v>8.0559999999999992</v>
      </c>
      <c r="N106">
        <v>1032</v>
      </c>
      <c r="O106">
        <v>6331</v>
      </c>
      <c r="P106">
        <v>157</v>
      </c>
      <c r="S106">
        <f t="shared" si="31"/>
        <v>105</v>
      </c>
      <c r="T106">
        <f t="shared" si="18"/>
        <v>73</v>
      </c>
      <c r="U106">
        <f t="shared" si="19"/>
        <v>0.90409422321929334</v>
      </c>
      <c r="V106">
        <f t="shared" si="20"/>
        <v>180</v>
      </c>
      <c r="X106">
        <f t="shared" si="22"/>
        <v>471</v>
      </c>
      <c r="Y106">
        <f t="shared" si="32"/>
        <v>7.7578607111372322E-2</v>
      </c>
      <c r="Z106">
        <f t="shared" si="23"/>
        <v>948</v>
      </c>
      <c r="AA106">
        <f t="shared" si="24"/>
        <v>7.9462102689486558E-2</v>
      </c>
      <c r="AB106">
        <f t="shared" si="25"/>
        <v>1351</v>
      </c>
      <c r="AC106">
        <f t="shared" si="26"/>
        <v>0.43771929824561401</v>
      </c>
      <c r="AD106">
        <f t="shared" si="27"/>
        <v>1402</v>
      </c>
      <c r="AE106">
        <f t="shared" si="28"/>
        <v>0.72006220839813373</v>
      </c>
      <c r="AG106">
        <f t="shared" si="29"/>
        <v>0.41115537848605577</v>
      </c>
      <c r="AH106">
        <f t="shared" si="17"/>
        <v>5931</v>
      </c>
      <c r="AI106">
        <f t="shared" si="30"/>
        <v>3.430944055944056E-2</v>
      </c>
    </row>
    <row r="107" spans="1:35" x14ac:dyDescent="0.25">
      <c r="A107">
        <v>1246</v>
      </c>
      <c r="B107">
        <v>3164</v>
      </c>
      <c r="C107">
        <v>1370</v>
      </c>
      <c r="D107">
        <v>1661</v>
      </c>
      <c r="E107">
        <v>1681</v>
      </c>
      <c r="F107">
        <v>294</v>
      </c>
      <c r="G107">
        <v>2198</v>
      </c>
      <c r="H107">
        <v>215</v>
      </c>
      <c r="I107">
        <v>2645</v>
      </c>
      <c r="J107">
        <v>1062</v>
      </c>
      <c r="K107">
        <v>2772</v>
      </c>
      <c r="L107">
        <v>967</v>
      </c>
      <c r="M107">
        <v>8.0660000000000007</v>
      </c>
      <c r="N107">
        <v>1173</v>
      </c>
      <c r="O107">
        <v>6388</v>
      </c>
      <c r="P107">
        <v>154</v>
      </c>
      <c r="S107">
        <f t="shared" si="31"/>
        <v>106</v>
      </c>
      <c r="T107">
        <f t="shared" si="18"/>
        <v>75</v>
      </c>
      <c r="U107">
        <f t="shared" si="19"/>
        <v>0.88726864834548513</v>
      </c>
      <c r="V107">
        <f t="shared" si="20"/>
        <v>183</v>
      </c>
      <c r="W107">
        <f>D107/D$86</f>
        <v>0.5674752306115477</v>
      </c>
      <c r="X107">
        <f t="shared" si="22"/>
        <v>477</v>
      </c>
      <c r="Y107">
        <f t="shared" si="32"/>
        <v>8.6394357919482814E-2</v>
      </c>
      <c r="Z107">
        <f t="shared" si="23"/>
        <v>958</v>
      </c>
      <c r="AA107">
        <f t="shared" si="24"/>
        <v>6.5709046454767731E-2</v>
      </c>
      <c r="AB107">
        <f t="shared" si="25"/>
        <v>1365</v>
      </c>
      <c r="AC107">
        <f t="shared" si="26"/>
        <v>0.46578947368421053</v>
      </c>
      <c r="AD107">
        <f t="shared" si="27"/>
        <v>1417</v>
      </c>
      <c r="AE107">
        <f t="shared" si="28"/>
        <v>0.75194401244167963</v>
      </c>
      <c r="AG107">
        <f t="shared" si="29"/>
        <v>0.46733067729083666</v>
      </c>
      <c r="AH107">
        <f t="shared" si="17"/>
        <v>5988</v>
      </c>
      <c r="AI107">
        <f t="shared" si="30"/>
        <v>3.3653846153846152E-2</v>
      </c>
    </row>
    <row r="108" spans="1:35" x14ac:dyDescent="0.25">
      <c r="A108">
        <v>1248</v>
      </c>
      <c r="B108">
        <v>3189</v>
      </c>
      <c r="C108">
        <v>1373</v>
      </c>
      <c r="D108">
        <v>1519</v>
      </c>
      <c r="E108">
        <v>1687</v>
      </c>
      <c r="F108">
        <v>300</v>
      </c>
      <c r="G108">
        <v>2209</v>
      </c>
      <c r="H108">
        <v>205</v>
      </c>
      <c r="I108">
        <v>2660</v>
      </c>
      <c r="J108">
        <v>999</v>
      </c>
      <c r="K108">
        <v>2787</v>
      </c>
      <c r="L108">
        <v>933</v>
      </c>
      <c r="M108">
        <v>8.077</v>
      </c>
      <c r="N108">
        <v>1282</v>
      </c>
      <c r="O108">
        <v>6445</v>
      </c>
      <c r="P108">
        <v>154</v>
      </c>
      <c r="S108">
        <f t="shared" si="31"/>
        <v>107</v>
      </c>
      <c r="T108">
        <f t="shared" si="18"/>
        <v>77</v>
      </c>
      <c r="U108">
        <f t="shared" si="19"/>
        <v>0.89427930454290516</v>
      </c>
      <c r="V108">
        <f t="shared" si="20"/>
        <v>186</v>
      </c>
      <c r="W108">
        <f>D108/D$86</f>
        <v>0.51896139391868812</v>
      </c>
      <c r="X108">
        <f t="shared" si="22"/>
        <v>483</v>
      </c>
      <c r="Y108">
        <f t="shared" si="32"/>
        <v>8.815750808110491E-2</v>
      </c>
      <c r="Z108">
        <f t="shared" si="23"/>
        <v>969</v>
      </c>
      <c r="AA108">
        <f t="shared" si="24"/>
        <v>6.2652811735941324E-2</v>
      </c>
      <c r="AB108">
        <f t="shared" si="25"/>
        <v>1380</v>
      </c>
      <c r="AC108">
        <f t="shared" si="26"/>
        <v>0.43815789473684208</v>
      </c>
      <c r="AD108">
        <f t="shared" si="27"/>
        <v>1432</v>
      </c>
      <c r="AE108">
        <f t="shared" si="28"/>
        <v>0.72550544323483668</v>
      </c>
      <c r="AG108">
        <f t="shared" si="29"/>
        <v>0.5107569721115538</v>
      </c>
      <c r="AH108">
        <f t="shared" si="17"/>
        <v>6045</v>
      </c>
      <c r="AI108">
        <f t="shared" si="30"/>
        <v>3.3653846153846152E-2</v>
      </c>
    </row>
    <row r="109" spans="1:35" x14ac:dyDescent="0.25">
      <c r="A109">
        <v>1250</v>
      </c>
      <c r="B109">
        <v>1513</v>
      </c>
      <c r="C109">
        <v>1377</v>
      </c>
      <c r="D109">
        <v>1478</v>
      </c>
      <c r="E109">
        <v>1692</v>
      </c>
      <c r="F109">
        <v>238</v>
      </c>
      <c r="G109">
        <v>2219</v>
      </c>
      <c r="H109">
        <v>172</v>
      </c>
      <c r="I109">
        <v>2675</v>
      </c>
      <c r="J109">
        <v>1055</v>
      </c>
      <c r="K109">
        <v>2802</v>
      </c>
      <c r="L109">
        <v>906</v>
      </c>
      <c r="M109">
        <v>8.0869999999999997</v>
      </c>
      <c r="N109">
        <v>1526</v>
      </c>
      <c r="O109">
        <v>6502</v>
      </c>
      <c r="P109">
        <v>136</v>
      </c>
      <c r="S109">
        <f t="shared" si="31"/>
        <v>108</v>
      </c>
      <c r="T109">
        <f t="shared" si="18"/>
        <v>79</v>
      </c>
      <c r="V109">
        <f t="shared" si="20"/>
        <v>190</v>
      </c>
      <c r="W109">
        <f>D109/D$86</f>
        <v>0.50495387769046807</v>
      </c>
      <c r="X109">
        <f t="shared" si="22"/>
        <v>488</v>
      </c>
      <c r="Y109">
        <f t="shared" si="32"/>
        <v>6.9938289744343227E-2</v>
      </c>
      <c r="Z109">
        <f t="shared" si="23"/>
        <v>979</v>
      </c>
      <c r="AA109">
        <f t="shared" si="24"/>
        <v>5.256723716381418E-2</v>
      </c>
      <c r="AB109">
        <f t="shared" si="25"/>
        <v>1395</v>
      </c>
      <c r="AC109">
        <f t="shared" si="26"/>
        <v>0.46271929824561403</v>
      </c>
      <c r="AD109">
        <f t="shared" si="27"/>
        <v>1447</v>
      </c>
      <c r="AE109">
        <f t="shared" si="28"/>
        <v>0.70451010886469678</v>
      </c>
      <c r="AG109">
        <f t="shared" si="29"/>
        <v>0.60796812749003981</v>
      </c>
      <c r="AH109">
        <f t="shared" si="17"/>
        <v>6102</v>
      </c>
      <c r="AI109">
        <f t="shared" si="30"/>
        <v>2.972027972027972E-2</v>
      </c>
    </row>
    <row r="110" spans="1:35" x14ac:dyDescent="0.25">
      <c r="A110">
        <v>1252</v>
      </c>
      <c r="B110">
        <v>2980</v>
      </c>
      <c r="C110">
        <v>1380</v>
      </c>
      <c r="D110">
        <v>1797</v>
      </c>
      <c r="E110">
        <v>1698</v>
      </c>
      <c r="F110">
        <v>220</v>
      </c>
      <c r="G110">
        <v>2230</v>
      </c>
      <c r="H110">
        <v>193</v>
      </c>
      <c r="I110">
        <v>2689</v>
      </c>
      <c r="J110">
        <v>1022</v>
      </c>
      <c r="K110">
        <v>2817</v>
      </c>
      <c r="L110">
        <v>866</v>
      </c>
      <c r="M110">
        <v>8.0969999999999995</v>
      </c>
      <c r="N110">
        <v>1597</v>
      </c>
      <c r="O110">
        <v>6559</v>
      </c>
      <c r="P110">
        <v>163</v>
      </c>
      <c r="S110">
        <f t="shared" si="31"/>
        <v>109</v>
      </c>
      <c r="T110">
        <f t="shared" si="18"/>
        <v>81</v>
      </c>
      <c r="U110">
        <f t="shared" si="19"/>
        <v>0.83567021873247338</v>
      </c>
      <c r="V110">
        <f t="shared" si="20"/>
        <v>193</v>
      </c>
      <c r="X110">
        <f t="shared" si="22"/>
        <v>494</v>
      </c>
      <c r="Y110">
        <f t="shared" si="32"/>
        <v>6.4648839259476926E-2</v>
      </c>
      <c r="Z110">
        <f t="shared" si="23"/>
        <v>990</v>
      </c>
      <c r="AA110">
        <f t="shared" si="24"/>
        <v>5.8985330073349634E-2</v>
      </c>
      <c r="AB110">
        <f t="shared" si="25"/>
        <v>1409</v>
      </c>
      <c r="AC110">
        <f t="shared" si="26"/>
        <v>0.44824561403508772</v>
      </c>
      <c r="AD110">
        <f t="shared" si="27"/>
        <v>1462</v>
      </c>
      <c r="AE110">
        <f t="shared" si="28"/>
        <v>0.67340590979782267</v>
      </c>
      <c r="AG110">
        <f t="shared" si="29"/>
        <v>0.63625498007968129</v>
      </c>
      <c r="AH110">
        <f t="shared" si="17"/>
        <v>6159</v>
      </c>
      <c r="AI110">
        <f t="shared" si="30"/>
        <v>3.5620629370629368E-2</v>
      </c>
    </row>
    <row r="111" spans="1:35" x14ac:dyDescent="0.25">
      <c r="A111">
        <v>1254</v>
      </c>
      <c r="B111">
        <v>2876</v>
      </c>
      <c r="C111">
        <v>1383</v>
      </c>
      <c r="D111">
        <v>1324</v>
      </c>
      <c r="E111">
        <v>1704</v>
      </c>
      <c r="F111">
        <v>226</v>
      </c>
      <c r="G111">
        <v>2240</v>
      </c>
      <c r="H111">
        <v>192</v>
      </c>
      <c r="I111">
        <v>2704</v>
      </c>
      <c r="J111">
        <v>1033</v>
      </c>
      <c r="K111">
        <v>2832</v>
      </c>
      <c r="L111">
        <v>772</v>
      </c>
      <c r="M111">
        <v>8.1069999999999993</v>
      </c>
      <c r="N111">
        <v>1535</v>
      </c>
      <c r="O111">
        <v>6616</v>
      </c>
      <c r="P111">
        <v>123</v>
      </c>
      <c r="S111">
        <f t="shared" si="31"/>
        <v>110</v>
      </c>
      <c r="T111">
        <f t="shared" si="18"/>
        <v>83</v>
      </c>
      <c r="U111">
        <f t="shared" si="19"/>
        <v>0.80650588895120578</v>
      </c>
      <c r="V111">
        <f t="shared" si="20"/>
        <v>196</v>
      </c>
      <c r="W111">
        <f>D111/D$86</f>
        <v>0.45234028015032457</v>
      </c>
      <c r="X111">
        <f t="shared" si="22"/>
        <v>500</v>
      </c>
      <c r="Y111">
        <f t="shared" si="32"/>
        <v>6.6411989421099035E-2</v>
      </c>
      <c r="Z111">
        <f t="shared" si="23"/>
        <v>1000</v>
      </c>
      <c r="AA111">
        <f t="shared" si="24"/>
        <v>5.8679706601466992E-2</v>
      </c>
      <c r="AB111">
        <f t="shared" si="25"/>
        <v>1424</v>
      </c>
      <c r="AC111">
        <f t="shared" si="26"/>
        <v>0.45307017543859651</v>
      </c>
      <c r="AD111">
        <f t="shared" si="27"/>
        <v>1477</v>
      </c>
      <c r="AE111">
        <f t="shared" si="28"/>
        <v>0.60031104199066876</v>
      </c>
      <c r="AG111">
        <f t="shared" si="29"/>
        <v>0.61155378486055778</v>
      </c>
      <c r="AH111">
        <f t="shared" si="17"/>
        <v>6216</v>
      </c>
      <c r="AI111">
        <f t="shared" si="30"/>
        <v>2.6879370629370628E-2</v>
      </c>
    </row>
    <row r="112" spans="1:35" x14ac:dyDescent="0.25">
      <c r="A112">
        <v>1256</v>
      </c>
      <c r="B112">
        <v>2638</v>
      </c>
      <c r="C112">
        <v>1387</v>
      </c>
      <c r="D112">
        <v>1283</v>
      </c>
      <c r="E112">
        <v>1710</v>
      </c>
      <c r="F112">
        <v>202</v>
      </c>
      <c r="G112">
        <v>2251</v>
      </c>
      <c r="H112">
        <v>156</v>
      </c>
      <c r="I112">
        <v>2719</v>
      </c>
      <c r="J112">
        <v>1094</v>
      </c>
      <c r="K112">
        <v>2847</v>
      </c>
      <c r="L112">
        <v>826</v>
      </c>
      <c r="M112">
        <v>8.1170000000000009</v>
      </c>
      <c r="N112">
        <v>1547</v>
      </c>
      <c r="O112">
        <v>6673</v>
      </c>
      <c r="P112">
        <v>137</v>
      </c>
      <c r="S112">
        <f t="shared" si="31"/>
        <v>111</v>
      </c>
      <c r="T112">
        <f t="shared" si="18"/>
        <v>85</v>
      </c>
      <c r="U112">
        <f t="shared" si="19"/>
        <v>0.73976444195176672</v>
      </c>
      <c r="V112">
        <f t="shared" si="20"/>
        <v>200</v>
      </c>
      <c r="W112">
        <f>D112/D$86</f>
        <v>0.43833276392210452</v>
      </c>
      <c r="X112">
        <f t="shared" si="22"/>
        <v>506</v>
      </c>
      <c r="Y112">
        <f t="shared" si="32"/>
        <v>5.9359388774610639E-2</v>
      </c>
      <c r="Z112">
        <f t="shared" si="23"/>
        <v>1011</v>
      </c>
      <c r="AA112">
        <f t="shared" si="24"/>
        <v>4.7677261613691929E-2</v>
      </c>
      <c r="AB112">
        <f t="shared" si="25"/>
        <v>1439</v>
      </c>
      <c r="AC112">
        <f t="shared" si="26"/>
        <v>0.47982456140350876</v>
      </c>
      <c r="AD112">
        <f t="shared" si="27"/>
        <v>1492</v>
      </c>
      <c r="AE112">
        <f t="shared" si="28"/>
        <v>0.64230171073094866</v>
      </c>
      <c r="AG112">
        <f t="shared" si="29"/>
        <v>0.6163346613545817</v>
      </c>
      <c r="AH112">
        <f t="shared" si="17"/>
        <v>6273</v>
      </c>
      <c r="AI112">
        <f t="shared" si="30"/>
        <v>2.9938811188811188E-2</v>
      </c>
    </row>
    <row r="113" spans="1:35" x14ac:dyDescent="0.25">
      <c r="A113">
        <v>1258</v>
      </c>
      <c r="B113">
        <v>2613</v>
      </c>
      <c r="C113">
        <v>1390</v>
      </c>
      <c r="D113">
        <v>1569</v>
      </c>
      <c r="E113">
        <v>1715</v>
      </c>
      <c r="F113">
        <v>185</v>
      </c>
      <c r="G113">
        <v>2262</v>
      </c>
      <c r="H113">
        <v>190</v>
      </c>
      <c r="I113">
        <v>2733</v>
      </c>
      <c r="J113">
        <v>1080</v>
      </c>
      <c r="K113">
        <v>2862</v>
      </c>
      <c r="L113">
        <v>797</v>
      </c>
      <c r="M113">
        <v>8.1270000000000007</v>
      </c>
      <c r="N113">
        <v>1498</v>
      </c>
      <c r="O113">
        <v>6730</v>
      </c>
      <c r="P113">
        <v>132</v>
      </c>
      <c r="S113">
        <f t="shared" si="31"/>
        <v>112</v>
      </c>
      <c r="T113">
        <f t="shared" si="18"/>
        <v>87</v>
      </c>
      <c r="U113">
        <f t="shared" si="19"/>
        <v>0.73275378575434658</v>
      </c>
      <c r="V113">
        <f t="shared" si="20"/>
        <v>203</v>
      </c>
      <c r="X113">
        <f t="shared" si="22"/>
        <v>511</v>
      </c>
      <c r="Y113">
        <f t="shared" si="32"/>
        <v>5.4363796650014694E-2</v>
      </c>
      <c r="Z113">
        <f t="shared" si="23"/>
        <v>1022</v>
      </c>
      <c r="AA113">
        <f t="shared" si="24"/>
        <v>5.8068459657701708E-2</v>
      </c>
      <c r="AB113">
        <f t="shared" si="25"/>
        <v>1453</v>
      </c>
      <c r="AC113">
        <f t="shared" si="26"/>
        <v>0.47368421052631576</v>
      </c>
      <c r="AD113">
        <f t="shared" si="27"/>
        <v>1507</v>
      </c>
      <c r="AE113">
        <f t="shared" si="28"/>
        <v>0.61975116640746497</v>
      </c>
      <c r="AG113">
        <f t="shared" si="29"/>
        <v>0.59681274900398407</v>
      </c>
      <c r="AH113">
        <f t="shared" si="17"/>
        <v>6330</v>
      </c>
      <c r="AI113">
        <f t="shared" si="30"/>
        <v>2.8846153846153848E-2</v>
      </c>
    </row>
    <row r="114" spans="1:35" x14ac:dyDescent="0.25">
      <c r="A114">
        <v>1259</v>
      </c>
      <c r="B114">
        <v>2524</v>
      </c>
      <c r="C114">
        <v>1393</v>
      </c>
      <c r="D114">
        <v>1047</v>
      </c>
      <c r="E114">
        <v>1721</v>
      </c>
      <c r="F114">
        <v>146</v>
      </c>
      <c r="G114">
        <v>2272</v>
      </c>
      <c r="H114">
        <v>131</v>
      </c>
      <c r="I114">
        <v>2748</v>
      </c>
      <c r="J114">
        <v>992</v>
      </c>
      <c r="K114">
        <v>2877</v>
      </c>
      <c r="L114">
        <v>831</v>
      </c>
      <c r="M114">
        <v>8.1379999999999999</v>
      </c>
      <c r="N114">
        <v>1271</v>
      </c>
      <c r="O114">
        <v>6788</v>
      </c>
      <c r="P114">
        <v>145</v>
      </c>
      <c r="S114">
        <f t="shared" si="31"/>
        <v>113</v>
      </c>
      <c r="T114">
        <f t="shared" si="18"/>
        <v>88</v>
      </c>
      <c r="U114">
        <f t="shared" si="19"/>
        <v>0.70779584969153109</v>
      </c>
      <c r="V114">
        <f t="shared" si="20"/>
        <v>206</v>
      </c>
      <c r="W114">
        <f>D114/D$86</f>
        <v>0.35770413392552103</v>
      </c>
      <c r="X114">
        <f t="shared" si="22"/>
        <v>517</v>
      </c>
      <c r="Y114">
        <f t="shared" si="32"/>
        <v>4.2903320599471058E-2</v>
      </c>
      <c r="Z114">
        <f t="shared" si="23"/>
        <v>1032</v>
      </c>
      <c r="AA114">
        <f t="shared" si="24"/>
        <v>4.0036674816625914E-2</v>
      </c>
      <c r="AB114">
        <f t="shared" si="25"/>
        <v>1468</v>
      </c>
      <c r="AC114">
        <f t="shared" si="26"/>
        <v>0.43508771929824563</v>
      </c>
      <c r="AD114">
        <f t="shared" si="27"/>
        <v>1522</v>
      </c>
      <c r="AE114">
        <f t="shared" si="28"/>
        <v>0.64618973561430793</v>
      </c>
      <c r="AG114">
        <f t="shared" si="29"/>
        <v>0.50637450199203182</v>
      </c>
      <c r="AH114">
        <f t="shared" si="17"/>
        <v>6388</v>
      </c>
      <c r="AI114">
        <f t="shared" si="30"/>
        <v>3.1687062937062936E-2</v>
      </c>
    </row>
    <row r="115" spans="1:35" x14ac:dyDescent="0.25">
      <c r="A115">
        <v>1261</v>
      </c>
      <c r="B115">
        <v>2365</v>
      </c>
      <c r="C115">
        <v>1396</v>
      </c>
      <c r="D115">
        <v>960</v>
      </c>
      <c r="E115">
        <v>1727</v>
      </c>
      <c r="F115">
        <v>208</v>
      </c>
      <c r="G115">
        <v>2283</v>
      </c>
      <c r="H115">
        <v>170</v>
      </c>
      <c r="I115">
        <v>2763</v>
      </c>
      <c r="J115">
        <v>1059</v>
      </c>
      <c r="K115">
        <v>2892</v>
      </c>
      <c r="L115">
        <v>867</v>
      </c>
      <c r="M115">
        <v>8.1479999999999997</v>
      </c>
      <c r="N115">
        <v>1181</v>
      </c>
      <c r="O115">
        <v>6845</v>
      </c>
      <c r="P115">
        <v>122</v>
      </c>
      <c r="S115">
        <f t="shared" si="31"/>
        <v>114</v>
      </c>
      <c r="T115">
        <f t="shared" si="18"/>
        <v>90</v>
      </c>
      <c r="U115">
        <f t="shared" si="19"/>
        <v>0.66320807627593947</v>
      </c>
      <c r="V115">
        <f t="shared" si="20"/>
        <v>209</v>
      </c>
      <c r="W115">
        <f>D115/D$86</f>
        <v>0.32798086778271268</v>
      </c>
      <c r="X115">
        <f t="shared" si="22"/>
        <v>523</v>
      </c>
      <c r="Y115">
        <f t="shared" si="32"/>
        <v>6.1122538936232734E-2</v>
      </c>
      <c r="Z115">
        <f t="shared" si="23"/>
        <v>1043</v>
      </c>
      <c r="AA115">
        <f t="shared" si="24"/>
        <v>5.1955990220048903E-2</v>
      </c>
      <c r="AB115">
        <f t="shared" si="25"/>
        <v>1483</v>
      </c>
      <c r="AC115">
        <f t="shared" si="26"/>
        <v>0.46447368421052632</v>
      </c>
      <c r="AD115">
        <f t="shared" si="27"/>
        <v>1537</v>
      </c>
      <c r="AE115">
        <f t="shared" si="28"/>
        <v>0.67418351477449456</v>
      </c>
      <c r="AG115">
        <f t="shared" si="29"/>
        <v>0.47051792828685257</v>
      </c>
      <c r="AH115">
        <f t="shared" si="17"/>
        <v>6445</v>
      </c>
      <c r="AI115">
        <f t="shared" si="30"/>
        <v>2.666083916083916E-2</v>
      </c>
    </row>
    <row r="116" spans="1:35" x14ac:dyDescent="0.25">
      <c r="A116">
        <v>1263</v>
      </c>
      <c r="B116">
        <v>2214</v>
      </c>
      <c r="C116">
        <v>1400</v>
      </c>
      <c r="D116">
        <v>910</v>
      </c>
      <c r="E116">
        <v>1733</v>
      </c>
      <c r="F116">
        <v>192</v>
      </c>
      <c r="G116">
        <v>2293</v>
      </c>
      <c r="H116">
        <v>147</v>
      </c>
      <c r="I116">
        <v>2777</v>
      </c>
      <c r="J116">
        <v>1082</v>
      </c>
      <c r="K116">
        <v>2907</v>
      </c>
      <c r="L116">
        <v>860</v>
      </c>
      <c r="M116">
        <v>8.1579999999999995</v>
      </c>
      <c r="N116">
        <v>1101</v>
      </c>
      <c r="O116">
        <v>6902</v>
      </c>
      <c r="P116">
        <v>108</v>
      </c>
      <c r="S116">
        <f t="shared" si="31"/>
        <v>115</v>
      </c>
      <c r="T116">
        <f t="shared" si="18"/>
        <v>92</v>
      </c>
      <c r="U116">
        <f t="shared" si="19"/>
        <v>0.62086371284352215</v>
      </c>
      <c r="V116">
        <f t="shared" si="20"/>
        <v>213</v>
      </c>
      <c r="W116">
        <f>D116/D$86</f>
        <v>0.31089853091902975</v>
      </c>
      <c r="X116">
        <f t="shared" si="22"/>
        <v>529</v>
      </c>
      <c r="Y116">
        <f t="shared" si="32"/>
        <v>5.6420805171907139E-2</v>
      </c>
      <c r="Z116">
        <f t="shared" si="23"/>
        <v>1053</v>
      </c>
      <c r="AA116">
        <f t="shared" si="24"/>
        <v>4.4926650366748165E-2</v>
      </c>
      <c r="AB116">
        <f t="shared" si="25"/>
        <v>1497</v>
      </c>
      <c r="AC116">
        <f t="shared" si="26"/>
        <v>0.47456140350877191</v>
      </c>
      <c r="AD116">
        <f t="shared" si="27"/>
        <v>1552</v>
      </c>
      <c r="AE116">
        <f t="shared" si="28"/>
        <v>0.66874027993779162</v>
      </c>
      <c r="AG116">
        <f t="shared" si="29"/>
        <v>0.43864541832669324</v>
      </c>
      <c r="AH116">
        <f t="shared" si="17"/>
        <v>6502</v>
      </c>
      <c r="AI116">
        <f t="shared" si="30"/>
        <v>2.36013986013986E-2</v>
      </c>
    </row>
    <row r="117" spans="1:35" x14ac:dyDescent="0.25">
      <c r="A117">
        <v>1265</v>
      </c>
      <c r="B117">
        <v>1066</v>
      </c>
      <c r="C117">
        <v>1403</v>
      </c>
      <c r="D117">
        <v>1073</v>
      </c>
      <c r="E117">
        <v>1738</v>
      </c>
      <c r="F117">
        <v>188</v>
      </c>
      <c r="G117">
        <v>2304</v>
      </c>
      <c r="H117">
        <v>187</v>
      </c>
      <c r="I117">
        <v>2792</v>
      </c>
      <c r="J117">
        <v>911</v>
      </c>
      <c r="K117">
        <v>2923</v>
      </c>
      <c r="L117">
        <v>828</v>
      </c>
      <c r="M117">
        <v>8.1679999999999993</v>
      </c>
      <c r="N117">
        <v>952</v>
      </c>
      <c r="O117">
        <v>6959</v>
      </c>
      <c r="P117">
        <v>123</v>
      </c>
      <c r="S117">
        <f t="shared" si="31"/>
        <v>116</v>
      </c>
      <c r="T117">
        <f t="shared" si="18"/>
        <v>94</v>
      </c>
      <c r="V117">
        <f t="shared" si="20"/>
        <v>216</v>
      </c>
      <c r="X117">
        <f t="shared" si="22"/>
        <v>534</v>
      </c>
      <c r="Y117">
        <f t="shared" si="32"/>
        <v>5.5245371730825742E-2</v>
      </c>
      <c r="Z117">
        <f t="shared" si="23"/>
        <v>1064</v>
      </c>
      <c r="AA117">
        <f t="shared" si="24"/>
        <v>5.7151589242053789E-2</v>
      </c>
      <c r="AB117">
        <f t="shared" si="25"/>
        <v>1512</v>
      </c>
      <c r="AC117">
        <f t="shared" si="26"/>
        <v>0.39956140350877195</v>
      </c>
      <c r="AD117">
        <f t="shared" si="27"/>
        <v>1568</v>
      </c>
      <c r="AE117">
        <f t="shared" si="28"/>
        <v>0.64385692068429234</v>
      </c>
      <c r="AG117">
        <f t="shared" si="29"/>
        <v>0.37928286852589643</v>
      </c>
      <c r="AH117">
        <f t="shared" si="17"/>
        <v>6559</v>
      </c>
      <c r="AI117">
        <f t="shared" si="30"/>
        <v>2.6879370629370628E-2</v>
      </c>
    </row>
    <row r="118" spans="1:35" x14ac:dyDescent="0.25">
      <c r="A118">
        <v>1267</v>
      </c>
      <c r="B118">
        <v>2046</v>
      </c>
      <c r="C118">
        <v>1406</v>
      </c>
      <c r="D118">
        <v>700</v>
      </c>
      <c r="E118">
        <v>1744</v>
      </c>
      <c r="F118">
        <v>151</v>
      </c>
      <c r="G118">
        <v>2314</v>
      </c>
      <c r="H118">
        <v>158</v>
      </c>
      <c r="I118">
        <v>2807</v>
      </c>
      <c r="J118">
        <v>982</v>
      </c>
      <c r="K118">
        <v>2938</v>
      </c>
      <c r="L118">
        <v>876</v>
      </c>
      <c r="M118">
        <v>8.1780000000000008</v>
      </c>
      <c r="N118">
        <v>1022</v>
      </c>
      <c r="O118">
        <v>7016</v>
      </c>
      <c r="P118">
        <v>122</v>
      </c>
      <c r="S118">
        <f t="shared" si="31"/>
        <v>117</v>
      </c>
      <c r="T118">
        <f t="shared" si="18"/>
        <v>96</v>
      </c>
      <c r="U118">
        <f t="shared" si="19"/>
        <v>0.57375210319685921</v>
      </c>
      <c r="V118">
        <f t="shared" si="20"/>
        <v>219</v>
      </c>
      <c r="W118">
        <f>D118/D$86</f>
        <v>0.23915271609156133</v>
      </c>
      <c r="X118">
        <f t="shared" si="22"/>
        <v>540</v>
      </c>
      <c r="Y118">
        <f t="shared" si="32"/>
        <v>4.4372612400822804E-2</v>
      </c>
      <c r="Z118">
        <f t="shared" si="23"/>
        <v>1074</v>
      </c>
      <c r="AA118">
        <f t="shared" si="24"/>
        <v>4.8288508557457213E-2</v>
      </c>
      <c r="AB118">
        <f t="shared" si="25"/>
        <v>1527</v>
      </c>
      <c r="AC118">
        <f t="shared" si="26"/>
        <v>0.43070175438596492</v>
      </c>
      <c r="AD118">
        <f t="shared" si="27"/>
        <v>1583</v>
      </c>
      <c r="AE118">
        <f t="shared" si="28"/>
        <v>0.6811819595645412</v>
      </c>
      <c r="AG118">
        <f t="shared" si="29"/>
        <v>0.40717131474103585</v>
      </c>
      <c r="AH118">
        <f t="shared" si="17"/>
        <v>6616</v>
      </c>
      <c r="AI118">
        <f t="shared" si="30"/>
        <v>2.666083916083916E-2</v>
      </c>
    </row>
    <row r="119" spans="1:35" x14ac:dyDescent="0.25">
      <c r="A119">
        <v>1269</v>
      </c>
      <c r="B119">
        <v>1909</v>
      </c>
      <c r="C119">
        <v>1409</v>
      </c>
      <c r="D119">
        <v>630</v>
      </c>
      <c r="E119">
        <v>1750</v>
      </c>
      <c r="F119">
        <v>175</v>
      </c>
      <c r="G119">
        <v>2325</v>
      </c>
      <c r="H119">
        <v>158</v>
      </c>
      <c r="I119">
        <v>2822</v>
      </c>
      <c r="J119">
        <v>861</v>
      </c>
      <c r="K119">
        <v>2953</v>
      </c>
      <c r="L119">
        <v>963</v>
      </c>
      <c r="M119">
        <v>8.1880000000000006</v>
      </c>
      <c r="N119">
        <v>978</v>
      </c>
      <c r="O119">
        <v>7073</v>
      </c>
      <c r="P119">
        <v>122</v>
      </c>
      <c r="S119">
        <f t="shared" si="31"/>
        <v>118</v>
      </c>
      <c r="T119">
        <f t="shared" si="18"/>
        <v>98</v>
      </c>
      <c r="U119">
        <f t="shared" si="19"/>
        <v>0.53533370723499718</v>
      </c>
      <c r="V119">
        <f t="shared" si="20"/>
        <v>222</v>
      </c>
      <c r="W119">
        <f>D119/D$86</f>
        <v>0.2152374444824052</v>
      </c>
      <c r="X119">
        <f t="shared" si="22"/>
        <v>546</v>
      </c>
      <c r="Y119">
        <f t="shared" si="32"/>
        <v>5.1425213047311194E-2</v>
      </c>
      <c r="Z119">
        <f t="shared" si="23"/>
        <v>1085</v>
      </c>
      <c r="AA119">
        <f t="shared" si="24"/>
        <v>4.8288508557457213E-2</v>
      </c>
      <c r="AB119">
        <f t="shared" si="25"/>
        <v>1542</v>
      </c>
      <c r="AC119">
        <f t="shared" si="26"/>
        <v>0.37763157894736843</v>
      </c>
      <c r="AD119">
        <f t="shared" si="27"/>
        <v>1598</v>
      </c>
      <c r="AE119">
        <f t="shared" si="28"/>
        <v>0.74883359253499227</v>
      </c>
      <c r="AG119">
        <f t="shared" si="29"/>
        <v>0.38964143426294823</v>
      </c>
      <c r="AH119">
        <f t="shared" si="17"/>
        <v>6673</v>
      </c>
      <c r="AI119">
        <f t="shared" si="30"/>
        <v>2.666083916083916E-2</v>
      </c>
    </row>
    <row r="120" spans="1:35" x14ac:dyDescent="0.25">
      <c r="A120">
        <v>1271</v>
      </c>
      <c r="B120">
        <v>1754</v>
      </c>
      <c r="C120">
        <v>1413</v>
      </c>
      <c r="D120">
        <v>752</v>
      </c>
      <c r="E120">
        <v>1756</v>
      </c>
      <c r="F120">
        <v>183</v>
      </c>
      <c r="G120">
        <v>2335</v>
      </c>
      <c r="H120">
        <v>158</v>
      </c>
      <c r="I120">
        <v>2836</v>
      </c>
      <c r="J120">
        <v>783</v>
      </c>
      <c r="K120">
        <v>2968</v>
      </c>
      <c r="L120">
        <v>911</v>
      </c>
      <c r="M120">
        <v>8.1980000000000004</v>
      </c>
      <c r="N120">
        <v>1059</v>
      </c>
      <c r="O120">
        <v>7130</v>
      </c>
      <c r="P120">
        <v>119</v>
      </c>
      <c r="S120">
        <f t="shared" si="31"/>
        <v>119</v>
      </c>
      <c r="T120">
        <f t="shared" si="18"/>
        <v>100</v>
      </c>
      <c r="U120">
        <f t="shared" si="19"/>
        <v>0.49186763881099271</v>
      </c>
      <c r="V120">
        <f t="shared" si="20"/>
        <v>226</v>
      </c>
      <c r="X120">
        <f t="shared" si="22"/>
        <v>552</v>
      </c>
      <c r="Y120">
        <f t="shared" si="32"/>
        <v>5.3776079929473995E-2</v>
      </c>
      <c r="Z120">
        <f t="shared" si="23"/>
        <v>1095</v>
      </c>
      <c r="AA120">
        <f t="shared" si="24"/>
        <v>4.8288508557457213E-2</v>
      </c>
      <c r="AB120">
        <f t="shared" si="25"/>
        <v>1556</v>
      </c>
      <c r="AC120">
        <f t="shared" si="26"/>
        <v>0.34342105263157896</v>
      </c>
      <c r="AD120">
        <f t="shared" si="27"/>
        <v>1613</v>
      </c>
      <c r="AE120">
        <f t="shared" si="28"/>
        <v>0.70839813374805594</v>
      </c>
      <c r="AG120">
        <f t="shared" si="29"/>
        <v>0.42191235059760956</v>
      </c>
      <c r="AH120">
        <f t="shared" si="17"/>
        <v>6730</v>
      </c>
      <c r="AI120">
        <f t="shared" si="30"/>
        <v>2.6005244755244756E-2</v>
      </c>
    </row>
    <row r="121" spans="1:35" x14ac:dyDescent="0.25">
      <c r="A121">
        <v>1273</v>
      </c>
      <c r="B121">
        <v>1692</v>
      </c>
      <c r="C121">
        <v>1416</v>
      </c>
      <c r="D121">
        <v>474</v>
      </c>
      <c r="E121">
        <v>1761</v>
      </c>
      <c r="F121">
        <v>184</v>
      </c>
      <c r="G121">
        <v>2346</v>
      </c>
      <c r="H121">
        <v>168</v>
      </c>
      <c r="I121">
        <v>2851</v>
      </c>
      <c r="J121">
        <v>780</v>
      </c>
      <c r="K121">
        <v>2983</v>
      </c>
      <c r="L121">
        <v>940</v>
      </c>
      <c r="M121">
        <v>8.2089999999999996</v>
      </c>
      <c r="N121">
        <v>1131</v>
      </c>
      <c r="O121">
        <v>7187</v>
      </c>
      <c r="P121">
        <v>105</v>
      </c>
      <c r="S121">
        <f t="shared" si="31"/>
        <v>120</v>
      </c>
      <c r="T121">
        <f t="shared" si="18"/>
        <v>102</v>
      </c>
      <c r="U121">
        <f t="shared" si="19"/>
        <v>0.47448121144139094</v>
      </c>
      <c r="V121">
        <f t="shared" si="20"/>
        <v>229</v>
      </c>
      <c r="W121">
        <f>D121/D$86</f>
        <v>0.16194055346771438</v>
      </c>
      <c r="X121">
        <f t="shared" si="22"/>
        <v>557</v>
      </c>
      <c r="Y121">
        <f t="shared" si="32"/>
        <v>5.4069938289744345E-2</v>
      </c>
      <c r="Z121">
        <f t="shared" si="23"/>
        <v>1106</v>
      </c>
      <c r="AA121">
        <f t="shared" si="24"/>
        <v>5.1344743276283619E-2</v>
      </c>
      <c r="AB121">
        <f t="shared" si="25"/>
        <v>1571</v>
      </c>
      <c r="AC121">
        <f t="shared" si="26"/>
        <v>0.34210526315789475</v>
      </c>
      <c r="AD121">
        <f t="shared" si="27"/>
        <v>1628</v>
      </c>
      <c r="AE121">
        <f t="shared" si="28"/>
        <v>0.73094867807153963</v>
      </c>
      <c r="AG121">
        <f t="shared" si="29"/>
        <v>0.45059760956175299</v>
      </c>
      <c r="AH121">
        <f t="shared" si="17"/>
        <v>6787</v>
      </c>
      <c r="AI121">
        <f t="shared" si="30"/>
        <v>2.2945804195804196E-2</v>
      </c>
    </row>
    <row r="122" spans="1:35" x14ac:dyDescent="0.25">
      <c r="A122">
        <v>1274</v>
      </c>
      <c r="B122">
        <v>1571</v>
      </c>
      <c r="C122">
        <v>1419</v>
      </c>
      <c r="D122">
        <v>437</v>
      </c>
      <c r="E122">
        <v>1767</v>
      </c>
      <c r="F122">
        <v>126</v>
      </c>
      <c r="G122">
        <v>2356</v>
      </c>
      <c r="H122">
        <v>141</v>
      </c>
      <c r="I122">
        <v>2866</v>
      </c>
      <c r="J122">
        <v>733</v>
      </c>
      <c r="K122">
        <v>2998</v>
      </c>
      <c r="L122">
        <v>917</v>
      </c>
      <c r="M122">
        <v>8.2189999999999994</v>
      </c>
      <c r="N122">
        <v>1156</v>
      </c>
      <c r="O122">
        <v>7244</v>
      </c>
      <c r="P122">
        <v>139</v>
      </c>
      <c r="S122">
        <f t="shared" si="31"/>
        <v>121</v>
      </c>
      <c r="T122">
        <f t="shared" si="18"/>
        <v>103</v>
      </c>
      <c r="U122">
        <f t="shared" si="19"/>
        <v>0.44054963544587772</v>
      </c>
      <c r="V122">
        <f t="shared" si="20"/>
        <v>232</v>
      </c>
      <c r="W122">
        <f>D122/D$86</f>
        <v>0.149299624188589</v>
      </c>
      <c r="X122">
        <f t="shared" si="22"/>
        <v>563</v>
      </c>
      <c r="Y122">
        <f t="shared" si="32"/>
        <v>3.7026153394064058E-2</v>
      </c>
      <c r="Z122">
        <f t="shared" si="23"/>
        <v>1116</v>
      </c>
      <c r="AA122">
        <f t="shared" si="24"/>
        <v>4.309290953545232E-2</v>
      </c>
      <c r="AB122">
        <f t="shared" si="25"/>
        <v>1586</v>
      </c>
      <c r="AC122">
        <f t="shared" si="26"/>
        <v>0.32149122807017544</v>
      </c>
      <c r="AD122">
        <f t="shared" si="27"/>
        <v>1643</v>
      </c>
      <c r="AE122">
        <f t="shared" si="28"/>
        <v>0.7130637636080871</v>
      </c>
      <c r="AG122">
        <f t="shared" si="29"/>
        <v>0.46055776892430278</v>
      </c>
      <c r="AH122">
        <f t="shared" si="17"/>
        <v>6844</v>
      </c>
      <c r="AI122">
        <f t="shared" si="30"/>
        <v>3.0375874125874124E-2</v>
      </c>
    </row>
    <row r="123" spans="1:35" x14ac:dyDescent="0.25">
      <c r="A123">
        <v>1276</v>
      </c>
      <c r="B123">
        <v>1442</v>
      </c>
      <c r="C123">
        <v>1423</v>
      </c>
      <c r="D123">
        <v>412</v>
      </c>
      <c r="E123">
        <v>1773</v>
      </c>
      <c r="F123">
        <v>168</v>
      </c>
      <c r="G123">
        <v>2367</v>
      </c>
      <c r="H123">
        <v>161</v>
      </c>
      <c r="I123">
        <v>2880</v>
      </c>
      <c r="J123">
        <v>582</v>
      </c>
      <c r="K123">
        <v>3013</v>
      </c>
      <c r="L123">
        <v>1027</v>
      </c>
      <c r="M123">
        <v>8.2289999999999992</v>
      </c>
      <c r="N123">
        <v>1254</v>
      </c>
      <c r="O123">
        <v>7301</v>
      </c>
      <c r="P123">
        <v>108</v>
      </c>
      <c r="S123">
        <f t="shared" si="31"/>
        <v>122</v>
      </c>
      <c r="T123">
        <f t="shared" si="18"/>
        <v>105</v>
      </c>
      <c r="U123">
        <f t="shared" si="19"/>
        <v>0.40437464946719015</v>
      </c>
      <c r="V123">
        <f t="shared" si="20"/>
        <v>236</v>
      </c>
      <c r="W123">
        <f>D123/D$86</f>
        <v>0.14075845575674753</v>
      </c>
      <c r="X123">
        <f t="shared" si="22"/>
        <v>569</v>
      </c>
      <c r="Y123">
        <f t="shared" si="32"/>
        <v>4.9368204525418749E-2</v>
      </c>
      <c r="Z123">
        <f t="shared" si="23"/>
        <v>1127</v>
      </c>
      <c r="AA123">
        <f t="shared" si="24"/>
        <v>4.9205378973105132E-2</v>
      </c>
      <c r="AB123">
        <f t="shared" si="25"/>
        <v>1600</v>
      </c>
      <c r="AC123">
        <f t="shared" si="26"/>
        <v>0.25526315789473686</v>
      </c>
      <c r="AD123">
        <f t="shared" si="27"/>
        <v>1658</v>
      </c>
      <c r="AE123">
        <f t="shared" si="28"/>
        <v>0.7986003110419907</v>
      </c>
      <c r="AG123">
        <f t="shared" si="29"/>
        <v>0.499601593625498</v>
      </c>
      <c r="AH123">
        <f t="shared" si="17"/>
        <v>6901</v>
      </c>
      <c r="AI123">
        <f t="shared" si="30"/>
        <v>2.36013986013986E-2</v>
      </c>
    </row>
    <row r="124" spans="1:35" x14ac:dyDescent="0.25">
      <c r="A124">
        <v>1278</v>
      </c>
      <c r="B124">
        <v>1319</v>
      </c>
      <c r="C124">
        <v>1426</v>
      </c>
      <c r="D124">
        <v>462</v>
      </c>
      <c r="E124">
        <v>1779</v>
      </c>
      <c r="F124">
        <v>175</v>
      </c>
      <c r="G124">
        <v>2377</v>
      </c>
      <c r="H124">
        <v>124</v>
      </c>
      <c r="I124">
        <v>2895</v>
      </c>
      <c r="J124">
        <v>584</v>
      </c>
      <c r="K124">
        <v>3028</v>
      </c>
      <c r="L124">
        <v>875</v>
      </c>
      <c r="M124">
        <v>8.2390000000000008</v>
      </c>
      <c r="N124">
        <v>1261</v>
      </c>
      <c r="O124">
        <v>7358</v>
      </c>
      <c r="P124">
        <v>128</v>
      </c>
      <c r="S124">
        <f t="shared" si="31"/>
        <v>123</v>
      </c>
      <c r="T124">
        <f t="shared" si="18"/>
        <v>107</v>
      </c>
      <c r="U124">
        <f t="shared" si="19"/>
        <v>0.36988222097588336</v>
      </c>
      <c r="V124">
        <f t="shared" si="20"/>
        <v>239</v>
      </c>
      <c r="X124">
        <f t="shared" si="22"/>
        <v>575</v>
      </c>
      <c r="Y124">
        <f t="shared" si="32"/>
        <v>5.1425213047311194E-2</v>
      </c>
      <c r="Z124">
        <f t="shared" si="23"/>
        <v>1137</v>
      </c>
      <c r="AA124">
        <f t="shared" si="24"/>
        <v>3.7897310513447434E-2</v>
      </c>
      <c r="AB124">
        <f t="shared" si="25"/>
        <v>1615</v>
      </c>
      <c r="AC124">
        <f t="shared" si="26"/>
        <v>0.256140350877193</v>
      </c>
      <c r="AD124">
        <f t="shared" si="27"/>
        <v>1673</v>
      </c>
      <c r="AE124">
        <f t="shared" si="28"/>
        <v>0.68040435458786941</v>
      </c>
      <c r="AG124">
        <f t="shared" si="29"/>
        <v>0.50239043824701191</v>
      </c>
      <c r="AH124">
        <f t="shared" si="17"/>
        <v>6958</v>
      </c>
      <c r="AI124">
        <f t="shared" si="30"/>
        <v>2.7972027972027972E-2</v>
      </c>
    </row>
    <row r="125" spans="1:35" x14ac:dyDescent="0.25">
      <c r="A125">
        <v>1280</v>
      </c>
      <c r="B125">
        <v>588</v>
      </c>
      <c r="C125">
        <v>1429</v>
      </c>
      <c r="D125">
        <v>313</v>
      </c>
      <c r="E125">
        <v>1784</v>
      </c>
      <c r="F125">
        <v>161</v>
      </c>
      <c r="G125">
        <v>2388</v>
      </c>
      <c r="H125">
        <v>167</v>
      </c>
      <c r="I125">
        <v>2910</v>
      </c>
      <c r="J125">
        <v>480</v>
      </c>
      <c r="K125">
        <v>3043</v>
      </c>
      <c r="L125">
        <v>950</v>
      </c>
      <c r="M125">
        <v>8.2490000000000006</v>
      </c>
      <c r="N125">
        <v>1177</v>
      </c>
      <c r="O125">
        <v>7415</v>
      </c>
      <c r="P125">
        <v>121</v>
      </c>
      <c r="S125">
        <f t="shared" si="31"/>
        <v>124</v>
      </c>
      <c r="T125">
        <f t="shared" si="18"/>
        <v>109</v>
      </c>
      <c r="V125">
        <f t="shared" si="20"/>
        <v>242</v>
      </c>
      <c r="W125">
        <f>D125/D$86</f>
        <v>0.10693542876665528</v>
      </c>
      <c r="X125">
        <f t="shared" si="22"/>
        <v>580</v>
      </c>
      <c r="Y125">
        <f t="shared" si="32"/>
        <v>4.7311196003526297E-2</v>
      </c>
      <c r="Z125">
        <f t="shared" si="23"/>
        <v>1148</v>
      </c>
      <c r="AA125">
        <f t="shared" si="24"/>
        <v>5.1039119804400977E-2</v>
      </c>
      <c r="AB125">
        <f t="shared" si="25"/>
        <v>1630</v>
      </c>
      <c r="AC125">
        <f t="shared" si="26"/>
        <v>0.21052631578947367</v>
      </c>
      <c r="AD125">
        <f t="shared" si="27"/>
        <v>1688</v>
      </c>
      <c r="AE125">
        <f t="shared" si="28"/>
        <v>0.73872472783825816</v>
      </c>
      <c r="AG125">
        <f t="shared" si="29"/>
        <v>0.46892430278884462</v>
      </c>
      <c r="AH125">
        <f t="shared" si="17"/>
        <v>7015</v>
      </c>
      <c r="AI125">
        <f t="shared" si="30"/>
        <v>2.6442307692307692E-2</v>
      </c>
    </row>
    <row r="126" spans="1:35" x14ac:dyDescent="0.25">
      <c r="A126">
        <v>1282</v>
      </c>
      <c r="B126">
        <v>1110</v>
      </c>
      <c r="C126">
        <v>1432</v>
      </c>
      <c r="D126">
        <v>255</v>
      </c>
      <c r="E126">
        <v>1790</v>
      </c>
      <c r="F126">
        <v>155</v>
      </c>
      <c r="G126">
        <v>2398</v>
      </c>
      <c r="H126">
        <v>139</v>
      </c>
      <c r="I126">
        <v>2924</v>
      </c>
      <c r="J126">
        <v>431</v>
      </c>
      <c r="K126">
        <v>3058</v>
      </c>
      <c r="L126">
        <v>866</v>
      </c>
      <c r="M126">
        <v>8.2590000000000003</v>
      </c>
      <c r="N126">
        <v>1129</v>
      </c>
      <c r="O126">
        <v>7472</v>
      </c>
      <c r="P126">
        <v>107</v>
      </c>
      <c r="S126">
        <f t="shared" si="31"/>
        <v>125</v>
      </c>
      <c r="T126">
        <f t="shared" si="18"/>
        <v>111</v>
      </c>
      <c r="U126">
        <f t="shared" si="19"/>
        <v>0.31127313516545146</v>
      </c>
      <c r="V126">
        <f t="shared" si="20"/>
        <v>245</v>
      </c>
      <c r="W126">
        <f>D126/D$86</f>
        <v>8.7119918004783053E-2</v>
      </c>
      <c r="X126">
        <f t="shared" si="22"/>
        <v>586</v>
      </c>
      <c r="Y126">
        <f t="shared" si="32"/>
        <v>4.5548045841904201E-2</v>
      </c>
      <c r="Z126">
        <f t="shared" si="23"/>
        <v>1158</v>
      </c>
      <c r="AA126">
        <f t="shared" si="24"/>
        <v>4.2481662591687043E-2</v>
      </c>
      <c r="AB126">
        <f t="shared" si="25"/>
        <v>1644</v>
      </c>
      <c r="AC126">
        <f t="shared" si="26"/>
        <v>0.18903508771929825</v>
      </c>
      <c r="AD126">
        <f t="shared" si="27"/>
        <v>1703</v>
      </c>
      <c r="AE126">
        <f t="shared" si="28"/>
        <v>0.67340590979782267</v>
      </c>
      <c r="AG126">
        <f t="shared" si="29"/>
        <v>0.44980079681274898</v>
      </c>
      <c r="AH126">
        <f t="shared" si="17"/>
        <v>7072</v>
      </c>
      <c r="AI126">
        <f t="shared" si="30"/>
        <v>2.3382867132867132E-2</v>
      </c>
    </row>
    <row r="127" spans="1:35" x14ac:dyDescent="0.25">
      <c r="A127">
        <v>1284</v>
      </c>
      <c r="B127">
        <v>970</v>
      </c>
      <c r="C127">
        <v>1436</v>
      </c>
      <c r="D127">
        <v>258</v>
      </c>
      <c r="E127">
        <v>1796</v>
      </c>
      <c r="F127">
        <v>162</v>
      </c>
      <c r="G127">
        <v>2409</v>
      </c>
      <c r="H127">
        <v>153</v>
      </c>
      <c r="I127">
        <v>2939</v>
      </c>
      <c r="J127">
        <v>403</v>
      </c>
      <c r="K127">
        <v>3073</v>
      </c>
      <c r="L127">
        <v>907</v>
      </c>
      <c r="M127">
        <v>8.27</v>
      </c>
      <c r="N127">
        <v>1082</v>
      </c>
      <c r="O127">
        <v>7529</v>
      </c>
      <c r="P127">
        <v>120</v>
      </c>
      <c r="S127">
        <f t="shared" si="31"/>
        <v>126</v>
      </c>
      <c r="T127">
        <f t="shared" si="18"/>
        <v>113</v>
      </c>
      <c r="U127">
        <f t="shared" si="19"/>
        <v>0.27201346045989905</v>
      </c>
      <c r="V127">
        <f t="shared" si="20"/>
        <v>249</v>
      </c>
      <c r="W127">
        <f>D127/D$86</f>
        <v>8.8144858216604033E-2</v>
      </c>
      <c r="X127">
        <f t="shared" si="22"/>
        <v>592</v>
      </c>
      <c r="Y127">
        <f t="shared" si="32"/>
        <v>4.7605054363796653E-2</v>
      </c>
      <c r="Z127">
        <f t="shared" si="23"/>
        <v>1169</v>
      </c>
      <c r="AA127">
        <f t="shared" si="24"/>
        <v>4.676039119804401E-2</v>
      </c>
      <c r="AB127">
        <f t="shared" si="25"/>
        <v>1659</v>
      </c>
      <c r="AC127">
        <f t="shared" si="26"/>
        <v>0.17675438596491228</v>
      </c>
      <c r="AD127">
        <f t="shared" si="27"/>
        <v>1718</v>
      </c>
      <c r="AE127">
        <f t="shared" si="28"/>
        <v>0.70528771384136857</v>
      </c>
      <c r="AG127">
        <f t="shared" si="29"/>
        <v>0.43107569721115535</v>
      </c>
      <c r="AH127">
        <f t="shared" si="17"/>
        <v>7129</v>
      </c>
      <c r="AI127">
        <f t="shared" si="30"/>
        <v>2.6223776223776224E-2</v>
      </c>
    </row>
    <row r="128" spans="1:35" x14ac:dyDescent="0.25">
      <c r="A128">
        <v>1286</v>
      </c>
      <c r="B128">
        <v>980</v>
      </c>
      <c r="C128">
        <v>1439</v>
      </c>
      <c r="D128">
        <v>332</v>
      </c>
      <c r="E128">
        <v>1802</v>
      </c>
      <c r="F128">
        <v>165</v>
      </c>
      <c r="G128">
        <v>2419</v>
      </c>
      <c r="H128">
        <v>142</v>
      </c>
      <c r="I128">
        <v>2954</v>
      </c>
      <c r="J128">
        <v>401</v>
      </c>
      <c r="K128">
        <v>3088</v>
      </c>
      <c r="L128">
        <v>951</v>
      </c>
      <c r="M128">
        <v>8.2799999999999994</v>
      </c>
      <c r="N128">
        <v>976</v>
      </c>
      <c r="O128">
        <v>7586</v>
      </c>
      <c r="P128">
        <v>113</v>
      </c>
      <c r="S128">
        <f t="shared" si="31"/>
        <v>127</v>
      </c>
      <c r="T128">
        <f t="shared" si="18"/>
        <v>115</v>
      </c>
      <c r="U128">
        <f t="shared" si="19"/>
        <v>0.27481772293886708</v>
      </c>
      <c r="V128">
        <f t="shared" si="20"/>
        <v>252</v>
      </c>
      <c r="X128">
        <f t="shared" si="22"/>
        <v>598</v>
      </c>
      <c r="Y128">
        <f t="shared" si="32"/>
        <v>4.8486629444607701E-2</v>
      </c>
      <c r="Z128">
        <f t="shared" si="23"/>
        <v>1179</v>
      </c>
      <c r="AA128">
        <f t="shared" si="24"/>
        <v>4.3398533007334962E-2</v>
      </c>
      <c r="AB128">
        <f t="shared" si="25"/>
        <v>1674</v>
      </c>
      <c r="AC128">
        <f t="shared" si="26"/>
        <v>0.17587719298245613</v>
      </c>
      <c r="AD128">
        <f t="shared" si="27"/>
        <v>1733</v>
      </c>
      <c r="AE128">
        <f t="shared" si="28"/>
        <v>0.73950233281493005</v>
      </c>
      <c r="AG128">
        <f t="shared" si="29"/>
        <v>0.38884462151394422</v>
      </c>
      <c r="AH128">
        <f t="shared" si="17"/>
        <v>7186</v>
      </c>
      <c r="AI128">
        <f t="shared" si="30"/>
        <v>2.4694055944055944E-2</v>
      </c>
    </row>
    <row r="129" spans="1:35" x14ac:dyDescent="0.25">
      <c r="A129">
        <v>1288</v>
      </c>
      <c r="B129">
        <v>864</v>
      </c>
      <c r="C129">
        <v>1442</v>
      </c>
      <c r="D129">
        <v>229</v>
      </c>
      <c r="E129">
        <v>1807</v>
      </c>
      <c r="F129">
        <v>160</v>
      </c>
      <c r="G129">
        <v>2430</v>
      </c>
      <c r="H129">
        <v>151</v>
      </c>
      <c r="I129">
        <v>2968</v>
      </c>
      <c r="J129">
        <v>350</v>
      </c>
      <c r="K129">
        <v>3103</v>
      </c>
      <c r="L129">
        <v>1062</v>
      </c>
      <c r="M129">
        <v>8.2899999999999991</v>
      </c>
      <c r="N129">
        <v>958</v>
      </c>
      <c r="O129">
        <v>7643</v>
      </c>
      <c r="P129">
        <v>99</v>
      </c>
      <c r="S129">
        <f t="shared" si="31"/>
        <v>128</v>
      </c>
      <c r="T129">
        <f t="shared" si="18"/>
        <v>117</v>
      </c>
      <c r="U129">
        <f t="shared" si="19"/>
        <v>0.24228827818283791</v>
      </c>
      <c r="V129">
        <f t="shared" si="20"/>
        <v>255</v>
      </c>
      <c r="W129">
        <f>D129/D$86</f>
        <v>7.8237102835667913E-2</v>
      </c>
      <c r="X129">
        <f t="shared" si="22"/>
        <v>603</v>
      </c>
      <c r="Y129">
        <f t="shared" si="32"/>
        <v>4.7017337643255948E-2</v>
      </c>
      <c r="Z129">
        <f t="shared" si="23"/>
        <v>1190</v>
      </c>
      <c r="AA129">
        <f t="shared" si="24"/>
        <v>4.6149144254278726E-2</v>
      </c>
      <c r="AB129">
        <f t="shared" si="25"/>
        <v>1688</v>
      </c>
      <c r="AC129">
        <f t="shared" si="26"/>
        <v>0.15350877192982457</v>
      </c>
      <c r="AD129">
        <f t="shared" si="27"/>
        <v>1748</v>
      </c>
      <c r="AE129">
        <f t="shared" si="28"/>
        <v>0.82581648522550544</v>
      </c>
      <c r="AG129">
        <f t="shared" si="29"/>
        <v>0.38167330677290839</v>
      </c>
      <c r="AH129">
        <f t="shared" si="17"/>
        <v>7243</v>
      </c>
      <c r="AI129">
        <f t="shared" si="30"/>
        <v>2.1634615384615384E-2</v>
      </c>
    </row>
    <row r="130" spans="1:35" x14ac:dyDescent="0.25">
      <c r="A130">
        <v>1290</v>
      </c>
      <c r="B130">
        <v>741</v>
      </c>
      <c r="C130">
        <v>1446</v>
      </c>
      <c r="D130">
        <v>230</v>
      </c>
      <c r="E130">
        <v>1813</v>
      </c>
      <c r="F130">
        <v>149</v>
      </c>
      <c r="G130">
        <v>2441</v>
      </c>
      <c r="H130">
        <v>144</v>
      </c>
      <c r="I130">
        <v>2983</v>
      </c>
      <c r="J130">
        <v>301</v>
      </c>
      <c r="K130">
        <v>3119</v>
      </c>
      <c r="L130">
        <v>959</v>
      </c>
      <c r="M130">
        <v>8.3000000000000007</v>
      </c>
      <c r="N130">
        <v>939</v>
      </c>
      <c r="O130">
        <v>7700</v>
      </c>
      <c r="P130">
        <v>119</v>
      </c>
      <c r="S130">
        <f t="shared" si="31"/>
        <v>129</v>
      </c>
      <c r="T130">
        <f t="shared" si="18"/>
        <v>119</v>
      </c>
      <c r="U130">
        <f t="shared" si="19"/>
        <v>0.20779584969153111</v>
      </c>
      <c r="V130">
        <f t="shared" si="20"/>
        <v>259</v>
      </c>
      <c r="W130">
        <f>D130/D$86</f>
        <v>7.8578749572941572E-2</v>
      </c>
      <c r="X130">
        <f t="shared" si="22"/>
        <v>609</v>
      </c>
      <c r="Y130">
        <f t="shared" si="32"/>
        <v>4.3784895680282106E-2</v>
      </c>
      <c r="Z130">
        <f t="shared" si="23"/>
        <v>1201</v>
      </c>
      <c r="AA130">
        <f t="shared" si="24"/>
        <v>4.4009779951100246E-2</v>
      </c>
      <c r="AB130">
        <f t="shared" si="25"/>
        <v>1703</v>
      </c>
      <c r="AC130">
        <f t="shared" si="26"/>
        <v>0.13201754385964912</v>
      </c>
      <c r="AD130">
        <f t="shared" si="27"/>
        <v>1764</v>
      </c>
      <c r="AE130">
        <f t="shared" si="28"/>
        <v>0.74572317262830479</v>
      </c>
      <c r="AG130">
        <f t="shared" si="29"/>
        <v>0.37410358565737051</v>
      </c>
      <c r="AH130">
        <f t="shared" ref="AH130:AH193" si="33">O130-O$2</f>
        <v>7300</v>
      </c>
      <c r="AI130">
        <f t="shared" si="30"/>
        <v>2.6005244755244756E-2</v>
      </c>
    </row>
    <row r="131" spans="1:35" x14ac:dyDescent="0.25">
      <c r="A131">
        <v>1291</v>
      </c>
      <c r="B131">
        <v>705</v>
      </c>
      <c r="C131">
        <v>1449</v>
      </c>
      <c r="D131">
        <v>294</v>
      </c>
      <c r="E131">
        <v>1819</v>
      </c>
      <c r="F131">
        <v>163</v>
      </c>
      <c r="G131">
        <v>2451</v>
      </c>
      <c r="H131">
        <v>140</v>
      </c>
      <c r="I131">
        <v>2998</v>
      </c>
      <c r="J131">
        <v>289</v>
      </c>
      <c r="K131">
        <v>3134</v>
      </c>
      <c r="L131">
        <v>1005</v>
      </c>
      <c r="M131">
        <v>8.31</v>
      </c>
      <c r="N131">
        <v>909</v>
      </c>
      <c r="O131">
        <v>7757</v>
      </c>
      <c r="P131">
        <v>80</v>
      </c>
      <c r="S131">
        <f t="shared" si="31"/>
        <v>130</v>
      </c>
      <c r="T131">
        <f t="shared" ref="T131:T194" si="34">A131-A$67</f>
        <v>120</v>
      </c>
      <c r="U131">
        <f>B131/B$103</f>
        <v>0.19770050476724621</v>
      </c>
      <c r="V131">
        <f t="shared" ref="V131:V194" si="35">C131-C$51</f>
        <v>262</v>
      </c>
      <c r="X131">
        <f t="shared" ref="X131:X194" si="36">E131-E$24</f>
        <v>615</v>
      </c>
      <c r="Y131">
        <f t="shared" ref="Y131:Y194" si="37">F131/F$70</f>
        <v>4.7898912724067003E-2</v>
      </c>
      <c r="Z131">
        <f t="shared" ref="Z131:Z194" si="38">G131-G$16</f>
        <v>1211</v>
      </c>
      <c r="AA131">
        <f t="shared" ref="AA131:AA194" si="39">H131/H$64</f>
        <v>4.2787286063569685E-2</v>
      </c>
      <c r="AB131">
        <f t="shared" ref="AB131:AB194" si="40">I131-I$14</f>
        <v>1718</v>
      </c>
      <c r="AC131">
        <f t="shared" ref="AC131:AC194" si="41">J131/J$84</f>
        <v>0.12675438596491229</v>
      </c>
      <c r="AD131">
        <f t="shared" ref="AD131:AD194" si="42">K131-K$13</f>
        <v>1779</v>
      </c>
      <c r="AE131">
        <f t="shared" ref="AE131:AE194" si="43">L131/L$149</f>
        <v>0.78149300155520995</v>
      </c>
      <c r="AG131">
        <f t="shared" ref="AG131:AG194" si="44">N131/N$99</f>
        <v>0.36215139442231076</v>
      </c>
      <c r="AH131">
        <f t="shared" si="33"/>
        <v>7357</v>
      </c>
      <c r="AI131">
        <f t="shared" ref="AI131:AI194" si="45">P131/P$46</f>
        <v>1.7482517482517484E-2</v>
      </c>
    </row>
    <row r="132" spans="1:35" x14ac:dyDescent="0.25">
      <c r="A132">
        <v>1293</v>
      </c>
      <c r="B132">
        <v>640</v>
      </c>
      <c r="C132">
        <v>1452</v>
      </c>
      <c r="D132">
        <v>172</v>
      </c>
      <c r="E132">
        <v>1824</v>
      </c>
      <c r="F132">
        <v>152</v>
      </c>
      <c r="G132">
        <v>2462</v>
      </c>
      <c r="H132">
        <v>146</v>
      </c>
      <c r="I132">
        <v>3012</v>
      </c>
      <c r="J132">
        <v>267</v>
      </c>
      <c r="K132">
        <v>3149</v>
      </c>
      <c r="L132">
        <v>1064</v>
      </c>
      <c r="M132">
        <v>8.32</v>
      </c>
      <c r="N132">
        <v>868</v>
      </c>
      <c r="O132">
        <v>7814</v>
      </c>
      <c r="P132">
        <v>109</v>
      </c>
      <c r="S132">
        <f t="shared" ref="S132:S195" si="46">S131+1</f>
        <v>131</v>
      </c>
      <c r="T132">
        <f t="shared" si="34"/>
        <v>122</v>
      </c>
      <c r="U132">
        <f>B132/B$103</f>
        <v>0.17947279865395402</v>
      </c>
      <c r="V132">
        <f t="shared" si="35"/>
        <v>265</v>
      </c>
      <c r="W132">
        <f>D132/D$86</f>
        <v>5.8763238811069353E-2</v>
      </c>
      <c r="X132">
        <f t="shared" si="36"/>
        <v>620</v>
      </c>
      <c r="Y132">
        <f t="shared" si="37"/>
        <v>4.4666470761093154E-2</v>
      </c>
      <c r="Z132">
        <f t="shared" si="38"/>
        <v>1222</v>
      </c>
      <c r="AA132">
        <f t="shared" si="39"/>
        <v>4.4621026894865523E-2</v>
      </c>
      <c r="AB132">
        <f t="shared" si="40"/>
        <v>1732</v>
      </c>
      <c r="AC132">
        <f t="shared" si="41"/>
        <v>0.11710526315789474</v>
      </c>
      <c r="AD132">
        <f t="shared" si="42"/>
        <v>1794</v>
      </c>
      <c r="AE132">
        <f t="shared" si="43"/>
        <v>0.82737169517884912</v>
      </c>
      <c r="AG132">
        <f t="shared" si="44"/>
        <v>0.34581673306772909</v>
      </c>
      <c r="AH132">
        <f t="shared" si="33"/>
        <v>7414</v>
      </c>
      <c r="AI132">
        <f t="shared" si="45"/>
        <v>2.3819930069930068E-2</v>
      </c>
    </row>
    <row r="133" spans="1:35" x14ac:dyDescent="0.25">
      <c r="A133">
        <v>1295</v>
      </c>
      <c r="B133">
        <v>599</v>
      </c>
      <c r="C133">
        <v>1455</v>
      </c>
      <c r="D133">
        <v>191</v>
      </c>
      <c r="E133">
        <v>1830</v>
      </c>
      <c r="F133">
        <v>136</v>
      </c>
      <c r="G133">
        <v>2472</v>
      </c>
      <c r="H133">
        <v>134</v>
      </c>
      <c r="I133">
        <v>3027</v>
      </c>
      <c r="J133">
        <v>221</v>
      </c>
      <c r="K133">
        <v>3164</v>
      </c>
      <c r="L133">
        <v>1044</v>
      </c>
      <c r="M133">
        <v>8.33</v>
      </c>
      <c r="N133">
        <v>800</v>
      </c>
      <c r="O133">
        <v>7871</v>
      </c>
      <c r="P133">
        <v>97</v>
      </c>
      <c r="S133">
        <f t="shared" si="46"/>
        <v>132</v>
      </c>
      <c r="T133">
        <f t="shared" si="34"/>
        <v>124</v>
      </c>
      <c r="U133">
        <f>B133/B$103</f>
        <v>0.16797532249018507</v>
      </c>
      <c r="V133">
        <f t="shared" si="35"/>
        <v>268</v>
      </c>
      <c r="W133">
        <f>D133/D$86</f>
        <v>6.5254526819268882E-2</v>
      </c>
      <c r="X133">
        <f t="shared" si="36"/>
        <v>626</v>
      </c>
      <c r="Y133">
        <f t="shared" si="37"/>
        <v>3.9964736996767558E-2</v>
      </c>
      <c r="Z133">
        <f t="shared" si="38"/>
        <v>1232</v>
      </c>
      <c r="AA133">
        <f t="shared" si="39"/>
        <v>4.095354523227384E-2</v>
      </c>
      <c r="AB133">
        <f t="shared" si="40"/>
        <v>1747</v>
      </c>
      <c r="AC133">
        <f t="shared" si="41"/>
        <v>9.6929824561403505E-2</v>
      </c>
      <c r="AD133">
        <f t="shared" si="42"/>
        <v>1809</v>
      </c>
      <c r="AE133">
        <f t="shared" si="43"/>
        <v>0.81181959564541217</v>
      </c>
      <c r="AG133">
        <f t="shared" si="44"/>
        <v>0.31872509960159362</v>
      </c>
      <c r="AH133">
        <f t="shared" si="33"/>
        <v>7471</v>
      </c>
      <c r="AI133">
        <f t="shared" si="45"/>
        <v>2.1197552447552448E-2</v>
      </c>
    </row>
    <row r="134" spans="1:35" x14ac:dyDescent="0.25">
      <c r="A134">
        <v>1297</v>
      </c>
      <c r="B134">
        <v>241</v>
      </c>
      <c r="C134">
        <v>1459</v>
      </c>
      <c r="D134">
        <v>162</v>
      </c>
      <c r="E134">
        <v>1836</v>
      </c>
      <c r="F134">
        <v>158</v>
      </c>
      <c r="G134">
        <v>2483</v>
      </c>
      <c r="H134">
        <v>118</v>
      </c>
      <c r="I134">
        <v>3042</v>
      </c>
      <c r="J134">
        <v>220</v>
      </c>
      <c r="K134">
        <v>3179</v>
      </c>
      <c r="L134">
        <v>1036</v>
      </c>
      <c r="M134">
        <v>8.3409999999999993</v>
      </c>
      <c r="N134">
        <v>807</v>
      </c>
      <c r="O134">
        <v>7928</v>
      </c>
      <c r="P134">
        <v>104</v>
      </c>
      <c r="S134">
        <f t="shared" si="46"/>
        <v>133</v>
      </c>
      <c r="T134">
        <f t="shared" si="34"/>
        <v>126</v>
      </c>
      <c r="V134">
        <f t="shared" si="35"/>
        <v>272</v>
      </c>
      <c r="W134">
        <f>D134/D$86</f>
        <v>5.5346771438332762E-2</v>
      </c>
      <c r="X134">
        <f t="shared" si="36"/>
        <v>632</v>
      </c>
      <c r="Y134">
        <f t="shared" si="37"/>
        <v>4.6429620922715249E-2</v>
      </c>
      <c r="Z134">
        <f t="shared" si="38"/>
        <v>1243</v>
      </c>
      <c r="AA134">
        <f t="shared" si="39"/>
        <v>3.6063569682151589E-2</v>
      </c>
      <c r="AB134">
        <f t="shared" si="40"/>
        <v>1762</v>
      </c>
      <c r="AC134">
        <f t="shared" si="41"/>
        <v>9.6491228070175433E-2</v>
      </c>
      <c r="AD134">
        <f t="shared" si="42"/>
        <v>1824</v>
      </c>
      <c r="AE134">
        <f t="shared" si="43"/>
        <v>0.80559875583203733</v>
      </c>
      <c r="AG134">
        <f t="shared" si="44"/>
        <v>0.32151394422310758</v>
      </c>
      <c r="AH134">
        <f t="shared" si="33"/>
        <v>7528</v>
      </c>
      <c r="AI134">
        <f t="shared" si="45"/>
        <v>2.2727272727272728E-2</v>
      </c>
    </row>
    <row r="135" spans="1:35" x14ac:dyDescent="0.25">
      <c r="A135">
        <v>1299</v>
      </c>
      <c r="B135">
        <v>498</v>
      </c>
      <c r="C135">
        <v>1462</v>
      </c>
      <c r="D135">
        <v>279</v>
      </c>
      <c r="E135">
        <v>1842</v>
      </c>
      <c r="F135">
        <v>140</v>
      </c>
      <c r="G135">
        <v>2493</v>
      </c>
      <c r="H135">
        <v>126</v>
      </c>
      <c r="I135">
        <v>3056</v>
      </c>
      <c r="J135">
        <v>205</v>
      </c>
      <c r="K135">
        <v>3194</v>
      </c>
      <c r="L135">
        <v>1162</v>
      </c>
      <c r="M135">
        <v>8.3510000000000009</v>
      </c>
      <c r="N135">
        <v>787</v>
      </c>
      <c r="O135">
        <v>7985</v>
      </c>
      <c r="P135">
        <v>99</v>
      </c>
      <c r="S135">
        <f t="shared" si="46"/>
        <v>134</v>
      </c>
      <c r="T135">
        <f t="shared" si="34"/>
        <v>128</v>
      </c>
      <c r="U135">
        <f t="shared" ref="U135:U141" si="47">B135/B$103</f>
        <v>0.13965227145260797</v>
      </c>
      <c r="V135">
        <f t="shared" si="35"/>
        <v>275</v>
      </c>
      <c r="X135">
        <f t="shared" si="36"/>
        <v>638</v>
      </c>
      <c r="Y135">
        <f t="shared" si="37"/>
        <v>4.1140170437848955E-2</v>
      </c>
      <c r="Z135">
        <f t="shared" si="38"/>
        <v>1253</v>
      </c>
      <c r="AA135">
        <f t="shared" si="39"/>
        <v>3.8508557457212711E-2</v>
      </c>
      <c r="AB135">
        <f t="shared" si="40"/>
        <v>1776</v>
      </c>
      <c r="AC135">
        <f t="shared" si="41"/>
        <v>8.9912280701754388E-2</v>
      </c>
      <c r="AD135">
        <f t="shared" si="42"/>
        <v>1839</v>
      </c>
      <c r="AE135">
        <f t="shared" si="43"/>
        <v>0.90357698289269051</v>
      </c>
      <c r="AG135">
        <f t="shared" si="44"/>
        <v>0.31354581673306775</v>
      </c>
      <c r="AH135">
        <f t="shared" si="33"/>
        <v>7585</v>
      </c>
      <c r="AI135">
        <f t="shared" si="45"/>
        <v>2.1634615384615384E-2</v>
      </c>
    </row>
    <row r="136" spans="1:35" x14ac:dyDescent="0.25">
      <c r="A136">
        <v>1301</v>
      </c>
      <c r="B136">
        <v>432</v>
      </c>
      <c r="C136">
        <v>1465</v>
      </c>
      <c r="D136">
        <v>173</v>
      </c>
      <c r="E136">
        <v>1847</v>
      </c>
      <c r="F136">
        <v>118</v>
      </c>
      <c r="G136">
        <v>2504</v>
      </c>
      <c r="H136">
        <v>133</v>
      </c>
      <c r="I136">
        <v>3071</v>
      </c>
      <c r="J136">
        <v>229</v>
      </c>
      <c r="K136">
        <v>3209</v>
      </c>
      <c r="L136">
        <v>1170</v>
      </c>
      <c r="M136">
        <v>8.3610000000000007</v>
      </c>
      <c r="N136">
        <v>827</v>
      </c>
      <c r="O136">
        <v>8042</v>
      </c>
      <c r="P136">
        <v>98</v>
      </c>
      <c r="S136">
        <f t="shared" si="46"/>
        <v>135</v>
      </c>
      <c r="T136">
        <f t="shared" si="34"/>
        <v>130</v>
      </c>
      <c r="U136">
        <f t="shared" si="47"/>
        <v>0.12114413909141895</v>
      </c>
      <c r="V136">
        <f t="shared" si="35"/>
        <v>278</v>
      </c>
      <c r="W136">
        <f>D136/D$86</f>
        <v>5.9104885548343013E-2</v>
      </c>
      <c r="X136">
        <f t="shared" si="36"/>
        <v>643</v>
      </c>
      <c r="Y136">
        <f t="shared" si="37"/>
        <v>3.4675286511901264E-2</v>
      </c>
      <c r="Z136">
        <f t="shared" si="38"/>
        <v>1264</v>
      </c>
      <c r="AA136">
        <f t="shared" si="39"/>
        <v>4.0647921760391198E-2</v>
      </c>
      <c r="AB136">
        <f t="shared" si="40"/>
        <v>1791</v>
      </c>
      <c r="AC136">
        <f t="shared" si="41"/>
        <v>0.10043859649122808</v>
      </c>
      <c r="AD136">
        <f t="shared" si="42"/>
        <v>1854</v>
      </c>
      <c r="AE136">
        <f t="shared" si="43"/>
        <v>0.90979782270606535</v>
      </c>
      <c r="AG136">
        <f t="shared" si="44"/>
        <v>0.32948207171314742</v>
      </c>
      <c r="AH136">
        <f t="shared" si="33"/>
        <v>7642</v>
      </c>
      <c r="AI136">
        <f t="shared" si="45"/>
        <v>2.1416083916083916E-2</v>
      </c>
    </row>
    <row r="137" spans="1:35" x14ac:dyDescent="0.25">
      <c r="A137">
        <v>1303</v>
      </c>
      <c r="B137">
        <v>421</v>
      </c>
      <c r="C137">
        <v>1468</v>
      </c>
      <c r="D137">
        <v>168</v>
      </c>
      <c r="E137">
        <v>1853</v>
      </c>
      <c r="F137">
        <v>113</v>
      </c>
      <c r="G137">
        <v>2514</v>
      </c>
      <c r="H137">
        <v>113</v>
      </c>
      <c r="I137">
        <v>3086</v>
      </c>
      <c r="J137">
        <v>209</v>
      </c>
      <c r="K137">
        <v>3224</v>
      </c>
      <c r="L137">
        <v>1044</v>
      </c>
      <c r="M137">
        <v>8.3710000000000004</v>
      </c>
      <c r="N137">
        <v>845</v>
      </c>
      <c r="O137">
        <v>8099</v>
      </c>
      <c r="P137">
        <v>104</v>
      </c>
      <c r="S137">
        <f t="shared" si="46"/>
        <v>136</v>
      </c>
      <c r="T137">
        <f t="shared" si="34"/>
        <v>132</v>
      </c>
      <c r="U137">
        <f t="shared" si="47"/>
        <v>0.11805945036455412</v>
      </c>
      <c r="V137">
        <f t="shared" si="35"/>
        <v>281</v>
      </c>
      <c r="W137">
        <f>D137/D$86</f>
        <v>5.7396651861974721E-2</v>
      </c>
      <c r="X137">
        <f t="shared" si="36"/>
        <v>649</v>
      </c>
      <c r="Y137">
        <f t="shared" si="37"/>
        <v>3.3205994710549518E-2</v>
      </c>
      <c r="Z137">
        <f t="shared" si="38"/>
        <v>1274</v>
      </c>
      <c r="AA137">
        <f t="shared" si="39"/>
        <v>3.4535452322738386E-2</v>
      </c>
      <c r="AB137">
        <f t="shared" si="40"/>
        <v>1806</v>
      </c>
      <c r="AC137">
        <f t="shared" si="41"/>
        <v>9.166666666666666E-2</v>
      </c>
      <c r="AD137">
        <f t="shared" si="42"/>
        <v>1869</v>
      </c>
      <c r="AE137">
        <f t="shared" si="43"/>
        <v>0.81181959564541217</v>
      </c>
      <c r="AG137">
        <f t="shared" si="44"/>
        <v>0.33665338645418325</v>
      </c>
      <c r="AH137">
        <f t="shared" si="33"/>
        <v>7699</v>
      </c>
      <c r="AI137">
        <f t="shared" si="45"/>
        <v>2.2727272727272728E-2</v>
      </c>
    </row>
    <row r="138" spans="1:35" x14ac:dyDescent="0.25">
      <c r="A138">
        <v>1305</v>
      </c>
      <c r="B138">
        <v>356</v>
      </c>
      <c r="C138">
        <v>1472</v>
      </c>
      <c r="D138">
        <v>159</v>
      </c>
      <c r="E138">
        <v>1859</v>
      </c>
      <c r="F138">
        <v>119</v>
      </c>
      <c r="G138">
        <v>2525</v>
      </c>
      <c r="H138">
        <v>120</v>
      </c>
      <c r="I138">
        <v>3100</v>
      </c>
      <c r="J138">
        <v>218</v>
      </c>
      <c r="K138">
        <v>3239</v>
      </c>
      <c r="L138">
        <v>1091</v>
      </c>
      <c r="M138">
        <v>8.3810000000000002</v>
      </c>
      <c r="N138">
        <v>825</v>
      </c>
      <c r="O138">
        <v>8156</v>
      </c>
      <c r="P138">
        <v>84</v>
      </c>
      <c r="S138">
        <f t="shared" si="46"/>
        <v>137</v>
      </c>
      <c r="T138">
        <f t="shared" si="34"/>
        <v>134</v>
      </c>
      <c r="U138">
        <f t="shared" si="47"/>
        <v>9.9831744251261914E-2</v>
      </c>
      <c r="V138">
        <f t="shared" si="35"/>
        <v>285</v>
      </c>
      <c r="W138">
        <f>D138/D$86</f>
        <v>5.4321831226511789E-2</v>
      </c>
      <c r="X138">
        <f t="shared" si="36"/>
        <v>655</v>
      </c>
      <c r="Y138">
        <f t="shared" si="37"/>
        <v>3.4969144872171613E-2</v>
      </c>
      <c r="Z138">
        <f t="shared" si="38"/>
        <v>1285</v>
      </c>
      <c r="AA138">
        <f t="shared" si="39"/>
        <v>3.6674816625916873E-2</v>
      </c>
      <c r="AB138">
        <f t="shared" si="40"/>
        <v>1820</v>
      </c>
      <c r="AC138">
        <f t="shared" si="41"/>
        <v>9.5614035087719304E-2</v>
      </c>
      <c r="AD138">
        <f t="shared" si="42"/>
        <v>1884</v>
      </c>
      <c r="AE138">
        <f t="shared" si="43"/>
        <v>0.84836702954898913</v>
      </c>
      <c r="AG138">
        <f t="shared" si="44"/>
        <v>0.32868525896414341</v>
      </c>
      <c r="AH138">
        <f t="shared" si="33"/>
        <v>7756</v>
      </c>
      <c r="AI138">
        <f t="shared" si="45"/>
        <v>1.8356643356643356E-2</v>
      </c>
    </row>
    <row r="139" spans="1:35" x14ac:dyDescent="0.25">
      <c r="A139">
        <v>1306</v>
      </c>
      <c r="B139">
        <v>354</v>
      </c>
      <c r="C139">
        <v>1475</v>
      </c>
      <c r="D139">
        <v>244</v>
      </c>
      <c r="E139">
        <v>1865</v>
      </c>
      <c r="F139">
        <v>128</v>
      </c>
      <c r="G139">
        <v>2535</v>
      </c>
      <c r="H139">
        <v>112</v>
      </c>
      <c r="I139">
        <v>3115</v>
      </c>
      <c r="J139">
        <v>198</v>
      </c>
      <c r="K139">
        <v>3254</v>
      </c>
      <c r="L139">
        <v>1144</v>
      </c>
      <c r="M139">
        <v>8.391</v>
      </c>
      <c r="N139">
        <v>824</v>
      </c>
      <c r="O139">
        <v>8213</v>
      </c>
      <c r="P139">
        <v>92</v>
      </c>
      <c r="S139">
        <f t="shared" si="46"/>
        <v>138</v>
      </c>
      <c r="T139">
        <f t="shared" si="34"/>
        <v>135</v>
      </c>
      <c r="U139">
        <f t="shared" si="47"/>
        <v>9.9270891755468313E-2</v>
      </c>
      <c r="V139">
        <f t="shared" si="35"/>
        <v>288</v>
      </c>
      <c r="X139">
        <f t="shared" si="36"/>
        <v>661</v>
      </c>
      <c r="Y139">
        <f t="shared" si="37"/>
        <v>3.7613870114604764E-2</v>
      </c>
      <c r="Z139">
        <f t="shared" si="38"/>
        <v>1295</v>
      </c>
      <c r="AA139">
        <f t="shared" si="39"/>
        <v>3.4229828850855744E-2</v>
      </c>
      <c r="AB139">
        <f t="shared" si="40"/>
        <v>1835</v>
      </c>
      <c r="AC139">
        <f t="shared" si="41"/>
        <v>8.6842105263157901E-2</v>
      </c>
      <c r="AD139">
        <f t="shared" si="42"/>
        <v>1899</v>
      </c>
      <c r="AE139">
        <f t="shared" si="43"/>
        <v>0.88958009331259724</v>
      </c>
      <c r="AG139">
        <f t="shared" si="44"/>
        <v>0.32828685258964141</v>
      </c>
      <c r="AH139">
        <f t="shared" si="33"/>
        <v>7813</v>
      </c>
      <c r="AI139">
        <f t="shared" si="45"/>
        <v>2.0104895104895104E-2</v>
      </c>
    </row>
    <row r="140" spans="1:35" x14ac:dyDescent="0.25">
      <c r="A140">
        <v>1308</v>
      </c>
      <c r="B140">
        <v>327</v>
      </c>
      <c r="C140">
        <v>1478</v>
      </c>
      <c r="D140">
        <v>186</v>
      </c>
      <c r="E140">
        <v>1870</v>
      </c>
      <c r="F140">
        <v>133</v>
      </c>
      <c r="G140">
        <v>2546</v>
      </c>
      <c r="H140">
        <v>119</v>
      </c>
      <c r="I140">
        <v>3130</v>
      </c>
      <c r="J140">
        <v>170</v>
      </c>
      <c r="K140">
        <v>3269</v>
      </c>
      <c r="L140">
        <v>1112</v>
      </c>
      <c r="M140">
        <v>8.4019999999999992</v>
      </c>
      <c r="N140">
        <v>835</v>
      </c>
      <c r="O140">
        <v>8270</v>
      </c>
      <c r="P140">
        <v>99</v>
      </c>
      <c r="S140">
        <f t="shared" si="46"/>
        <v>139</v>
      </c>
      <c r="T140">
        <f t="shared" si="34"/>
        <v>137</v>
      </c>
      <c r="U140">
        <f t="shared" si="47"/>
        <v>9.1699383062254627E-2</v>
      </c>
      <c r="V140">
        <f t="shared" si="35"/>
        <v>291</v>
      </c>
      <c r="W140">
        <f>D140/D$86</f>
        <v>6.3546293132900583E-2</v>
      </c>
      <c r="X140">
        <f t="shared" si="36"/>
        <v>666</v>
      </c>
      <c r="Y140">
        <f t="shared" si="37"/>
        <v>3.908316191595651E-2</v>
      </c>
      <c r="Z140">
        <f t="shared" si="38"/>
        <v>1306</v>
      </c>
      <c r="AA140">
        <f t="shared" si="39"/>
        <v>3.6369193154034231E-2</v>
      </c>
      <c r="AB140">
        <f t="shared" si="40"/>
        <v>1850</v>
      </c>
      <c r="AC140">
        <f t="shared" si="41"/>
        <v>7.4561403508771926E-2</v>
      </c>
      <c r="AD140">
        <f t="shared" si="42"/>
        <v>1914</v>
      </c>
      <c r="AE140">
        <f t="shared" si="43"/>
        <v>0.86469673405909797</v>
      </c>
      <c r="AG140">
        <f t="shared" si="44"/>
        <v>0.33266932270916333</v>
      </c>
      <c r="AH140">
        <f t="shared" si="33"/>
        <v>7870</v>
      </c>
      <c r="AI140">
        <f t="shared" si="45"/>
        <v>2.1634615384615384E-2</v>
      </c>
    </row>
    <row r="141" spans="1:35" x14ac:dyDescent="0.25">
      <c r="A141">
        <v>1310</v>
      </c>
      <c r="B141">
        <v>277</v>
      </c>
      <c r="C141">
        <v>1482</v>
      </c>
      <c r="D141">
        <v>178</v>
      </c>
      <c r="E141">
        <v>1876</v>
      </c>
      <c r="F141">
        <v>97</v>
      </c>
      <c r="G141">
        <v>2556</v>
      </c>
      <c r="H141">
        <v>99</v>
      </c>
      <c r="I141">
        <v>3144</v>
      </c>
      <c r="J141">
        <v>167</v>
      </c>
      <c r="K141">
        <v>3284</v>
      </c>
      <c r="L141">
        <v>1034</v>
      </c>
      <c r="M141">
        <v>8.4120000000000008</v>
      </c>
      <c r="N141">
        <v>832</v>
      </c>
      <c r="O141">
        <v>8327</v>
      </c>
      <c r="P141">
        <v>69</v>
      </c>
      <c r="S141">
        <f t="shared" si="46"/>
        <v>140</v>
      </c>
      <c r="T141">
        <f t="shared" si="34"/>
        <v>139</v>
      </c>
      <c r="U141">
        <f t="shared" si="47"/>
        <v>7.7678070667414473E-2</v>
      </c>
      <c r="V141">
        <f t="shared" si="35"/>
        <v>295</v>
      </c>
      <c r="W141">
        <f>D141/D$86</f>
        <v>6.0813119234711312E-2</v>
      </c>
      <c r="X141">
        <f t="shared" si="36"/>
        <v>672</v>
      </c>
      <c r="Y141">
        <f t="shared" si="37"/>
        <v>2.8504260946223919E-2</v>
      </c>
      <c r="Z141">
        <f t="shared" si="38"/>
        <v>1316</v>
      </c>
      <c r="AA141">
        <f t="shared" si="39"/>
        <v>3.0256723716381419E-2</v>
      </c>
      <c r="AB141">
        <f t="shared" si="40"/>
        <v>1864</v>
      </c>
      <c r="AC141">
        <f t="shared" si="41"/>
        <v>7.3245614035087725E-2</v>
      </c>
      <c r="AD141">
        <f t="shared" si="42"/>
        <v>1929</v>
      </c>
      <c r="AE141">
        <f t="shared" si="43"/>
        <v>0.80404354587869364</v>
      </c>
      <c r="AG141">
        <f t="shared" si="44"/>
        <v>0.33147410358565738</v>
      </c>
      <c r="AH141">
        <f t="shared" si="33"/>
        <v>7927</v>
      </c>
      <c r="AI141">
        <f t="shared" si="45"/>
        <v>1.5078671328671328E-2</v>
      </c>
    </row>
    <row r="142" spans="1:35" x14ac:dyDescent="0.25">
      <c r="A142">
        <v>1312</v>
      </c>
      <c r="B142">
        <v>133</v>
      </c>
      <c r="C142">
        <v>1485</v>
      </c>
      <c r="D142">
        <v>218</v>
      </c>
      <c r="E142">
        <v>1882</v>
      </c>
      <c r="F142">
        <v>136</v>
      </c>
      <c r="G142">
        <v>2567</v>
      </c>
      <c r="H142">
        <v>130</v>
      </c>
      <c r="I142">
        <v>3159</v>
      </c>
      <c r="J142">
        <v>152</v>
      </c>
      <c r="K142">
        <v>3299</v>
      </c>
      <c r="L142">
        <v>1100</v>
      </c>
      <c r="M142">
        <v>8.4220000000000006</v>
      </c>
      <c r="N142">
        <v>866</v>
      </c>
      <c r="O142">
        <v>8384</v>
      </c>
      <c r="P142">
        <v>104</v>
      </c>
      <c r="S142">
        <f t="shared" si="46"/>
        <v>141</v>
      </c>
      <c r="T142">
        <f t="shared" si="34"/>
        <v>141</v>
      </c>
      <c r="V142">
        <f t="shared" si="35"/>
        <v>298</v>
      </c>
      <c r="X142">
        <f t="shared" si="36"/>
        <v>678</v>
      </c>
      <c r="Y142">
        <f t="shared" si="37"/>
        <v>3.9964736996767558E-2</v>
      </c>
      <c r="Z142">
        <f t="shared" si="38"/>
        <v>1327</v>
      </c>
      <c r="AA142">
        <f t="shared" si="39"/>
        <v>3.9731051344743279E-2</v>
      </c>
      <c r="AB142">
        <f t="shared" si="40"/>
        <v>1879</v>
      </c>
      <c r="AC142">
        <f t="shared" si="41"/>
        <v>6.6666666666666666E-2</v>
      </c>
      <c r="AD142">
        <f t="shared" si="42"/>
        <v>1944</v>
      </c>
      <c r="AE142">
        <f t="shared" si="43"/>
        <v>0.85536547433903576</v>
      </c>
      <c r="AG142">
        <f t="shared" si="44"/>
        <v>0.34501992031872508</v>
      </c>
      <c r="AH142">
        <f t="shared" si="33"/>
        <v>7984</v>
      </c>
      <c r="AI142">
        <f t="shared" si="45"/>
        <v>2.2727272727272728E-2</v>
      </c>
    </row>
    <row r="143" spans="1:35" x14ac:dyDescent="0.25">
      <c r="A143">
        <v>1314</v>
      </c>
      <c r="B143">
        <v>229</v>
      </c>
      <c r="C143">
        <v>1488</v>
      </c>
      <c r="D143">
        <v>185</v>
      </c>
      <c r="E143">
        <v>1888</v>
      </c>
      <c r="F143">
        <v>120</v>
      </c>
      <c r="G143">
        <v>2577</v>
      </c>
      <c r="H143">
        <v>110</v>
      </c>
      <c r="I143">
        <v>3174</v>
      </c>
      <c r="J143">
        <v>184</v>
      </c>
      <c r="K143">
        <v>3314</v>
      </c>
      <c r="L143">
        <v>1121</v>
      </c>
      <c r="M143">
        <v>8.4320000000000004</v>
      </c>
      <c r="N143">
        <v>934</v>
      </c>
      <c r="O143">
        <v>8441</v>
      </c>
      <c r="P143">
        <v>88</v>
      </c>
      <c r="S143">
        <f t="shared" si="46"/>
        <v>142</v>
      </c>
      <c r="T143">
        <f t="shared" si="34"/>
        <v>143</v>
      </c>
      <c r="U143">
        <f t="shared" ref="U143:U149" si="48">B143/B$103</f>
        <v>6.4217610768367919E-2</v>
      </c>
      <c r="V143">
        <f t="shared" si="35"/>
        <v>301</v>
      </c>
      <c r="W143">
        <f t="shared" ref="W143:W174" si="49">D143/D$86</f>
        <v>6.3204646395626923E-2</v>
      </c>
      <c r="X143">
        <f t="shared" si="36"/>
        <v>684</v>
      </c>
      <c r="Y143">
        <f t="shared" si="37"/>
        <v>3.5263003232441963E-2</v>
      </c>
      <c r="Z143">
        <f t="shared" si="38"/>
        <v>1337</v>
      </c>
      <c r="AA143">
        <f t="shared" si="39"/>
        <v>3.3618581907090467E-2</v>
      </c>
      <c r="AB143">
        <f t="shared" si="40"/>
        <v>1894</v>
      </c>
      <c r="AC143">
        <f t="shared" si="41"/>
        <v>8.0701754385964913E-2</v>
      </c>
      <c r="AD143">
        <f t="shared" si="42"/>
        <v>1959</v>
      </c>
      <c r="AE143">
        <f t="shared" si="43"/>
        <v>0.8716951788491446</v>
      </c>
      <c r="AG143">
        <f t="shared" si="44"/>
        <v>0.37211155378486055</v>
      </c>
      <c r="AH143">
        <f t="shared" si="33"/>
        <v>8041</v>
      </c>
      <c r="AI143">
        <f t="shared" si="45"/>
        <v>1.9230769230769232E-2</v>
      </c>
    </row>
    <row r="144" spans="1:35" x14ac:dyDescent="0.25">
      <c r="A144">
        <v>1316</v>
      </c>
      <c r="B144">
        <v>273</v>
      </c>
      <c r="C144">
        <v>1491</v>
      </c>
      <c r="D144">
        <v>146</v>
      </c>
      <c r="E144">
        <v>1893</v>
      </c>
      <c r="F144">
        <v>129</v>
      </c>
      <c r="G144">
        <v>2588</v>
      </c>
      <c r="H144">
        <v>131</v>
      </c>
      <c r="I144">
        <v>3189</v>
      </c>
      <c r="J144">
        <v>152</v>
      </c>
      <c r="K144">
        <v>3330</v>
      </c>
      <c r="L144">
        <v>1167</v>
      </c>
      <c r="M144">
        <v>8.4420000000000002</v>
      </c>
      <c r="N144">
        <v>964</v>
      </c>
      <c r="O144">
        <v>8498</v>
      </c>
      <c r="P144">
        <v>79</v>
      </c>
      <c r="S144">
        <f t="shared" si="46"/>
        <v>143</v>
      </c>
      <c r="T144">
        <f t="shared" si="34"/>
        <v>145</v>
      </c>
      <c r="U144">
        <f t="shared" si="48"/>
        <v>7.6556365675827256E-2</v>
      </c>
      <c r="V144">
        <f t="shared" si="35"/>
        <v>304</v>
      </c>
      <c r="W144">
        <f t="shared" si="49"/>
        <v>4.9880423641954219E-2</v>
      </c>
      <c r="X144">
        <f t="shared" si="36"/>
        <v>689</v>
      </c>
      <c r="Y144">
        <f t="shared" si="37"/>
        <v>3.7907728474875113E-2</v>
      </c>
      <c r="Z144">
        <f t="shared" si="38"/>
        <v>1348</v>
      </c>
      <c r="AA144">
        <f t="shared" si="39"/>
        <v>4.0036674816625914E-2</v>
      </c>
      <c r="AB144">
        <f t="shared" si="40"/>
        <v>1909</v>
      </c>
      <c r="AC144">
        <f t="shared" si="41"/>
        <v>6.6666666666666666E-2</v>
      </c>
      <c r="AD144">
        <f t="shared" si="42"/>
        <v>1975</v>
      </c>
      <c r="AE144">
        <f t="shared" si="43"/>
        <v>0.90746500777604977</v>
      </c>
      <c r="AG144">
        <f t="shared" si="44"/>
        <v>0.3840637450199203</v>
      </c>
      <c r="AH144">
        <f t="shared" si="33"/>
        <v>8098</v>
      </c>
      <c r="AI144">
        <f t="shared" si="45"/>
        <v>1.7263986013986012E-2</v>
      </c>
    </row>
    <row r="145" spans="1:35" x14ac:dyDescent="0.25">
      <c r="A145">
        <v>1318</v>
      </c>
      <c r="B145">
        <v>251</v>
      </c>
      <c r="C145">
        <v>1495</v>
      </c>
      <c r="D145">
        <v>157</v>
      </c>
      <c r="E145">
        <v>1899</v>
      </c>
      <c r="F145">
        <v>102</v>
      </c>
      <c r="G145">
        <v>2598</v>
      </c>
      <c r="H145">
        <v>109</v>
      </c>
      <c r="I145">
        <v>3203</v>
      </c>
      <c r="J145">
        <v>190</v>
      </c>
      <c r="K145">
        <v>3345</v>
      </c>
      <c r="L145">
        <v>1167</v>
      </c>
      <c r="M145">
        <v>8.452</v>
      </c>
      <c r="N145">
        <v>1009</v>
      </c>
      <c r="O145">
        <v>8555</v>
      </c>
      <c r="P145">
        <v>84</v>
      </c>
      <c r="S145">
        <f t="shared" si="46"/>
        <v>144</v>
      </c>
      <c r="T145">
        <f t="shared" si="34"/>
        <v>147</v>
      </c>
      <c r="U145">
        <f t="shared" si="48"/>
        <v>7.0386988222097588E-2</v>
      </c>
      <c r="V145">
        <f t="shared" si="35"/>
        <v>308</v>
      </c>
      <c r="W145">
        <f t="shared" si="49"/>
        <v>5.363853775196447E-2</v>
      </c>
      <c r="X145">
        <f t="shared" si="36"/>
        <v>695</v>
      </c>
      <c r="Y145">
        <f t="shared" si="37"/>
        <v>2.9973552747575669E-2</v>
      </c>
      <c r="Z145">
        <f t="shared" si="38"/>
        <v>1358</v>
      </c>
      <c r="AA145">
        <f t="shared" si="39"/>
        <v>3.3312958435207825E-2</v>
      </c>
      <c r="AB145">
        <f t="shared" si="40"/>
        <v>1923</v>
      </c>
      <c r="AC145">
        <f t="shared" si="41"/>
        <v>8.3333333333333329E-2</v>
      </c>
      <c r="AD145">
        <f t="shared" si="42"/>
        <v>1990</v>
      </c>
      <c r="AE145">
        <f t="shared" si="43"/>
        <v>0.90746500777604977</v>
      </c>
      <c r="AG145">
        <f t="shared" si="44"/>
        <v>0.40199203187250998</v>
      </c>
      <c r="AH145">
        <f t="shared" si="33"/>
        <v>8155</v>
      </c>
      <c r="AI145">
        <f t="shared" si="45"/>
        <v>1.8356643356643356E-2</v>
      </c>
    </row>
    <row r="146" spans="1:35" x14ac:dyDescent="0.25">
      <c r="A146">
        <v>1320</v>
      </c>
      <c r="B146">
        <v>231</v>
      </c>
      <c r="C146">
        <v>1498</v>
      </c>
      <c r="D146">
        <v>192</v>
      </c>
      <c r="E146">
        <v>1905</v>
      </c>
      <c r="F146">
        <v>137</v>
      </c>
      <c r="G146">
        <v>2609</v>
      </c>
      <c r="H146">
        <v>110</v>
      </c>
      <c r="I146">
        <v>3218</v>
      </c>
      <c r="J146">
        <v>152</v>
      </c>
      <c r="K146">
        <v>3360</v>
      </c>
      <c r="L146">
        <v>1183</v>
      </c>
      <c r="M146">
        <v>8.4629999999999992</v>
      </c>
      <c r="N146">
        <v>1061</v>
      </c>
      <c r="O146">
        <v>8613</v>
      </c>
      <c r="P146">
        <v>76</v>
      </c>
      <c r="S146">
        <f t="shared" si="46"/>
        <v>145</v>
      </c>
      <c r="T146">
        <f t="shared" si="34"/>
        <v>149</v>
      </c>
      <c r="U146">
        <f t="shared" si="48"/>
        <v>6.477846326416152E-2</v>
      </c>
      <c r="V146">
        <f t="shared" si="35"/>
        <v>311</v>
      </c>
      <c r="W146">
        <f t="shared" si="49"/>
        <v>6.5596173556542542E-2</v>
      </c>
      <c r="X146">
        <f t="shared" si="36"/>
        <v>701</v>
      </c>
      <c r="Y146">
        <f t="shared" si="37"/>
        <v>4.0258595357037907E-2</v>
      </c>
      <c r="Z146">
        <f t="shared" si="38"/>
        <v>1369</v>
      </c>
      <c r="AA146">
        <f t="shared" si="39"/>
        <v>3.3618581907090467E-2</v>
      </c>
      <c r="AB146">
        <f t="shared" si="40"/>
        <v>1938</v>
      </c>
      <c r="AC146">
        <f t="shared" si="41"/>
        <v>6.6666666666666666E-2</v>
      </c>
      <c r="AD146">
        <f t="shared" si="42"/>
        <v>2005</v>
      </c>
      <c r="AE146">
        <f t="shared" si="43"/>
        <v>0.91990668740279935</v>
      </c>
      <c r="AG146">
        <f t="shared" si="44"/>
        <v>0.42270916334661357</v>
      </c>
      <c r="AH146">
        <f t="shared" si="33"/>
        <v>8213</v>
      </c>
      <c r="AI146">
        <f t="shared" si="45"/>
        <v>1.6608391608391608E-2</v>
      </c>
    </row>
    <row r="147" spans="1:35" x14ac:dyDescent="0.25">
      <c r="A147">
        <v>1321</v>
      </c>
      <c r="B147">
        <v>211</v>
      </c>
      <c r="C147">
        <v>1501</v>
      </c>
      <c r="D147">
        <v>130</v>
      </c>
      <c r="E147">
        <v>1911</v>
      </c>
      <c r="F147">
        <v>125</v>
      </c>
      <c r="G147">
        <v>2619</v>
      </c>
      <c r="H147">
        <v>100</v>
      </c>
      <c r="I147">
        <v>3233</v>
      </c>
      <c r="J147">
        <v>141</v>
      </c>
      <c r="K147">
        <v>3375</v>
      </c>
      <c r="L147">
        <v>1198</v>
      </c>
      <c r="M147">
        <v>8.4730000000000008</v>
      </c>
      <c r="N147">
        <v>1122</v>
      </c>
      <c r="O147">
        <v>8670</v>
      </c>
      <c r="P147">
        <v>112</v>
      </c>
      <c r="S147">
        <f t="shared" si="46"/>
        <v>146</v>
      </c>
      <c r="T147">
        <f t="shared" si="34"/>
        <v>150</v>
      </c>
      <c r="U147">
        <f t="shared" si="48"/>
        <v>5.916993830622546E-2</v>
      </c>
      <c r="V147">
        <f t="shared" si="35"/>
        <v>314</v>
      </c>
      <c r="W147">
        <f t="shared" si="49"/>
        <v>4.4414075845575676E-2</v>
      </c>
      <c r="X147">
        <f t="shared" si="36"/>
        <v>707</v>
      </c>
      <c r="Y147">
        <f t="shared" si="37"/>
        <v>3.6732295033793709E-2</v>
      </c>
      <c r="Z147">
        <f t="shared" si="38"/>
        <v>1379</v>
      </c>
      <c r="AA147">
        <f t="shared" si="39"/>
        <v>3.0562347188264057E-2</v>
      </c>
      <c r="AB147">
        <f t="shared" si="40"/>
        <v>1953</v>
      </c>
      <c r="AC147">
        <f t="shared" si="41"/>
        <v>6.1842105263157893E-2</v>
      </c>
      <c r="AD147">
        <f t="shared" si="42"/>
        <v>2020</v>
      </c>
      <c r="AE147">
        <f t="shared" si="43"/>
        <v>0.93157076205287714</v>
      </c>
      <c r="AG147">
        <f t="shared" si="44"/>
        <v>0.44701195219123507</v>
      </c>
      <c r="AH147">
        <f t="shared" si="33"/>
        <v>8270</v>
      </c>
      <c r="AI147">
        <f t="shared" si="45"/>
        <v>2.4475524475524476E-2</v>
      </c>
    </row>
    <row r="148" spans="1:35" x14ac:dyDescent="0.25">
      <c r="A148">
        <v>1323</v>
      </c>
      <c r="B148">
        <v>233</v>
      </c>
      <c r="C148">
        <v>1504</v>
      </c>
      <c r="D148">
        <v>162</v>
      </c>
      <c r="E148">
        <v>1916</v>
      </c>
      <c r="F148">
        <v>128</v>
      </c>
      <c r="G148">
        <v>2630</v>
      </c>
      <c r="H148">
        <v>116</v>
      </c>
      <c r="I148">
        <v>3247</v>
      </c>
      <c r="J148">
        <v>121</v>
      </c>
      <c r="K148">
        <v>3390</v>
      </c>
      <c r="L148">
        <v>1177</v>
      </c>
      <c r="M148">
        <v>8.4830000000000005</v>
      </c>
      <c r="N148">
        <v>1157</v>
      </c>
      <c r="O148">
        <v>8727</v>
      </c>
      <c r="P148">
        <v>94</v>
      </c>
      <c r="S148">
        <f t="shared" si="46"/>
        <v>147</v>
      </c>
      <c r="T148">
        <f t="shared" si="34"/>
        <v>152</v>
      </c>
      <c r="U148">
        <f t="shared" si="48"/>
        <v>6.5339315759955136E-2</v>
      </c>
      <c r="V148">
        <f t="shared" si="35"/>
        <v>317</v>
      </c>
      <c r="W148">
        <f t="shared" si="49"/>
        <v>5.5346771438332762E-2</v>
      </c>
      <c r="X148">
        <f t="shared" si="36"/>
        <v>712</v>
      </c>
      <c r="Y148">
        <f t="shared" si="37"/>
        <v>3.7613870114604764E-2</v>
      </c>
      <c r="Z148">
        <f t="shared" si="38"/>
        <v>1390</v>
      </c>
      <c r="AA148">
        <f t="shared" si="39"/>
        <v>3.5452322738386305E-2</v>
      </c>
      <c r="AB148">
        <f t="shared" si="40"/>
        <v>1967</v>
      </c>
      <c r="AC148">
        <f t="shared" si="41"/>
        <v>5.307017543859649E-2</v>
      </c>
      <c r="AD148">
        <f t="shared" si="42"/>
        <v>2035</v>
      </c>
      <c r="AE148">
        <f t="shared" si="43"/>
        <v>0.9152410575427683</v>
      </c>
      <c r="AG148">
        <f t="shared" si="44"/>
        <v>0.46095617529880478</v>
      </c>
      <c r="AH148">
        <f t="shared" si="33"/>
        <v>8327</v>
      </c>
      <c r="AI148">
        <f t="shared" si="45"/>
        <v>2.054195804195804E-2</v>
      </c>
    </row>
    <row r="149" spans="1:35" x14ac:dyDescent="0.25">
      <c r="A149">
        <v>1325</v>
      </c>
      <c r="B149">
        <v>214</v>
      </c>
      <c r="C149">
        <v>1508</v>
      </c>
      <c r="D149">
        <v>179</v>
      </c>
      <c r="E149">
        <v>1922</v>
      </c>
      <c r="F149">
        <v>115</v>
      </c>
      <c r="G149">
        <v>2641</v>
      </c>
      <c r="H149">
        <v>116</v>
      </c>
      <c r="I149">
        <v>3262</v>
      </c>
      <c r="J149">
        <v>127</v>
      </c>
      <c r="K149">
        <v>3405</v>
      </c>
      <c r="L149">
        <v>1286</v>
      </c>
      <c r="M149">
        <v>8.4930000000000003</v>
      </c>
      <c r="N149">
        <v>1189</v>
      </c>
      <c r="O149">
        <v>8784</v>
      </c>
      <c r="P149">
        <v>103</v>
      </c>
      <c r="S149">
        <f t="shared" si="46"/>
        <v>148</v>
      </c>
      <c r="T149">
        <f t="shared" si="34"/>
        <v>154</v>
      </c>
      <c r="U149">
        <f t="shared" si="48"/>
        <v>6.0011217049915869E-2</v>
      </c>
      <c r="V149">
        <f t="shared" si="35"/>
        <v>321</v>
      </c>
      <c r="W149">
        <f t="shared" si="49"/>
        <v>6.1154765971984965E-2</v>
      </c>
      <c r="X149">
        <f t="shared" si="36"/>
        <v>718</v>
      </c>
      <c r="Y149">
        <f t="shared" si="37"/>
        <v>3.3793711431090216E-2</v>
      </c>
      <c r="Z149">
        <f t="shared" si="38"/>
        <v>1401</v>
      </c>
      <c r="AA149">
        <f t="shared" si="39"/>
        <v>3.5452322738386305E-2</v>
      </c>
      <c r="AB149">
        <f t="shared" si="40"/>
        <v>1982</v>
      </c>
      <c r="AC149">
        <f t="shared" si="41"/>
        <v>5.5701754385964912E-2</v>
      </c>
      <c r="AD149">
        <f t="shared" si="42"/>
        <v>2050</v>
      </c>
      <c r="AE149">
        <f t="shared" si="43"/>
        <v>1</v>
      </c>
      <c r="AG149">
        <f t="shared" si="44"/>
        <v>0.47370517928286854</v>
      </c>
      <c r="AH149">
        <f t="shared" si="33"/>
        <v>8384</v>
      </c>
      <c r="AI149">
        <f t="shared" si="45"/>
        <v>2.250874125874126E-2</v>
      </c>
    </row>
    <row r="150" spans="1:35" x14ac:dyDescent="0.25">
      <c r="A150">
        <v>1327</v>
      </c>
      <c r="B150">
        <v>100</v>
      </c>
      <c r="C150">
        <v>1511</v>
      </c>
      <c r="D150">
        <v>142</v>
      </c>
      <c r="E150">
        <v>1928</v>
      </c>
      <c r="F150">
        <v>114</v>
      </c>
      <c r="G150">
        <v>2651</v>
      </c>
      <c r="H150">
        <v>96</v>
      </c>
      <c r="I150">
        <v>3277</v>
      </c>
      <c r="J150">
        <v>137</v>
      </c>
      <c r="K150">
        <v>3420</v>
      </c>
      <c r="L150">
        <v>1283</v>
      </c>
      <c r="M150">
        <v>8.5030000000000001</v>
      </c>
      <c r="N150">
        <v>1210</v>
      </c>
      <c r="O150">
        <v>8841</v>
      </c>
      <c r="P150">
        <v>96</v>
      </c>
      <c r="S150">
        <f t="shared" si="46"/>
        <v>149</v>
      </c>
      <c r="T150">
        <f t="shared" si="34"/>
        <v>156</v>
      </c>
      <c r="V150">
        <f t="shared" si="35"/>
        <v>324</v>
      </c>
      <c r="W150">
        <f t="shared" si="49"/>
        <v>4.851383669285958E-2</v>
      </c>
      <c r="X150">
        <f t="shared" si="36"/>
        <v>724</v>
      </c>
      <c r="Y150">
        <f t="shared" si="37"/>
        <v>3.3499853070819867E-2</v>
      </c>
      <c r="Z150">
        <f t="shared" si="38"/>
        <v>1411</v>
      </c>
      <c r="AA150">
        <f t="shared" si="39"/>
        <v>2.9339853300733496E-2</v>
      </c>
      <c r="AB150">
        <f t="shared" si="40"/>
        <v>1997</v>
      </c>
      <c r="AC150">
        <f t="shared" si="41"/>
        <v>6.0087719298245613E-2</v>
      </c>
      <c r="AD150">
        <f t="shared" si="42"/>
        <v>2065</v>
      </c>
      <c r="AE150">
        <f t="shared" si="43"/>
        <v>0.99766718506998442</v>
      </c>
      <c r="AG150">
        <f t="shared" si="44"/>
        <v>0.48207171314741037</v>
      </c>
      <c r="AH150">
        <f t="shared" si="33"/>
        <v>8441</v>
      </c>
      <c r="AI150">
        <f t="shared" si="45"/>
        <v>2.097902097902098E-2</v>
      </c>
    </row>
    <row r="151" spans="1:35" x14ac:dyDescent="0.25">
      <c r="A151">
        <v>1329</v>
      </c>
      <c r="B151">
        <v>199</v>
      </c>
      <c r="C151">
        <v>1514</v>
      </c>
      <c r="D151">
        <v>125</v>
      </c>
      <c r="E151">
        <v>1934</v>
      </c>
      <c r="F151">
        <v>126</v>
      </c>
      <c r="G151">
        <v>2662</v>
      </c>
      <c r="H151">
        <v>122</v>
      </c>
      <c r="I151">
        <v>3291</v>
      </c>
      <c r="J151">
        <v>99</v>
      </c>
      <c r="K151">
        <v>3435</v>
      </c>
      <c r="L151">
        <v>1212</v>
      </c>
      <c r="M151">
        <v>8.5129999999999999</v>
      </c>
      <c r="N151">
        <v>1196</v>
      </c>
      <c r="O151">
        <v>8898</v>
      </c>
      <c r="P151">
        <v>100</v>
      </c>
      <c r="S151">
        <f t="shared" si="46"/>
        <v>150</v>
      </c>
      <c r="T151">
        <f t="shared" si="34"/>
        <v>158</v>
      </c>
      <c r="U151">
        <f t="shared" ref="U151:U157" si="50">B151/B$103</f>
        <v>5.5804823331463825E-2</v>
      </c>
      <c r="V151">
        <f t="shared" si="35"/>
        <v>327</v>
      </c>
      <c r="W151">
        <f t="shared" si="49"/>
        <v>4.2705842159207377E-2</v>
      </c>
      <c r="X151">
        <f t="shared" si="36"/>
        <v>730</v>
      </c>
      <c r="Y151">
        <f t="shared" si="37"/>
        <v>3.7026153394064058E-2</v>
      </c>
      <c r="Z151">
        <f t="shared" si="38"/>
        <v>1422</v>
      </c>
      <c r="AA151">
        <f t="shared" si="39"/>
        <v>3.728606356968215E-2</v>
      </c>
      <c r="AB151">
        <f t="shared" si="40"/>
        <v>2011</v>
      </c>
      <c r="AC151">
        <f t="shared" si="41"/>
        <v>4.3421052631578951E-2</v>
      </c>
      <c r="AD151">
        <f t="shared" si="42"/>
        <v>2080</v>
      </c>
      <c r="AE151">
        <f t="shared" si="43"/>
        <v>0.94245723172628304</v>
      </c>
      <c r="AG151">
        <f t="shared" si="44"/>
        <v>0.47649402390438245</v>
      </c>
      <c r="AH151">
        <f t="shared" si="33"/>
        <v>8498</v>
      </c>
      <c r="AI151">
        <f t="shared" si="45"/>
        <v>2.1853146853146852E-2</v>
      </c>
    </row>
    <row r="152" spans="1:35" x14ac:dyDescent="0.25">
      <c r="A152">
        <v>1331</v>
      </c>
      <c r="B152">
        <v>224</v>
      </c>
      <c r="C152">
        <v>1518</v>
      </c>
      <c r="D152">
        <v>148</v>
      </c>
      <c r="E152">
        <v>1939</v>
      </c>
      <c r="F152">
        <v>113</v>
      </c>
      <c r="G152">
        <v>2672</v>
      </c>
      <c r="H152">
        <v>93</v>
      </c>
      <c r="I152">
        <v>3306</v>
      </c>
      <c r="J152">
        <v>127</v>
      </c>
      <c r="K152">
        <v>3450</v>
      </c>
      <c r="L152">
        <v>1234</v>
      </c>
      <c r="M152">
        <v>8.5229999999999997</v>
      </c>
      <c r="N152">
        <v>1128</v>
      </c>
      <c r="O152">
        <v>8955</v>
      </c>
      <c r="P152">
        <v>87</v>
      </c>
      <c r="S152">
        <f t="shared" si="46"/>
        <v>151</v>
      </c>
      <c r="T152">
        <f t="shared" si="34"/>
        <v>160</v>
      </c>
      <c r="U152">
        <f t="shared" si="50"/>
        <v>6.2815479528883902E-2</v>
      </c>
      <c r="V152">
        <f t="shared" si="35"/>
        <v>331</v>
      </c>
      <c r="W152">
        <f t="shared" si="49"/>
        <v>5.0563717116501539E-2</v>
      </c>
      <c r="X152">
        <f t="shared" si="36"/>
        <v>735</v>
      </c>
      <c r="Y152">
        <f t="shared" si="37"/>
        <v>3.3205994710549518E-2</v>
      </c>
      <c r="Z152">
        <f t="shared" si="38"/>
        <v>1432</v>
      </c>
      <c r="AA152">
        <f t="shared" si="39"/>
        <v>2.8422982885085574E-2</v>
      </c>
      <c r="AB152">
        <f t="shared" si="40"/>
        <v>2026</v>
      </c>
      <c r="AC152">
        <f t="shared" si="41"/>
        <v>5.5701754385964912E-2</v>
      </c>
      <c r="AD152">
        <f t="shared" si="42"/>
        <v>2095</v>
      </c>
      <c r="AE152">
        <f t="shared" si="43"/>
        <v>0.95956454121306378</v>
      </c>
      <c r="AG152">
        <f t="shared" si="44"/>
        <v>0.44940239043824703</v>
      </c>
      <c r="AH152">
        <f t="shared" si="33"/>
        <v>8555</v>
      </c>
      <c r="AI152">
        <f t="shared" si="45"/>
        <v>1.9012237762237764E-2</v>
      </c>
    </row>
    <row r="153" spans="1:35" x14ac:dyDescent="0.25">
      <c r="A153">
        <v>1333</v>
      </c>
      <c r="B153">
        <v>203</v>
      </c>
      <c r="C153">
        <v>1521</v>
      </c>
      <c r="D153">
        <v>189</v>
      </c>
      <c r="E153">
        <v>1945</v>
      </c>
      <c r="F153">
        <v>112</v>
      </c>
      <c r="G153">
        <v>2683</v>
      </c>
      <c r="H153">
        <v>124</v>
      </c>
      <c r="I153">
        <v>3321</v>
      </c>
      <c r="J153">
        <v>138</v>
      </c>
      <c r="K153">
        <v>3465</v>
      </c>
      <c r="L153">
        <v>1182</v>
      </c>
      <c r="M153">
        <v>8.5340000000000007</v>
      </c>
      <c r="N153">
        <v>996</v>
      </c>
      <c r="O153">
        <v>9012</v>
      </c>
      <c r="P153">
        <v>83</v>
      </c>
      <c r="S153">
        <f t="shared" si="46"/>
        <v>152</v>
      </c>
      <c r="T153">
        <f t="shared" si="34"/>
        <v>162</v>
      </c>
      <c r="U153">
        <f t="shared" si="50"/>
        <v>5.6926528323051034E-2</v>
      </c>
      <c r="V153">
        <f t="shared" si="35"/>
        <v>334</v>
      </c>
      <c r="W153">
        <f t="shared" si="49"/>
        <v>6.4571233344721563E-2</v>
      </c>
      <c r="X153">
        <f t="shared" si="36"/>
        <v>741</v>
      </c>
      <c r="Y153">
        <f t="shared" si="37"/>
        <v>3.2912136350279168E-2</v>
      </c>
      <c r="Z153">
        <f t="shared" si="38"/>
        <v>1443</v>
      </c>
      <c r="AA153">
        <f t="shared" si="39"/>
        <v>3.7897310513447434E-2</v>
      </c>
      <c r="AB153">
        <f t="shared" si="40"/>
        <v>2041</v>
      </c>
      <c r="AC153">
        <f t="shared" si="41"/>
        <v>6.0526315789473685E-2</v>
      </c>
      <c r="AD153">
        <f t="shared" si="42"/>
        <v>2110</v>
      </c>
      <c r="AE153">
        <f t="shared" si="43"/>
        <v>0.91912908242612756</v>
      </c>
      <c r="AG153">
        <f t="shared" si="44"/>
        <v>0.39681274900398406</v>
      </c>
      <c r="AH153">
        <f t="shared" si="33"/>
        <v>8612</v>
      </c>
      <c r="AI153">
        <f t="shared" si="45"/>
        <v>1.8138111888111888E-2</v>
      </c>
    </row>
    <row r="154" spans="1:35" x14ac:dyDescent="0.25">
      <c r="A154">
        <v>1335</v>
      </c>
      <c r="B154">
        <v>207</v>
      </c>
      <c r="C154">
        <v>1524</v>
      </c>
      <c r="D154">
        <v>141</v>
      </c>
      <c r="E154">
        <v>1951</v>
      </c>
      <c r="F154">
        <v>107</v>
      </c>
      <c r="G154">
        <v>2693</v>
      </c>
      <c r="H154">
        <v>99</v>
      </c>
      <c r="I154">
        <v>3335</v>
      </c>
      <c r="J154">
        <v>115</v>
      </c>
      <c r="K154">
        <v>3480</v>
      </c>
      <c r="L154">
        <v>1111</v>
      </c>
      <c r="M154">
        <v>8.5440000000000005</v>
      </c>
      <c r="N154">
        <v>1002</v>
      </c>
      <c r="O154">
        <v>9069</v>
      </c>
      <c r="P154">
        <v>88</v>
      </c>
      <c r="S154">
        <f t="shared" si="46"/>
        <v>153</v>
      </c>
      <c r="T154">
        <f t="shared" si="34"/>
        <v>164</v>
      </c>
      <c r="U154">
        <f t="shared" si="50"/>
        <v>5.8048233314638251E-2</v>
      </c>
      <c r="V154">
        <f t="shared" si="35"/>
        <v>337</v>
      </c>
      <c r="W154">
        <f t="shared" si="49"/>
        <v>4.8172189955585927E-2</v>
      </c>
      <c r="X154">
        <f t="shared" si="36"/>
        <v>747</v>
      </c>
      <c r="Y154">
        <f t="shared" si="37"/>
        <v>3.1442844548927415E-2</v>
      </c>
      <c r="Z154">
        <f t="shared" si="38"/>
        <v>1453</v>
      </c>
      <c r="AA154">
        <f t="shared" si="39"/>
        <v>3.0256723716381419E-2</v>
      </c>
      <c r="AB154">
        <f t="shared" si="40"/>
        <v>2055</v>
      </c>
      <c r="AC154">
        <f t="shared" si="41"/>
        <v>5.0438596491228067E-2</v>
      </c>
      <c r="AD154">
        <f t="shared" si="42"/>
        <v>2125</v>
      </c>
      <c r="AE154">
        <f t="shared" si="43"/>
        <v>0.86391912908242607</v>
      </c>
      <c r="AG154">
        <f t="shared" si="44"/>
        <v>0.39920318725099602</v>
      </c>
      <c r="AH154">
        <f t="shared" si="33"/>
        <v>8669</v>
      </c>
      <c r="AI154">
        <f t="shared" si="45"/>
        <v>1.9230769230769232E-2</v>
      </c>
    </row>
    <row r="155" spans="1:35" x14ac:dyDescent="0.25">
      <c r="A155">
        <v>1336</v>
      </c>
      <c r="B155">
        <v>201</v>
      </c>
      <c r="C155">
        <v>1527</v>
      </c>
      <c r="D155">
        <v>135</v>
      </c>
      <c r="E155">
        <v>1957</v>
      </c>
      <c r="F155">
        <v>94</v>
      </c>
      <c r="G155">
        <v>2704</v>
      </c>
      <c r="H155">
        <v>87</v>
      </c>
      <c r="I155">
        <v>3350</v>
      </c>
      <c r="J155">
        <v>120</v>
      </c>
      <c r="K155">
        <v>3495</v>
      </c>
      <c r="L155">
        <v>1049</v>
      </c>
      <c r="M155">
        <v>8.5540000000000003</v>
      </c>
      <c r="N155">
        <v>874</v>
      </c>
      <c r="O155">
        <v>9126</v>
      </c>
      <c r="P155">
        <v>108</v>
      </c>
      <c r="S155">
        <f t="shared" si="46"/>
        <v>154</v>
      </c>
      <c r="T155">
        <f t="shared" si="34"/>
        <v>165</v>
      </c>
      <c r="U155">
        <f t="shared" si="50"/>
        <v>5.6365675827257433E-2</v>
      </c>
      <c r="V155">
        <f t="shared" si="35"/>
        <v>340</v>
      </c>
      <c r="W155">
        <f t="shared" si="49"/>
        <v>4.6122309531943968E-2</v>
      </c>
      <c r="X155">
        <f t="shared" si="36"/>
        <v>753</v>
      </c>
      <c r="Y155">
        <f t="shared" si="37"/>
        <v>2.7622685865412871E-2</v>
      </c>
      <c r="Z155">
        <f t="shared" si="38"/>
        <v>1464</v>
      </c>
      <c r="AA155">
        <f t="shared" si="39"/>
        <v>2.6589242053789732E-2</v>
      </c>
      <c r="AB155">
        <f t="shared" si="40"/>
        <v>2070</v>
      </c>
      <c r="AC155">
        <f t="shared" si="41"/>
        <v>5.2631578947368418E-2</v>
      </c>
      <c r="AD155">
        <f t="shared" si="42"/>
        <v>2140</v>
      </c>
      <c r="AE155">
        <f t="shared" si="43"/>
        <v>0.81570762052877144</v>
      </c>
      <c r="AG155">
        <f t="shared" si="44"/>
        <v>0.34820717131474105</v>
      </c>
      <c r="AH155">
        <f t="shared" si="33"/>
        <v>8726</v>
      </c>
      <c r="AI155">
        <f t="shared" si="45"/>
        <v>2.36013986013986E-2</v>
      </c>
    </row>
    <row r="156" spans="1:35" x14ac:dyDescent="0.25">
      <c r="A156">
        <v>1338</v>
      </c>
      <c r="B156">
        <v>192</v>
      </c>
      <c r="C156">
        <v>1531</v>
      </c>
      <c r="D156">
        <v>143</v>
      </c>
      <c r="E156">
        <v>1962</v>
      </c>
      <c r="F156">
        <v>84</v>
      </c>
      <c r="G156">
        <v>2714</v>
      </c>
      <c r="H156">
        <v>87</v>
      </c>
      <c r="I156">
        <v>3365</v>
      </c>
      <c r="J156">
        <v>112</v>
      </c>
      <c r="K156">
        <v>3510</v>
      </c>
      <c r="L156">
        <v>965</v>
      </c>
      <c r="M156">
        <v>8.5640000000000001</v>
      </c>
      <c r="N156">
        <v>719</v>
      </c>
      <c r="O156">
        <v>9183</v>
      </c>
      <c r="P156">
        <v>100</v>
      </c>
      <c r="S156">
        <f t="shared" si="46"/>
        <v>155</v>
      </c>
      <c r="T156">
        <f t="shared" si="34"/>
        <v>167</v>
      </c>
      <c r="U156">
        <f t="shared" si="50"/>
        <v>5.38418395961862E-2</v>
      </c>
      <c r="V156">
        <f t="shared" si="35"/>
        <v>344</v>
      </c>
      <c r="W156">
        <f t="shared" si="49"/>
        <v>4.885548343013324E-2</v>
      </c>
      <c r="X156">
        <f t="shared" si="36"/>
        <v>758</v>
      </c>
      <c r="Y156">
        <f t="shared" si="37"/>
        <v>2.4684102262709375E-2</v>
      </c>
      <c r="Z156">
        <f t="shared" si="38"/>
        <v>1474</v>
      </c>
      <c r="AA156">
        <f t="shared" si="39"/>
        <v>2.6589242053789732E-2</v>
      </c>
      <c r="AB156">
        <f t="shared" si="40"/>
        <v>2085</v>
      </c>
      <c r="AC156">
        <f t="shared" si="41"/>
        <v>4.912280701754386E-2</v>
      </c>
      <c r="AD156">
        <f t="shared" si="42"/>
        <v>2155</v>
      </c>
      <c r="AE156">
        <f t="shared" si="43"/>
        <v>0.75038880248833595</v>
      </c>
      <c r="AG156">
        <f t="shared" si="44"/>
        <v>0.28645418326693228</v>
      </c>
      <c r="AH156">
        <f t="shared" si="33"/>
        <v>8783</v>
      </c>
      <c r="AI156">
        <f t="shared" si="45"/>
        <v>2.1853146853146852E-2</v>
      </c>
    </row>
    <row r="157" spans="1:35" x14ac:dyDescent="0.25">
      <c r="A157">
        <v>1340</v>
      </c>
      <c r="B157">
        <v>196</v>
      </c>
      <c r="C157">
        <v>1534</v>
      </c>
      <c r="D157">
        <v>172</v>
      </c>
      <c r="E157">
        <v>1968</v>
      </c>
      <c r="F157">
        <v>82</v>
      </c>
      <c r="G157">
        <v>2725</v>
      </c>
      <c r="H157">
        <v>110</v>
      </c>
      <c r="I157">
        <v>3379</v>
      </c>
      <c r="J157">
        <v>111</v>
      </c>
      <c r="K157">
        <v>3526</v>
      </c>
      <c r="L157">
        <v>916</v>
      </c>
      <c r="M157">
        <v>8.5739999999999998</v>
      </c>
      <c r="N157">
        <v>642</v>
      </c>
      <c r="O157">
        <v>9240</v>
      </c>
      <c r="P157">
        <v>86</v>
      </c>
      <c r="S157">
        <f t="shared" si="46"/>
        <v>156</v>
      </c>
      <c r="T157">
        <f t="shared" si="34"/>
        <v>169</v>
      </c>
      <c r="U157">
        <f t="shared" si="50"/>
        <v>5.4963544587773416E-2</v>
      </c>
      <c r="V157">
        <f t="shared" si="35"/>
        <v>347</v>
      </c>
      <c r="W157">
        <f t="shared" si="49"/>
        <v>5.8763238811069353E-2</v>
      </c>
      <c r="X157">
        <f t="shared" si="36"/>
        <v>764</v>
      </c>
      <c r="Y157">
        <f t="shared" si="37"/>
        <v>2.4096385542168676E-2</v>
      </c>
      <c r="Z157">
        <f t="shared" si="38"/>
        <v>1485</v>
      </c>
      <c r="AA157">
        <f t="shared" si="39"/>
        <v>3.3618581907090467E-2</v>
      </c>
      <c r="AB157">
        <f t="shared" si="40"/>
        <v>2099</v>
      </c>
      <c r="AC157">
        <f t="shared" si="41"/>
        <v>4.8684210526315788E-2</v>
      </c>
      <c r="AD157">
        <f t="shared" si="42"/>
        <v>2171</v>
      </c>
      <c r="AE157">
        <f t="shared" si="43"/>
        <v>0.7122861586314152</v>
      </c>
      <c r="AG157">
        <f t="shared" si="44"/>
        <v>0.2557768924302789</v>
      </c>
      <c r="AH157">
        <f t="shared" si="33"/>
        <v>8840</v>
      </c>
      <c r="AI157">
        <f t="shared" si="45"/>
        <v>1.8793706293706292E-2</v>
      </c>
    </row>
    <row r="158" spans="1:35" x14ac:dyDescent="0.25">
      <c r="A158">
        <v>1342</v>
      </c>
      <c r="B158">
        <v>96</v>
      </c>
      <c r="C158">
        <v>1537</v>
      </c>
      <c r="D158">
        <v>153</v>
      </c>
      <c r="E158">
        <v>1974</v>
      </c>
      <c r="F158">
        <v>78</v>
      </c>
      <c r="G158">
        <v>2735</v>
      </c>
      <c r="H158">
        <v>78</v>
      </c>
      <c r="I158">
        <v>3394</v>
      </c>
      <c r="J158">
        <v>109</v>
      </c>
      <c r="K158">
        <v>3541</v>
      </c>
      <c r="L158">
        <v>915</v>
      </c>
      <c r="M158">
        <v>8.5839999999999996</v>
      </c>
      <c r="N158">
        <v>542</v>
      </c>
      <c r="O158">
        <v>9297</v>
      </c>
      <c r="P158">
        <v>102</v>
      </c>
      <c r="S158">
        <f t="shared" si="46"/>
        <v>157</v>
      </c>
      <c r="T158">
        <f t="shared" si="34"/>
        <v>171</v>
      </c>
      <c r="V158">
        <f t="shared" si="35"/>
        <v>350</v>
      </c>
      <c r="W158">
        <f t="shared" si="49"/>
        <v>5.2271950802869831E-2</v>
      </c>
      <c r="X158">
        <f t="shared" si="36"/>
        <v>770</v>
      </c>
      <c r="Y158">
        <f t="shared" si="37"/>
        <v>2.2920952101087275E-2</v>
      </c>
      <c r="Z158">
        <f t="shared" si="38"/>
        <v>1495</v>
      </c>
      <c r="AA158">
        <f t="shared" si="39"/>
        <v>2.3838630806845965E-2</v>
      </c>
      <c r="AB158">
        <f t="shared" si="40"/>
        <v>2114</v>
      </c>
      <c r="AC158">
        <f t="shared" si="41"/>
        <v>4.7807017543859652E-2</v>
      </c>
      <c r="AD158">
        <f t="shared" si="42"/>
        <v>2186</v>
      </c>
      <c r="AE158">
        <f t="shared" si="43"/>
        <v>0.71150855365474341</v>
      </c>
      <c r="AG158">
        <f t="shared" si="44"/>
        <v>0.21593625498007968</v>
      </c>
      <c r="AH158">
        <f t="shared" si="33"/>
        <v>8897</v>
      </c>
      <c r="AI158">
        <f t="shared" si="45"/>
        <v>2.2290209790209792E-2</v>
      </c>
    </row>
    <row r="159" spans="1:35" x14ac:dyDescent="0.25">
      <c r="A159">
        <v>1344</v>
      </c>
      <c r="B159">
        <v>173</v>
      </c>
      <c r="C159">
        <v>1541</v>
      </c>
      <c r="D159">
        <v>110</v>
      </c>
      <c r="E159">
        <v>1980</v>
      </c>
      <c r="F159">
        <v>89</v>
      </c>
      <c r="G159">
        <v>2746</v>
      </c>
      <c r="H159">
        <v>91</v>
      </c>
      <c r="I159">
        <v>3409</v>
      </c>
      <c r="J159">
        <v>138</v>
      </c>
      <c r="K159">
        <v>3556</v>
      </c>
      <c r="L159">
        <v>912</v>
      </c>
      <c r="M159">
        <v>8.5950000000000006</v>
      </c>
      <c r="N159">
        <v>530</v>
      </c>
      <c r="O159">
        <v>9354</v>
      </c>
      <c r="P159">
        <v>99</v>
      </c>
      <c r="S159">
        <f t="shared" si="46"/>
        <v>158</v>
      </c>
      <c r="T159">
        <f t="shared" si="34"/>
        <v>173</v>
      </c>
      <c r="U159">
        <f t="shared" ref="U159:U166" si="51">B159/B$103</f>
        <v>4.851374088614694E-2</v>
      </c>
      <c r="V159">
        <f t="shared" si="35"/>
        <v>354</v>
      </c>
      <c r="W159">
        <f t="shared" si="49"/>
        <v>3.7581141100102494E-2</v>
      </c>
      <c r="X159">
        <f t="shared" si="36"/>
        <v>776</v>
      </c>
      <c r="Y159">
        <f t="shared" si="37"/>
        <v>2.6153394064061121E-2</v>
      </c>
      <c r="Z159">
        <f t="shared" si="38"/>
        <v>1506</v>
      </c>
      <c r="AA159">
        <f t="shared" si="39"/>
        <v>2.7811735941320293E-2</v>
      </c>
      <c r="AB159">
        <f t="shared" si="40"/>
        <v>2129</v>
      </c>
      <c r="AC159">
        <f t="shared" si="41"/>
        <v>6.0526315789473685E-2</v>
      </c>
      <c r="AD159">
        <f t="shared" si="42"/>
        <v>2201</v>
      </c>
      <c r="AE159">
        <f t="shared" si="43"/>
        <v>0.70917573872472783</v>
      </c>
      <c r="AG159">
        <f t="shared" si="44"/>
        <v>0.21115537848605578</v>
      </c>
      <c r="AH159">
        <f t="shared" si="33"/>
        <v>8954</v>
      </c>
      <c r="AI159">
        <f t="shared" si="45"/>
        <v>2.1634615384615384E-2</v>
      </c>
    </row>
    <row r="160" spans="1:35" x14ac:dyDescent="0.25">
      <c r="A160">
        <v>1346</v>
      </c>
      <c r="B160">
        <v>173</v>
      </c>
      <c r="C160">
        <v>1544</v>
      </c>
      <c r="D160">
        <v>171</v>
      </c>
      <c r="E160">
        <v>1985</v>
      </c>
      <c r="F160">
        <v>83</v>
      </c>
      <c r="G160">
        <v>2756</v>
      </c>
      <c r="H160">
        <v>77</v>
      </c>
      <c r="I160">
        <v>3423</v>
      </c>
      <c r="J160">
        <v>118</v>
      </c>
      <c r="K160">
        <v>3571</v>
      </c>
      <c r="L160">
        <v>942</v>
      </c>
      <c r="M160">
        <v>8.6050000000000004</v>
      </c>
      <c r="N160">
        <v>471</v>
      </c>
      <c r="O160">
        <v>9411</v>
      </c>
      <c r="P160">
        <v>83</v>
      </c>
      <c r="S160">
        <f t="shared" si="46"/>
        <v>159</v>
      </c>
      <c r="T160">
        <f t="shared" si="34"/>
        <v>175</v>
      </c>
      <c r="U160">
        <f t="shared" si="51"/>
        <v>4.851374088614694E-2</v>
      </c>
      <c r="V160">
        <f t="shared" si="35"/>
        <v>357</v>
      </c>
      <c r="W160">
        <f t="shared" si="49"/>
        <v>5.8421592073795693E-2</v>
      </c>
      <c r="X160">
        <f t="shared" si="36"/>
        <v>781</v>
      </c>
      <c r="Y160">
        <f t="shared" si="37"/>
        <v>2.4390243902439025E-2</v>
      </c>
      <c r="Z160">
        <f t="shared" si="38"/>
        <v>1516</v>
      </c>
      <c r="AA160">
        <f t="shared" si="39"/>
        <v>2.3533007334963326E-2</v>
      </c>
      <c r="AB160">
        <f t="shared" si="40"/>
        <v>2143</v>
      </c>
      <c r="AC160">
        <f t="shared" si="41"/>
        <v>5.1754385964912282E-2</v>
      </c>
      <c r="AD160">
        <f t="shared" si="42"/>
        <v>2216</v>
      </c>
      <c r="AE160">
        <f t="shared" si="43"/>
        <v>0.73250388802488331</v>
      </c>
      <c r="AG160">
        <f t="shared" si="44"/>
        <v>0.18764940239043826</v>
      </c>
      <c r="AH160">
        <f t="shared" si="33"/>
        <v>9011</v>
      </c>
      <c r="AI160">
        <f t="shared" si="45"/>
        <v>1.8138111888111888E-2</v>
      </c>
    </row>
    <row r="161" spans="1:35" x14ac:dyDescent="0.25">
      <c r="A161">
        <v>1348</v>
      </c>
      <c r="B161">
        <v>183</v>
      </c>
      <c r="C161">
        <v>1547</v>
      </c>
      <c r="D161">
        <v>114</v>
      </c>
      <c r="E161">
        <v>1991</v>
      </c>
      <c r="F161">
        <v>75</v>
      </c>
      <c r="G161">
        <v>2767</v>
      </c>
      <c r="H161">
        <v>93</v>
      </c>
      <c r="I161">
        <v>3438</v>
      </c>
      <c r="J161">
        <v>87</v>
      </c>
      <c r="K161">
        <v>3586</v>
      </c>
      <c r="L161">
        <v>913</v>
      </c>
      <c r="M161">
        <v>8.6150000000000002</v>
      </c>
      <c r="N161">
        <v>511</v>
      </c>
      <c r="O161">
        <v>9468</v>
      </c>
      <c r="P161">
        <v>99</v>
      </c>
      <c r="S161">
        <f t="shared" si="46"/>
        <v>160</v>
      </c>
      <c r="T161">
        <f t="shared" si="34"/>
        <v>177</v>
      </c>
      <c r="U161">
        <f t="shared" si="51"/>
        <v>5.1318003365114974E-2</v>
      </c>
      <c r="V161">
        <f t="shared" si="35"/>
        <v>360</v>
      </c>
      <c r="W161">
        <f t="shared" si="49"/>
        <v>3.8947728049197133E-2</v>
      </c>
      <c r="X161">
        <f t="shared" si="36"/>
        <v>787</v>
      </c>
      <c r="Y161">
        <f t="shared" si="37"/>
        <v>2.2039377020276227E-2</v>
      </c>
      <c r="Z161">
        <f t="shared" si="38"/>
        <v>1527</v>
      </c>
      <c r="AA161">
        <f t="shared" si="39"/>
        <v>2.8422982885085574E-2</v>
      </c>
      <c r="AB161">
        <f t="shared" si="40"/>
        <v>2158</v>
      </c>
      <c r="AC161">
        <f t="shared" si="41"/>
        <v>3.8157894736842106E-2</v>
      </c>
      <c r="AD161">
        <f t="shared" si="42"/>
        <v>2231</v>
      </c>
      <c r="AE161">
        <f t="shared" si="43"/>
        <v>0.70995334370139973</v>
      </c>
      <c r="AG161">
        <f t="shared" si="44"/>
        <v>0.20358565737051793</v>
      </c>
      <c r="AH161">
        <f t="shared" si="33"/>
        <v>9068</v>
      </c>
      <c r="AI161">
        <f t="shared" si="45"/>
        <v>2.1634615384615384E-2</v>
      </c>
    </row>
    <row r="162" spans="1:35" x14ac:dyDescent="0.25">
      <c r="A162">
        <v>1350</v>
      </c>
      <c r="B162">
        <v>160</v>
      </c>
      <c r="C162">
        <v>1550</v>
      </c>
      <c r="D162">
        <v>114</v>
      </c>
      <c r="E162">
        <v>1997</v>
      </c>
      <c r="F162">
        <v>86</v>
      </c>
      <c r="G162">
        <v>2777</v>
      </c>
      <c r="H162">
        <v>73</v>
      </c>
      <c r="I162">
        <v>3453</v>
      </c>
      <c r="J162">
        <v>121</v>
      </c>
      <c r="K162">
        <v>3601</v>
      </c>
      <c r="L162">
        <v>894</v>
      </c>
      <c r="M162">
        <v>8.625</v>
      </c>
      <c r="N162">
        <v>413</v>
      </c>
      <c r="O162">
        <v>9525</v>
      </c>
      <c r="P162">
        <v>89</v>
      </c>
      <c r="S162">
        <f t="shared" si="46"/>
        <v>161</v>
      </c>
      <c r="T162">
        <f t="shared" si="34"/>
        <v>179</v>
      </c>
      <c r="U162">
        <f t="shared" si="51"/>
        <v>4.4868199663488505E-2</v>
      </c>
      <c r="V162">
        <f t="shared" si="35"/>
        <v>363</v>
      </c>
      <c r="W162">
        <f t="shared" si="49"/>
        <v>3.8947728049197133E-2</v>
      </c>
      <c r="X162">
        <f t="shared" si="36"/>
        <v>793</v>
      </c>
      <c r="Y162">
        <f t="shared" si="37"/>
        <v>2.5271818983250073E-2</v>
      </c>
      <c r="Z162">
        <f t="shared" si="38"/>
        <v>1537</v>
      </c>
      <c r="AA162">
        <f t="shared" si="39"/>
        <v>2.2310513447432762E-2</v>
      </c>
      <c r="AB162">
        <f t="shared" si="40"/>
        <v>2173</v>
      </c>
      <c r="AC162">
        <f t="shared" si="41"/>
        <v>5.307017543859649E-2</v>
      </c>
      <c r="AD162">
        <f t="shared" si="42"/>
        <v>2246</v>
      </c>
      <c r="AE162">
        <f t="shared" si="43"/>
        <v>0.69517884914463457</v>
      </c>
      <c r="AG162">
        <f t="shared" si="44"/>
        <v>0.16454183266932271</v>
      </c>
      <c r="AH162">
        <f t="shared" si="33"/>
        <v>9125</v>
      </c>
      <c r="AI162">
        <f t="shared" si="45"/>
        <v>1.94493006993007E-2</v>
      </c>
    </row>
    <row r="163" spans="1:35" x14ac:dyDescent="0.25">
      <c r="A163">
        <v>1352</v>
      </c>
      <c r="B163">
        <v>175</v>
      </c>
      <c r="C163">
        <v>1554</v>
      </c>
      <c r="D163">
        <v>92</v>
      </c>
      <c r="E163">
        <v>2002</v>
      </c>
      <c r="F163">
        <v>93</v>
      </c>
      <c r="G163">
        <v>2788</v>
      </c>
      <c r="H163">
        <v>91</v>
      </c>
      <c r="I163">
        <v>3467</v>
      </c>
      <c r="J163">
        <v>105</v>
      </c>
      <c r="K163">
        <v>3616</v>
      </c>
      <c r="L163">
        <v>1010</v>
      </c>
      <c r="M163">
        <v>8.6349999999999998</v>
      </c>
      <c r="N163">
        <v>394</v>
      </c>
      <c r="O163">
        <v>9582</v>
      </c>
      <c r="P163">
        <v>103</v>
      </c>
      <c r="S163">
        <f t="shared" si="46"/>
        <v>162</v>
      </c>
      <c r="T163">
        <f t="shared" si="34"/>
        <v>181</v>
      </c>
      <c r="U163">
        <f t="shared" si="51"/>
        <v>4.9074593381940548E-2</v>
      </c>
      <c r="V163">
        <f t="shared" si="35"/>
        <v>367</v>
      </c>
      <c r="W163">
        <f t="shared" si="49"/>
        <v>3.1431499829176632E-2</v>
      </c>
      <c r="X163">
        <f t="shared" si="36"/>
        <v>798</v>
      </c>
      <c r="Y163">
        <f t="shared" si="37"/>
        <v>2.7328827505142522E-2</v>
      </c>
      <c r="Z163">
        <f t="shared" si="38"/>
        <v>1548</v>
      </c>
      <c r="AA163">
        <f t="shared" si="39"/>
        <v>2.7811735941320293E-2</v>
      </c>
      <c r="AB163">
        <f t="shared" si="40"/>
        <v>2187</v>
      </c>
      <c r="AC163">
        <f t="shared" si="41"/>
        <v>4.6052631578947366E-2</v>
      </c>
      <c r="AD163">
        <f t="shared" si="42"/>
        <v>2261</v>
      </c>
      <c r="AE163">
        <f t="shared" si="43"/>
        <v>0.78538102643856922</v>
      </c>
      <c r="AG163">
        <f t="shared" si="44"/>
        <v>0.15697211155378485</v>
      </c>
      <c r="AH163">
        <f t="shared" si="33"/>
        <v>9182</v>
      </c>
      <c r="AI163">
        <f t="shared" si="45"/>
        <v>2.250874125874126E-2</v>
      </c>
    </row>
    <row r="164" spans="1:35" x14ac:dyDescent="0.25">
      <c r="A164">
        <v>1353</v>
      </c>
      <c r="B164">
        <v>159</v>
      </c>
      <c r="C164">
        <v>1557</v>
      </c>
      <c r="D164">
        <v>144</v>
      </c>
      <c r="E164">
        <v>2008</v>
      </c>
      <c r="F164">
        <v>70</v>
      </c>
      <c r="G164">
        <v>2798</v>
      </c>
      <c r="H164">
        <v>74</v>
      </c>
      <c r="I164">
        <v>3482</v>
      </c>
      <c r="J164">
        <v>113</v>
      </c>
      <c r="K164">
        <v>3631</v>
      </c>
      <c r="L164">
        <v>982</v>
      </c>
      <c r="M164">
        <v>8.6449999999999996</v>
      </c>
      <c r="N164">
        <v>383</v>
      </c>
      <c r="O164">
        <v>9639</v>
      </c>
      <c r="P164">
        <v>101</v>
      </c>
      <c r="S164">
        <f t="shared" si="46"/>
        <v>163</v>
      </c>
      <c r="T164">
        <f t="shared" si="34"/>
        <v>182</v>
      </c>
      <c r="U164">
        <f t="shared" si="51"/>
        <v>4.4587773415591697E-2</v>
      </c>
      <c r="V164">
        <f t="shared" si="35"/>
        <v>370</v>
      </c>
      <c r="W164">
        <f t="shared" si="49"/>
        <v>4.9197130167406899E-2</v>
      </c>
      <c r="X164">
        <f t="shared" si="36"/>
        <v>804</v>
      </c>
      <c r="Y164">
        <f t="shared" si="37"/>
        <v>2.0570085218924478E-2</v>
      </c>
      <c r="Z164">
        <f t="shared" si="38"/>
        <v>1558</v>
      </c>
      <c r="AA164">
        <f t="shared" si="39"/>
        <v>2.2616136919315404E-2</v>
      </c>
      <c r="AB164">
        <f t="shared" si="40"/>
        <v>2202</v>
      </c>
      <c r="AC164">
        <f t="shared" si="41"/>
        <v>4.9561403508771931E-2</v>
      </c>
      <c r="AD164">
        <f t="shared" si="42"/>
        <v>2276</v>
      </c>
      <c r="AE164">
        <f t="shared" si="43"/>
        <v>0.76360808709175743</v>
      </c>
      <c r="AG164">
        <f t="shared" si="44"/>
        <v>0.15258964143426296</v>
      </c>
      <c r="AH164">
        <f t="shared" si="33"/>
        <v>9239</v>
      </c>
      <c r="AI164">
        <f t="shared" si="45"/>
        <v>2.207167832167832E-2</v>
      </c>
    </row>
    <row r="165" spans="1:35" x14ac:dyDescent="0.25">
      <c r="A165">
        <v>1355</v>
      </c>
      <c r="B165">
        <v>151</v>
      </c>
      <c r="C165">
        <v>1560</v>
      </c>
      <c r="D165">
        <v>112</v>
      </c>
      <c r="E165">
        <v>2014</v>
      </c>
      <c r="F165">
        <v>97</v>
      </c>
      <c r="G165">
        <v>2809</v>
      </c>
      <c r="H165">
        <v>69</v>
      </c>
      <c r="I165">
        <v>3497</v>
      </c>
      <c r="J165">
        <v>130</v>
      </c>
      <c r="K165">
        <v>3646</v>
      </c>
      <c r="L165">
        <v>986</v>
      </c>
      <c r="M165">
        <v>8.6549999999999994</v>
      </c>
      <c r="N165">
        <v>391</v>
      </c>
      <c r="O165">
        <v>9696</v>
      </c>
      <c r="P165">
        <v>100</v>
      </c>
      <c r="S165">
        <f t="shared" si="46"/>
        <v>164</v>
      </c>
      <c r="T165">
        <f t="shared" si="34"/>
        <v>184</v>
      </c>
      <c r="U165">
        <f t="shared" si="51"/>
        <v>4.2344363432417272E-2</v>
      </c>
      <c r="V165">
        <f t="shared" si="35"/>
        <v>373</v>
      </c>
      <c r="W165">
        <f t="shared" si="49"/>
        <v>3.8264434574649814E-2</v>
      </c>
      <c r="X165">
        <f t="shared" si="36"/>
        <v>810</v>
      </c>
      <c r="Y165">
        <f t="shared" si="37"/>
        <v>2.8504260946223919E-2</v>
      </c>
      <c r="Z165">
        <f t="shared" si="38"/>
        <v>1569</v>
      </c>
      <c r="AA165">
        <f t="shared" si="39"/>
        <v>2.1088019559902201E-2</v>
      </c>
      <c r="AB165">
        <f t="shared" si="40"/>
        <v>2217</v>
      </c>
      <c r="AC165">
        <f t="shared" si="41"/>
        <v>5.701754385964912E-2</v>
      </c>
      <c r="AD165">
        <f t="shared" si="42"/>
        <v>2291</v>
      </c>
      <c r="AE165">
        <f t="shared" si="43"/>
        <v>0.76671850699844479</v>
      </c>
      <c r="AG165">
        <f t="shared" si="44"/>
        <v>0.1557768924302789</v>
      </c>
      <c r="AH165">
        <f t="shared" si="33"/>
        <v>9296</v>
      </c>
      <c r="AI165">
        <f t="shared" si="45"/>
        <v>2.1853146853146852E-2</v>
      </c>
    </row>
    <row r="166" spans="1:35" x14ac:dyDescent="0.25">
      <c r="A166">
        <v>1357</v>
      </c>
      <c r="B166">
        <v>177</v>
      </c>
      <c r="C166">
        <v>1563</v>
      </c>
      <c r="D166">
        <v>112</v>
      </c>
      <c r="E166">
        <v>2020</v>
      </c>
      <c r="F166">
        <v>88</v>
      </c>
      <c r="G166">
        <v>2819</v>
      </c>
      <c r="H166">
        <v>87</v>
      </c>
      <c r="I166">
        <v>3511</v>
      </c>
      <c r="J166">
        <v>125</v>
      </c>
      <c r="K166">
        <v>3661</v>
      </c>
      <c r="L166">
        <v>974</v>
      </c>
      <c r="M166">
        <v>8.6660000000000004</v>
      </c>
      <c r="N166">
        <v>379</v>
      </c>
      <c r="O166">
        <v>9753</v>
      </c>
      <c r="P166">
        <v>103</v>
      </c>
      <c r="S166">
        <f t="shared" si="46"/>
        <v>165</v>
      </c>
      <c r="T166">
        <f t="shared" si="34"/>
        <v>186</v>
      </c>
      <c r="U166">
        <f t="shared" si="51"/>
        <v>4.9635445877734156E-2</v>
      </c>
      <c r="V166">
        <f t="shared" si="35"/>
        <v>376</v>
      </c>
      <c r="W166">
        <f t="shared" si="49"/>
        <v>3.8264434574649814E-2</v>
      </c>
      <c r="X166">
        <f t="shared" si="36"/>
        <v>816</v>
      </c>
      <c r="Y166">
        <f t="shared" si="37"/>
        <v>2.5859535703790772E-2</v>
      </c>
      <c r="Z166">
        <f t="shared" si="38"/>
        <v>1579</v>
      </c>
      <c r="AA166">
        <f t="shared" si="39"/>
        <v>2.6589242053789732E-2</v>
      </c>
      <c r="AB166">
        <f t="shared" si="40"/>
        <v>2231</v>
      </c>
      <c r="AC166">
        <f t="shared" si="41"/>
        <v>5.4824561403508769E-2</v>
      </c>
      <c r="AD166">
        <f t="shared" si="42"/>
        <v>2306</v>
      </c>
      <c r="AE166">
        <f t="shared" si="43"/>
        <v>0.75738724727838258</v>
      </c>
      <c r="AG166">
        <f t="shared" si="44"/>
        <v>0.15099601593625497</v>
      </c>
      <c r="AH166">
        <f t="shared" si="33"/>
        <v>9353</v>
      </c>
      <c r="AI166">
        <f t="shared" si="45"/>
        <v>2.250874125874126E-2</v>
      </c>
    </row>
    <row r="167" spans="1:35" x14ac:dyDescent="0.25">
      <c r="A167">
        <v>1359</v>
      </c>
      <c r="B167">
        <v>75</v>
      </c>
      <c r="C167">
        <v>1567</v>
      </c>
      <c r="D167">
        <v>139</v>
      </c>
      <c r="E167">
        <v>2025</v>
      </c>
      <c r="F167">
        <v>87</v>
      </c>
      <c r="G167">
        <v>2830</v>
      </c>
      <c r="H167">
        <v>68</v>
      </c>
      <c r="I167">
        <v>3526</v>
      </c>
      <c r="J167">
        <v>106</v>
      </c>
      <c r="K167">
        <v>3676</v>
      </c>
      <c r="L167">
        <v>908</v>
      </c>
      <c r="M167">
        <v>8.6760000000000002</v>
      </c>
      <c r="N167">
        <v>375</v>
      </c>
      <c r="O167">
        <v>9810</v>
      </c>
      <c r="P167">
        <v>89</v>
      </c>
      <c r="S167">
        <f t="shared" si="46"/>
        <v>166</v>
      </c>
      <c r="T167">
        <f t="shared" si="34"/>
        <v>188</v>
      </c>
      <c r="V167">
        <f t="shared" si="35"/>
        <v>380</v>
      </c>
      <c r="W167">
        <f t="shared" si="49"/>
        <v>4.7488896481038607E-2</v>
      </c>
      <c r="X167">
        <f t="shared" si="36"/>
        <v>821</v>
      </c>
      <c r="Y167">
        <f t="shared" si="37"/>
        <v>2.5565677343520422E-2</v>
      </c>
      <c r="Z167">
        <f t="shared" si="38"/>
        <v>1590</v>
      </c>
      <c r="AA167">
        <f t="shared" si="39"/>
        <v>2.0782396088019559E-2</v>
      </c>
      <c r="AB167">
        <f t="shared" si="40"/>
        <v>2246</v>
      </c>
      <c r="AC167">
        <f t="shared" si="41"/>
        <v>4.6491228070175437E-2</v>
      </c>
      <c r="AD167">
        <f t="shared" si="42"/>
        <v>2321</v>
      </c>
      <c r="AE167">
        <f t="shared" si="43"/>
        <v>0.70606531881804047</v>
      </c>
      <c r="AG167">
        <f t="shared" si="44"/>
        <v>0.14940239043824702</v>
      </c>
      <c r="AH167">
        <f t="shared" si="33"/>
        <v>9410</v>
      </c>
      <c r="AI167">
        <f t="shared" si="45"/>
        <v>1.94493006993007E-2</v>
      </c>
    </row>
    <row r="168" spans="1:35" x14ac:dyDescent="0.25">
      <c r="A168">
        <v>1361</v>
      </c>
      <c r="B168">
        <v>128</v>
      </c>
      <c r="C168">
        <v>1570</v>
      </c>
      <c r="D168">
        <v>93</v>
      </c>
      <c r="E168">
        <v>2031</v>
      </c>
      <c r="F168">
        <v>60</v>
      </c>
      <c r="G168">
        <v>2841</v>
      </c>
      <c r="H168">
        <v>81</v>
      </c>
      <c r="I168">
        <v>3541</v>
      </c>
      <c r="J168">
        <v>128</v>
      </c>
      <c r="K168">
        <v>3691</v>
      </c>
      <c r="L168">
        <v>917</v>
      </c>
      <c r="M168">
        <v>8.6859999999999999</v>
      </c>
      <c r="N168">
        <v>259</v>
      </c>
      <c r="O168">
        <v>9867</v>
      </c>
      <c r="P168">
        <v>109</v>
      </c>
      <c r="S168">
        <f t="shared" si="46"/>
        <v>167</v>
      </c>
      <c r="T168">
        <f t="shared" si="34"/>
        <v>190</v>
      </c>
      <c r="U168">
        <f t="shared" ref="U168:U174" si="52">B168/B$103</f>
        <v>3.5894559730790802E-2</v>
      </c>
      <c r="V168">
        <f t="shared" si="35"/>
        <v>383</v>
      </c>
      <c r="W168">
        <f t="shared" si="49"/>
        <v>3.1773146566450292E-2</v>
      </c>
      <c r="X168">
        <f t="shared" si="36"/>
        <v>827</v>
      </c>
      <c r="Y168">
        <f t="shared" si="37"/>
        <v>1.7631501616220981E-2</v>
      </c>
      <c r="Z168">
        <f t="shared" si="38"/>
        <v>1601</v>
      </c>
      <c r="AA168">
        <f t="shared" si="39"/>
        <v>2.4755501222493887E-2</v>
      </c>
      <c r="AB168">
        <f t="shared" si="40"/>
        <v>2261</v>
      </c>
      <c r="AC168">
        <f t="shared" si="41"/>
        <v>5.6140350877192984E-2</v>
      </c>
      <c r="AD168">
        <f t="shared" si="42"/>
        <v>2336</v>
      </c>
      <c r="AE168">
        <f t="shared" si="43"/>
        <v>0.7130637636080871</v>
      </c>
      <c r="AG168">
        <f t="shared" si="44"/>
        <v>0.10318725099601593</v>
      </c>
      <c r="AH168">
        <f t="shared" si="33"/>
        <v>9467</v>
      </c>
      <c r="AI168">
        <f t="shared" si="45"/>
        <v>2.3819930069930068E-2</v>
      </c>
    </row>
    <row r="169" spans="1:35" x14ac:dyDescent="0.25">
      <c r="A169">
        <v>1363</v>
      </c>
      <c r="B169">
        <v>130</v>
      </c>
      <c r="C169">
        <v>1573</v>
      </c>
      <c r="D169">
        <v>98</v>
      </c>
      <c r="E169">
        <v>2037</v>
      </c>
      <c r="F169">
        <v>80</v>
      </c>
      <c r="G169">
        <v>2851</v>
      </c>
      <c r="H169">
        <v>81</v>
      </c>
      <c r="I169">
        <v>3556</v>
      </c>
      <c r="J169">
        <v>106</v>
      </c>
      <c r="K169">
        <v>3706</v>
      </c>
      <c r="L169">
        <v>928</v>
      </c>
      <c r="M169">
        <v>8.6959999999999997</v>
      </c>
      <c r="N169">
        <v>199</v>
      </c>
      <c r="O169">
        <v>9924</v>
      </c>
      <c r="P169">
        <v>93</v>
      </c>
      <c r="S169">
        <f t="shared" si="46"/>
        <v>168</v>
      </c>
      <c r="T169">
        <f t="shared" si="34"/>
        <v>192</v>
      </c>
      <c r="U169">
        <f t="shared" si="52"/>
        <v>3.645541222658441E-2</v>
      </c>
      <c r="V169">
        <f t="shared" si="35"/>
        <v>386</v>
      </c>
      <c r="W169">
        <f t="shared" si="49"/>
        <v>3.3481380252818584E-2</v>
      </c>
      <c r="X169">
        <f t="shared" si="36"/>
        <v>833</v>
      </c>
      <c r="Y169">
        <f t="shared" si="37"/>
        <v>2.3508668821627974E-2</v>
      </c>
      <c r="Z169">
        <f t="shared" si="38"/>
        <v>1611</v>
      </c>
      <c r="AA169">
        <f t="shared" si="39"/>
        <v>2.4755501222493887E-2</v>
      </c>
      <c r="AB169">
        <f t="shared" si="40"/>
        <v>2276</v>
      </c>
      <c r="AC169">
        <f t="shared" si="41"/>
        <v>4.6491228070175437E-2</v>
      </c>
      <c r="AD169">
        <f t="shared" si="42"/>
        <v>2351</v>
      </c>
      <c r="AE169">
        <f t="shared" si="43"/>
        <v>0.72161741835147741</v>
      </c>
      <c r="AG169">
        <f t="shared" si="44"/>
        <v>7.9282868525896416E-2</v>
      </c>
      <c r="AH169">
        <f t="shared" si="33"/>
        <v>9524</v>
      </c>
      <c r="AI169">
        <f t="shared" si="45"/>
        <v>2.0323426573426572E-2</v>
      </c>
    </row>
    <row r="170" spans="1:35" x14ac:dyDescent="0.25">
      <c r="A170">
        <v>1365</v>
      </c>
      <c r="B170">
        <v>142</v>
      </c>
      <c r="C170">
        <v>1577</v>
      </c>
      <c r="D170">
        <v>94</v>
      </c>
      <c r="E170">
        <v>2043</v>
      </c>
      <c r="F170">
        <v>77</v>
      </c>
      <c r="G170">
        <v>2862</v>
      </c>
      <c r="H170">
        <v>83</v>
      </c>
      <c r="I170">
        <v>3570</v>
      </c>
      <c r="J170">
        <v>108</v>
      </c>
      <c r="K170">
        <v>3721</v>
      </c>
      <c r="L170">
        <v>931</v>
      </c>
      <c r="M170">
        <v>8.7059999999999995</v>
      </c>
      <c r="N170">
        <v>132</v>
      </c>
      <c r="O170">
        <v>9981</v>
      </c>
      <c r="P170">
        <v>89</v>
      </c>
      <c r="S170">
        <f t="shared" si="46"/>
        <v>169</v>
      </c>
      <c r="T170">
        <f t="shared" si="34"/>
        <v>194</v>
      </c>
      <c r="U170">
        <f t="shared" si="52"/>
        <v>3.9820527201346045E-2</v>
      </c>
      <c r="V170">
        <f t="shared" si="35"/>
        <v>390</v>
      </c>
      <c r="W170">
        <f t="shared" si="49"/>
        <v>3.2114793303723951E-2</v>
      </c>
      <c r="X170">
        <f t="shared" si="36"/>
        <v>839</v>
      </c>
      <c r="Y170">
        <f t="shared" si="37"/>
        <v>2.2627093740816926E-2</v>
      </c>
      <c r="Z170">
        <f t="shared" si="38"/>
        <v>1622</v>
      </c>
      <c r="AA170">
        <f t="shared" si="39"/>
        <v>2.5366748166259168E-2</v>
      </c>
      <c r="AB170">
        <f t="shared" si="40"/>
        <v>2290</v>
      </c>
      <c r="AC170">
        <f t="shared" si="41"/>
        <v>4.736842105263158E-2</v>
      </c>
      <c r="AD170">
        <f t="shared" si="42"/>
        <v>2366</v>
      </c>
      <c r="AE170">
        <f t="shared" si="43"/>
        <v>0.72395023328149299</v>
      </c>
      <c r="AG170">
        <f t="shared" si="44"/>
        <v>5.2589641434262951E-2</v>
      </c>
      <c r="AH170">
        <f t="shared" si="33"/>
        <v>9581</v>
      </c>
      <c r="AI170">
        <f t="shared" si="45"/>
        <v>1.94493006993007E-2</v>
      </c>
    </row>
    <row r="171" spans="1:35" x14ac:dyDescent="0.25">
      <c r="A171">
        <v>1367</v>
      </c>
      <c r="B171">
        <v>176</v>
      </c>
      <c r="C171">
        <v>1580</v>
      </c>
      <c r="D171">
        <v>127</v>
      </c>
      <c r="E171">
        <v>2048</v>
      </c>
      <c r="F171">
        <v>94</v>
      </c>
      <c r="G171">
        <v>2872</v>
      </c>
      <c r="H171">
        <v>69</v>
      </c>
      <c r="I171">
        <v>3585</v>
      </c>
      <c r="J171">
        <v>131</v>
      </c>
      <c r="K171">
        <v>3737</v>
      </c>
      <c r="L171">
        <v>876</v>
      </c>
      <c r="M171">
        <v>8.7159999999999993</v>
      </c>
      <c r="N171">
        <v>123</v>
      </c>
      <c r="O171">
        <v>10038</v>
      </c>
      <c r="P171">
        <v>75</v>
      </c>
      <c r="S171">
        <f t="shared" si="46"/>
        <v>170</v>
      </c>
      <c r="T171">
        <f t="shared" si="34"/>
        <v>196</v>
      </c>
      <c r="U171">
        <f t="shared" si="52"/>
        <v>4.9355019629837356E-2</v>
      </c>
      <c r="V171">
        <f t="shared" si="35"/>
        <v>393</v>
      </c>
      <c r="W171">
        <f t="shared" si="49"/>
        <v>4.3389135633754697E-2</v>
      </c>
      <c r="X171">
        <f t="shared" si="36"/>
        <v>844</v>
      </c>
      <c r="Y171">
        <f t="shared" si="37"/>
        <v>2.7622685865412871E-2</v>
      </c>
      <c r="Z171">
        <f t="shared" si="38"/>
        <v>1632</v>
      </c>
      <c r="AA171">
        <f t="shared" si="39"/>
        <v>2.1088019559902201E-2</v>
      </c>
      <c r="AB171">
        <f t="shared" si="40"/>
        <v>2305</v>
      </c>
      <c r="AC171">
        <f t="shared" si="41"/>
        <v>5.7456140350877191E-2</v>
      </c>
      <c r="AD171">
        <f t="shared" si="42"/>
        <v>2382</v>
      </c>
      <c r="AE171">
        <f t="shared" si="43"/>
        <v>0.6811819595645412</v>
      </c>
      <c r="AG171">
        <f t="shared" si="44"/>
        <v>4.9003984063745017E-2</v>
      </c>
      <c r="AH171">
        <f t="shared" si="33"/>
        <v>9638</v>
      </c>
      <c r="AI171">
        <f t="shared" si="45"/>
        <v>1.638986013986014E-2</v>
      </c>
    </row>
    <row r="172" spans="1:35" x14ac:dyDescent="0.25">
      <c r="A172">
        <v>1368</v>
      </c>
      <c r="B172">
        <v>136</v>
      </c>
      <c r="C172">
        <v>1583</v>
      </c>
      <c r="D172">
        <v>81</v>
      </c>
      <c r="E172">
        <v>2054</v>
      </c>
      <c r="F172">
        <v>80</v>
      </c>
      <c r="G172">
        <v>2883</v>
      </c>
      <c r="H172">
        <v>72</v>
      </c>
      <c r="I172">
        <v>3600</v>
      </c>
      <c r="J172">
        <v>109</v>
      </c>
      <c r="K172">
        <v>3752</v>
      </c>
      <c r="L172">
        <v>880</v>
      </c>
      <c r="M172">
        <v>8.7270000000000003</v>
      </c>
      <c r="N172">
        <v>135</v>
      </c>
      <c r="O172">
        <v>10095</v>
      </c>
      <c r="P172">
        <v>93</v>
      </c>
      <c r="S172">
        <f t="shared" si="46"/>
        <v>171</v>
      </c>
      <c r="T172">
        <f t="shared" si="34"/>
        <v>197</v>
      </c>
      <c r="U172">
        <f t="shared" si="52"/>
        <v>3.8137969713965228E-2</v>
      </c>
      <c r="V172">
        <f t="shared" si="35"/>
        <v>396</v>
      </c>
      <c r="W172">
        <f t="shared" si="49"/>
        <v>2.7673385719166381E-2</v>
      </c>
      <c r="X172">
        <f t="shared" si="36"/>
        <v>850</v>
      </c>
      <c r="Y172">
        <f t="shared" si="37"/>
        <v>2.3508668821627974E-2</v>
      </c>
      <c r="Z172">
        <f t="shared" si="38"/>
        <v>1643</v>
      </c>
      <c r="AA172">
        <f t="shared" si="39"/>
        <v>2.2004889975550123E-2</v>
      </c>
      <c r="AB172">
        <f t="shared" si="40"/>
        <v>2320</v>
      </c>
      <c r="AC172">
        <f t="shared" si="41"/>
        <v>4.7807017543859652E-2</v>
      </c>
      <c r="AD172">
        <f t="shared" si="42"/>
        <v>2397</v>
      </c>
      <c r="AE172">
        <f t="shared" si="43"/>
        <v>0.68429237947122856</v>
      </c>
      <c r="AG172">
        <f t="shared" si="44"/>
        <v>5.3784860557768925E-2</v>
      </c>
      <c r="AH172">
        <f t="shared" si="33"/>
        <v>9695</v>
      </c>
      <c r="AI172">
        <f t="shared" si="45"/>
        <v>2.0323426573426572E-2</v>
      </c>
    </row>
    <row r="173" spans="1:35" x14ac:dyDescent="0.25">
      <c r="A173">
        <v>1370</v>
      </c>
      <c r="B173">
        <v>119</v>
      </c>
      <c r="C173">
        <v>1586</v>
      </c>
      <c r="D173">
        <v>73</v>
      </c>
      <c r="E173">
        <v>2060</v>
      </c>
      <c r="F173">
        <v>87</v>
      </c>
      <c r="G173">
        <v>2893</v>
      </c>
      <c r="H173">
        <v>58</v>
      </c>
      <c r="I173">
        <v>3614</v>
      </c>
      <c r="J173">
        <v>90</v>
      </c>
      <c r="K173">
        <v>3767</v>
      </c>
      <c r="L173">
        <v>823</v>
      </c>
      <c r="M173">
        <v>8.7370000000000001</v>
      </c>
      <c r="N173">
        <v>123</v>
      </c>
      <c r="O173">
        <v>10152</v>
      </c>
      <c r="P173">
        <v>82</v>
      </c>
      <c r="S173">
        <f t="shared" si="46"/>
        <v>172</v>
      </c>
      <c r="T173">
        <f t="shared" si="34"/>
        <v>199</v>
      </c>
      <c r="U173">
        <f t="shared" si="52"/>
        <v>3.3370723499719576E-2</v>
      </c>
      <c r="V173">
        <f t="shared" si="35"/>
        <v>399</v>
      </c>
      <c r="W173">
        <f t="shared" si="49"/>
        <v>2.494021182097711E-2</v>
      </c>
      <c r="X173">
        <f t="shared" si="36"/>
        <v>856</v>
      </c>
      <c r="Y173">
        <f t="shared" si="37"/>
        <v>2.5565677343520422E-2</v>
      </c>
      <c r="Z173">
        <f t="shared" si="38"/>
        <v>1653</v>
      </c>
      <c r="AA173">
        <f t="shared" si="39"/>
        <v>1.7726161369193152E-2</v>
      </c>
      <c r="AB173">
        <f t="shared" si="40"/>
        <v>2334</v>
      </c>
      <c r="AC173">
        <f t="shared" si="41"/>
        <v>3.9473684210526314E-2</v>
      </c>
      <c r="AD173">
        <f t="shared" si="42"/>
        <v>2412</v>
      </c>
      <c r="AE173">
        <f t="shared" si="43"/>
        <v>0.63996889580093308</v>
      </c>
      <c r="AG173">
        <f t="shared" si="44"/>
        <v>4.9003984063745017E-2</v>
      </c>
      <c r="AH173">
        <f t="shared" si="33"/>
        <v>9752</v>
      </c>
      <c r="AI173">
        <f t="shared" si="45"/>
        <v>1.791958041958042E-2</v>
      </c>
    </row>
    <row r="174" spans="1:35" x14ac:dyDescent="0.25">
      <c r="A174">
        <v>1372</v>
      </c>
      <c r="B174">
        <v>107</v>
      </c>
      <c r="C174">
        <v>1590</v>
      </c>
      <c r="D174">
        <v>89</v>
      </c>
      <c r="E174">
        <v>2066</v>
      </c>
      <c r="F174">
        <v>92</v>
      </c>
      <c r="G174">
        <v>2904</v>
      </c>
      <c r="H174">
        <v>88</v>
      </c>
      <c r="I174">
        <v>3629</v>
      </c>
      <c r="J174">
        <v>110</v>
      </c>
      <c r="K174">
        <v>3782</v>
      </c>
      <c r="L174">
        <v>794</v>
      </c>
      <c r="M174">
        <v>8.7469999999999999</v>
      </c>
      <c r="N174">
        <v>169</v>
      </c>
      <c r="O174">
        <v>10209</v>
      </c>
      <c r="P174">
        <v>83</v>
      </c>
      <c r="S174">
        <f t="shared" si="46"/>
        <v>173</v>
      </c>
      <c r="T174">
        <f t="shared" si="34"/>
        <v>201</v>
      </c>
      <c r="U174">
        <f t="shared" si="52"/>
        <v>3.0005608524957934E-2</v>
      </c>
      <c r="V174">
        <f t="shared" si="35"/>
        <v>403</v>
      </c>
      <c r="W174">
        <f t="shared" si="49"/>
        <v>3.0406559617355656E-2</v>
      </c>
      <c r="X174">
        <f t="shared" si="36"/>
        <v>862</v>
      </c>
      <c r="Y174">
        <f t="shared" si="37"/>
        <v>2.7034969144872172E-2</v>
      </c>
      <c r="Z174">
        <f t="shared" si="38"/>
        <v>1664</v>
      </c>
      <c r="AA174">
        <f t="shared" si="39"/>
        <v>2.6894865525672371E-2</v>
      </c>
      <c r="AB174">
        <f t="shared" si="40"/>
        <v>2349</v>
      </c>
      <c r="AC174">
        <f t="shared" si="41"/>
        <v>4.8245614035087717E-2</v>
      </c>
      <c r="AD174">
        <f t="shared" si="42"/>
        <v>2427</v>
      </c>
      <c r="AE174">
        <f t="shared" si="43"/>
        <v>0.6174183514774495</v>
      </c>
      <c r="AG174">
        <f t="shared" si="44"/>
        <v>6.7330677290836652E-2</v>
      </c>
      <c r="AH174">
        <f t="shared" si="33"/>
        <v>9809</v>
      </c>
      <c r="AI174">
        <f t="shared" si="45"/>
        <v>1.8138111888111888E-2</v>
      </c>
    </row>
    <row r="175" spans="1:35" x14ac:dyDescent="0.25">
      <c r="A175">
        <v>1374</v>
      </c>
      <c r="B175">
        <v>67</v>
      </c>
      <c r="C175">
        <v>1593</v>
      </c>
      <c r="D175">
        <v>95</v>
      </c>
      <c r="E175">
        <v>2071</v>
      </c>
      <c r="F175">
        <v>80</v>
      </c>
      <c r="G175">
        <v>2914</v>
      </c>
      <c r="H175">
        <v>72</v>
      </c>
      <c r="I175">
        <v>3644</v>
      </c>
      <c r="J175">
        <v>107</v>
      </c>
      <c r="K175">
        <v>3797</v>
      </c>
      <c r="L175">
        <v>750</v>
      </c>
      <c r="M175">
        <v>8.7569999999999997</v>
      </c>
      <c r="N175">
        <v>168</v>
      </c>
      <c r="O175">
        <v>10266</v>
      </c>
      <c r="P175">
        <v>89</v>
      </c>
      <c r="S175">
        <f t="shared" si="46"/>
        <v>174</v>
      </c>
      <c r="T175">
        <f t="shared" si="34"/>
        <v>203</v>
      </c>
      <c r="V175">
        <f t="shared" si="35"/>
        <v>406</v>
      </c>
      <c r="W175">
        <f t="shared" ref="W175:W194" si="53">D175/D$86</f>
        <v>3.2456440040997611E-2</v>
      </c>
      <c r="X175">
        <f t="shared" si="36"/>
        <v>867</v>
      </c>
      <c r="Y175">
        <f t="shared" si="37"/>
        <v>2.3508668821627974E-2</v>
      </c>
      <c r="Z175">
        <f t="shared" si="38"/>
        <v>1674</v>
      </c>
      <c r="AA175">
        <f t="shared" si="39"/>
        <v>2.2004889975550123E-2</v>
      </c>
      <c r="AB175">
        <f t="shared" si="40"/>
        <v>2364</v>
      </c>
      <c r="AC175">
        <f t="shared" si="41"/>
        <v>4.6929824561403509E-2</v>
      </c>
      <c r="AD175">
        <f t="shared" si="42"/>
        <v>2442</v>
      </c>
      <c r="AE175">
        <f t="shared" si="43"/>
        <v>0.58320373250388802</v>
      </c>
      <c r="AG175">
        <f t="shared" si="44"/>
        <v>6.6932270916334663E-2</v>
      </c>
      <c r="AH175">
        <f t="shared" si="33"/>
        <v>9866</v>
      </c>
      <c r="AI175">
        <f t="shared" si="45"/>
        <v>1.94493006993007E-2</v>
      </c>
    </row>
    <row r="176" spans="1:35" x14ac:dyDescent="0.25">
      <c r="A176">
        <v>1376</v>
      </c>
      <c r="B176">
        <v>128</v>
      </c>
      <c r="C176">
        <v>1596</v>
      </c>
      <c r="D176">
        <v>68</v>
      </c>
      <c r="E176">
        <v>2077</v>
      </c>
      <c r="F176">
        <v>70</v>
      </c>
      <c r="G176">
        <v>2925</v>
      </c>
      <c r="H176">
        <v>85</v>
      </c>
      <c r="I176">
        <v>3658</v>
      </c>
      <c r="J176">
        <v>107</v>
      </c>
      <c r="K176">
        <v>3812</v>
      </c>
      <c r="L176">
        <v>776</v>
      </c>
      <c r="M176">
        <v>8.7669999999999995</v>
      </c>
      <c r="N176">
        <v>175</v>
      </c>
      <c r="O176">
        <v>10323</v>
      </c>
      <c r="P176">
        <v>69</v>
      </c>
      <c r="S176">
        <f t="shared" si="46"/>
        <v>175</v>
      </c>
      <c r="T176">
        <f t="shared" si="34"/>
        <v>205</v>
      </c>
      <c r="U176">
        <f t="shared" ref="U176:U182" si="54">B176/B$103</f>
        <v>3.5894559730790802E-2</v>
      </c>
      <c r="V176">
        <f t="shared" si="35"/>
        <v>409</v>
      </c>
      <c r="W176">
        <f t="shared" si="53"/>
        <v>2.3231978134608814E-2</v>
      </c>
      <c r="X176">
        <f t="shared" si="36"/>
        <v>873</v>
      </c>
      <c r="Y176">
        <f t="shared" si="37"/>
        <v>2.0570085218924478E-2</v>
      </c>
      <c r="Z176">
        <f t="shared" si="38"/>
        <v>1685</v>
      </c>
      <c r="AA176">
        <f t="shared" si="39"/>
        <v>2.5977995110024452E-2</v>
      </c>
      <c r="AB176">
        <f t="shared" si="40"/>
        <v>2378</v>
      </c>
      <c r="AC176">
        <f t="shared" si="41"/>
        <v>4.6929824561403509E-2</v>
      </c>
      <c r="AD176">
        <f t="shared" si="42"/>
        <v>2457</v>
      </c>
      <c r="AE176">
        <f t="shared" si="43"/>
        <v>0.60342146189735613</v>
      </c>
      <c r="AG176">
        <f t="shared" si="44"/>
        <v>6.9721115537848599E-2</v>
      </c>
      <c r="AH176">
        <f t="shared" si="33"/>
        <v>9923</v>
      </c>
      <c r="AI176">
        <f t="shared" si="45"/>
        <v>1.5078671328671328E-2</v>
      </c>
    </row>
    <row r="177" spans="1:35" x14ac:dyDescent="0.25">
      <c r="A177">
        <v>1378</v>
      </c>
      <c r="B177">
        <v>145</v>
      </c>
      <c r="C177">
        <v>1600</v>
      </c>
      <c r="D177">
        <v>77</v>
      </c>
      <c r="E177">
        <v>2083</v>
      </c>
      <c r="F177">
        <v>91</v>
      </c>
      <c r="G177">
        <v>2935</v>
      </c>
      <c r="H177">
        <v>64</v>
      </c>
      <c r="I177">
        <v>3673</v>
      </c>
      <c r="J177">
        <v>107</v>
      </c>
      <c r="K177">
        <v>3827</v>
      </c>
      <c r="L177">
        <v>836</v>
      </c>
      <c r="M177">
        <v>8.7769999999999992</v>
      </c>
      <c r="N177">
        <v>165</v>
      </c>
      <c r="O177">
        <v>10380</v>
      </c>
      <c r="P177">
        <v>62</v>
      </c>
      <c r="S177">
        <f t="shared" si="46"/>
        <v>176</v>
      </c>
      <c r="T177">
        <f t="shared" si="34"/>
        <v>207</v>
      </c>
      <c r="U177">
        <f t="shared" si="54"/>
        <v>4.0661805945036454E-2</v>
      </c>
      <c r="V177">
        <f t="shared" si="35"/>
        <v>413</v>
      </c>
      <c r="W177">
        <f t="shared" si="53"/>
        <v>2.6306798770071745E-2</v>
      </c>
      <c r="X177">
        <f t="shared" si="36"/>
        <v>879</v>
      </c>
      <c r="Y177">
        <f t="shared" si="37"/>
        <v>2.6741110784601823E-2</v>
      </c>
      <c r="Z177">
        <f t="shared" si="38"/>
        <v>1695</v>
      </c>
      <c r="AA177">
        <f t="shared" si="39"/>
        <v>1.9559902200488997E-2</v>
      </c>
      <c r="AB177">
        <f t="shared" si="40"/>
        <v>2393</v>
      </c>
      <c r="AC177">
        <f t="shared" si="41"/>
        <v>4.6929824561403509E-2</v>
      </c>
      <c r="AD177">
        <f t="shared" si="42"/>
        <v>2472</v>
      </c>
      <c r="AE177">
        <f t="shared" si="43"/>
        <v>0.65007776049766719</v>
      </c>
      <c r="AG177">
        <f t="shared" si="44"/>
        <v>6.5737051792828682E-2</v>
      </c>
      <c r="AH177">
        <f t="shared" si="33"/>
        <v>9980</v>
      </c>
      <c r="AI177">
        <f t="shared" si="45"/>
        <v>1.3548951048951048E-2</v>
      </c>
    </row>
    <row r="178" spans="1:35" x14ac:dyDescent="0.25">
      <c r="A178">
        <v>1380</v>
      </c>
      <c r="B178">
        <v>117</v>
      </c>
      <c r="C178">
        <v>1603</v>
      </c>
      <c r="D178">
        <v>112</v>
      </c>
      <c r="E178">
        <v>2089</v>
      </c>
      <c r="F178">
        <v>71</v>
      </c>
      <c r="G178">
        <v>2946</v>
      </c>
      <c r="H178">
        <v>92</v>
      </c>
      <c r="I178">
        <v>3688</v>
      </c>
      <c r="J178">
        <v>126</v>
      </c>
      <c r="K178">
        <v>3842</v>
      </c>
      <c r="L178">
        <v>773</v>
      </c>
      <c r="M178">
        <v>8.7880000000000003</v>
      </c>
      <c r="N178">
        <v>198</v>
      </c>
      <c r="O178">
        <v>10438</v>
      </c>
      <c r="P178">
        <v>67</v>
      </c>
      <c r="S178">
        <f t="shared" si="46"/>
        <v>177</v>
      </c>
      <c r="T178">
        <f t="shared" si="34"/>
        <v>209</v>
      </c>
      <c r="U178">
        <f t="shared" si="54"/>
        <v>3.2809871003925968E-2</v>
      </c>
      <c r="V178">
        <f t="shared" si="35"/>
        <v>416</v>
      </c>
      <c r="W178">
        <f t="shared" si="53"/>
        <v>3.8264434574649814E-2</v>
      </c>
      <c r="X178">
        <f t="shared" si="36"/>
        <v>885</v>
      </c>
      <c r="Y178">
        <f t="shared" si="37"/>
        <v>2.0863943579194827E-2</v>
      </c>
      <c r="Z178">
        <f t="shared" si="38"/>
        <v>1706</v>
      </c>
      <c r="AA178">
        <f t="shared" si="39"/>
        <v>2.8117359413202935E-2</v>
      </c>
      <c r="AB178">
        <f t="shared" si="40"/>
        <v>2408</v>
      </c>
      <c r="AC178">
        <f t="shared" si="41"/>
        <v>5.526315789473684E-2</v>
      </c>
      <c r="AD178">
        <f t="shared" si="42"/>
        <v>2487</v>
      </c>
      <c r="AE178">
        <f t="shared" si="43"/>
        <v>0.60108864696734055</v>
      </c>
      <c r="AG178">
        <f t="shared" si="44"/>
        <v>7.8884462151394427E-2</v>
      </c>
      <c r="AH178">
        <f t="shared" si="33"/>
        <v>10038</v>
      </c>
      <c r="AI178">
        <f t="shared" si="45"/>
        <v>1.4641608391608392E-2</v>
      </c>
    </row>
    <row r="179" spans="1:35" x14ac:dyDescent="0.25">
      <c r="A179">
        <v>1382</v>
      </c>
      <c r="B179">
        <v>132</v>
      </c>
      <c r="C179">
        <v>1606</v>
      </c>
      <c r="D179">
        <v>85</v>
      </c>
      <c r="E179">
        <v>2094</v>
      </c>
      <c r="F179">
        <v>89</v>
      </c>
      <c r="G179">
        <v>2956</v>
      </c>
      <c r="H179">
        <v>96</v>
      </c>
      <c r="I179">
        <v>3702</v>
      </c>
      <c r="J179">
        <v>104</v>
      </c>
      <c r="K179">
        <v>3857</v>
      </c>
      <c r="L179">
        <v>797</v>
      </c>
      <c r="M179">
        <v>8.798</v>
      </c>
      <c r="N179">
        <v>147</v>
      </c>
      <c r="O179">
        <v>10495</v>
      </c>
      <c r="P179">
        <v>85</v>
      </c>
      <c r="S179">
        <f t="shared" si="46"/>
        <v>178</v>
      </c>
      <c r="T179">
        <f t="shared" si="34"/>
        <v>211</v>
      </c>
      <c r="U179">
        <f t="shared" si="54"/>
        <v>3.7016264722378012E-2</v>
      </c>
      <c r="V179">
        <f t="shared" si="35"/>
        <v>419</v>
      </c>
      <c r="W179">
        <f t="shared" si="53"/>
        <v>2.9039972668261017E-2</v>
      </c>
      <c r="X179">
        <f t="shared" si="36"/>
        <v>890</v>
      </c>
      <c r="Y179">
        <f t="shared" si="37"/>
        <v>2.6153394064061121E-2</v>
      </c>
      <c r="Z179">
        <f t="shared" si="38"/>
        <v>1716</v>
      </c>
      <c r="AA179">
        <f t="shared" si="39"/>
        <v>2.9339853300733496E-2</v>
      </c>
      <c r="AB179">
        <f t="shared" si="40"/>
        <v>2422</v>
      </c>
      <c r="AC179">
        <f t="shared" si="41"/>
        <v>4.5614035087719301E-2</v>
      </c>
      <c r="AD179">
        <f t="shared" si="42"/>
        <v>2502</v>
      </c>
      <c r="AE179">
        <f t="shared" si="43"/>
        <v>0.61975116640746497</v>
      </c>
      <c r="AG179">
        <f t="shared" si="44"/>
        <v>5.8565737051792827E-2</v>
      </c>
      <c r="AH179">
        <f t="shared" si="33"/>
        <v>10095</v>
      </c>
      <c r="AI179">
        <f t="shared" si="45"/>
        <v>1.8575174825174824E-2</v>
      </c>
    </row>
    <row r="180" spans="1:35" x14ac:dyDescent="0.25">
      <c r="A180">
        <v>1383</v>
      </c>
      <c r="B180">
        <v>121</v>
      </c>
      <c r="C180">
        <v>1609</v>
      </c>
      <c r="D180">
        <v>107</v>
      </c>
      <c r="E180">
        <v>2100</v>
      </c>
      <c r="F180">
        <v>55</v>
      </c>
      <c r="G180">
        <v>2967</v>
      </c>
      <c r="H180">
        <v>89</v>
      </c>
      <c r="I180">
        <v>3717</v>
      </c>
      <c r="J180">
        <v>111</v>
      </c>
      <c r="K180">
        <v>3872</v>
      </c>
      <c r="L180">
        <v>805</v>
      </c>
      <c r="M180">
        <v>8.8079999999999998</v>
      </c>
      <c r="N180">
        <v>150</v>
      </c>
      <c r="O180">
        <v>10552</v>
      </c>
      <c r="P180">
        <v>59</v>
      </c>
      <c r="S180">
        <f t="shared" si="46"/>
        <v>179</v>
      </c>
      <c r="T180">
        <f t="shared" si="34"/>
        <v>212</v>
      </c>
      <c r="U180">
        <f t="shared" si="54"/>
        <v>3.3931575995513177E-2</v>
      </c>
      <c r="V180">
        <f t="shared" si="35"/>
        <v>422</v>
      </c>
      <c r="W180">
        <f t="shared" si="53"/>
        <v>3.6556200888281515E-2</v>
      </c>
      <c r="X180">
        <f t="shared" si="36"/>
        <v>896</v>
      </c>
      <c r="Y180">
        <f t="shared" si="37"/>
        <v>1.6162209814869231E-2</v>
      </c>
      <c r="Z180">
        <f t="shared" si="38"/>
        <v>1727</v>
      </c>
      <c r="AA180">
        <f t="shared" si="39"/>
        <v>2.7200488997555013E-2</v>
      </c>
      <c r="AB180">
        <f t="shared" si="40"/>
        <v>2437</v>
      </c>
      <c r="AC180">
        <f t="shared" si="41"/>
        <v>4.8684210526315788E-2</v>
      </c>
      <c r="AD180">
        <f t="shared" si="42"/>
        <v>2517</v>
      </c>
      <c r="AE180">
        <f t="shared" si="43"/>
        <v>0.62597200622083982</v>
      </c>
      <c r="AG180">
        <f t="shared" si="44"/>
        <v>5.9760956175298807E-2</v>
      </c>
      <c r="AH180">
        <f t="shared" si="33"/>
        <v>10152</v>
      </c>
      <c r="AI180">
        <f t="shared" si="45"/>
        <v>1.2893356643356644E-2</v>
      </c>
    </row>
    <row r="181" spans="1:35" x14ac:dyDescent="0.25">
      <c r="A181">
        <v>1385</v>
      </c>
      <c r="B181">
        <v>111</v>
      </c>
      <c r="C181">
        <v>1613</v>
      </c>
      <c r="D181">
        <v>70</v>
      </c>
      <c r="E181">
        <v>2106</v>
      </c>
      <c r="F181">
        <v>58</v>
      </c>
      <c r="G181">
        <v>2977</v>
      </c>
      <c r="H181">
        <v>90</v>
      </c>
      <c r="I181">
        <v>3732</v>
      </c>
      <c r="J181">
        <v>96</v>
      </c>
      <c r="K181">
        <v>3887</v>
      </c>
      <c r="L181">
        <v>852</v>
      </c>
      <c r="M181">
        <v>8.8179999999999996</v>
      </c>
      <c r="N181">
        <v>182</v>
      </c>
      <c r="O181">
        <v>10609</v>
      </c>
      <c r="P181">
        <v>58</v>
      </c>
      <c r="S181">
        <f t="shared" si="46"/>
        <v>180</v>
      </c>
      <c r="T181">
        <f t="shared" si="34"/>
        <v>214</v>
      </c>
      <c r="U181">
        <f t="shared" si="54"/>
        <v>3.1127313516545147E-2</v>
      </c>
      <c r="V181">
        <f t="shared" si="35"/>
        <v>426</v>
      </c>
      <c r="W181">
        <f t="shared" si="53"/>
        <v>2.3915271609156134E-2</v>
      </c>
      <c r="X181">
        <f t="shared" si="36"/>
        <v>902</v>
      </c>
      <c r="Y181">
        <f t="shared" si="37"/>
        <v>1.7043784895680283E-2</v>
      </c>
      <c r="Z181">
        <f t="shared" si="38"/>
        <v>1737</v>
      </c>
      <c r="AA181">
        <f t="shared" si="39"/>
        <v>2.7506112469437651E-2</v>
      </c>
      <c r="AB181">
        <f t="shared" si="40"/>
        <v>2452</v>
      </c>
      <c r="AC181">
        <f t="shared" si="41"/>
        <v>4.2105263157894736E-2</v>
      </c>
      <c r="AD181">
        <f t="shared" si="42"/>
        <v>2532</v>
      </c>
      <c r="AE181">
        <f t="shared" si="43"/>
        <v>0.66251944012441677</v>
      </c>
      <c r="AG181">
        <f t="shared" si="44"/>
        <v>7.2509960159362549E-2</v>
      </c>
      <c r="AH181">
        <f t="shared" si="33"/>
        <v>10209</v>
      </c>
      <c r="AI181">
        <f t="shared" si="45"/>
        <v>1.2674825174825174E-2</v>
      </c>
    </row>
    <row r="182" spans="1:35" x14ac:dyDescent="0.25">
      <c r="A182">
        <v>1387</v>
      </c>
      <c r="B182">
        <v>122</v>
      </c>
      <c r="C182">
        <v>1616</v>
      </c>
      <c r="D182">
        <v>106</v>
      </c>
      <c r="E182">
        <v>2112</v>
      </c>
      <c r="F182">
        <v>64</v>
      </c>
      <c r="G182">
        <v>2988</v>
      </c>
      <c r="H182">
        <v>89</v>
      </c>
      <c r="I182">
        <v>3746</v>
      </c>
      <c r="J182">
        <v>99</v>
      </c>
      <c r="K182">
        <v>3902</v>
      </c>
      <c r="L182">
        <v>896</v>
      </c>
      <c r="M182">
        <v>8.8279999999999994</v>
      </c>
      <c r="N182">
        <v>150</v>
      </c>
      <c r="O182">
        <v>10666</v>
      </c>
      <c r="P182">
        <v>52</v>
      </c>
      <c r="S182">
        <f t="shared" si="46"/>
        <v>181</v>
      </c>
      <c r="T182">
        <f t="shared" si="34"/>
        <v>216</v>
      </c>
      <c r="U182">
        <f t="shared" si="54"/>
        <v>3.4212002243409985E-2</v>
      </c>
      <c r="V182">
        <f t="shared" si="35"/>
        <v>429</v>
      </c>
      <c r="W182">
        <f t="shared" si="53"/>
        <v>3.6214554151007855E-2</v>
      </c>
      <c r="X182">
        <f t="shared" si="36"/>
        <v>908</v>
      </c>
      <c r="Y182">
        <f t="shared" si="37"/>
        <v>1.8806935057302382E-2</v>
      </c>
      <c r="Z182">
        <f t="shared" si="38"/>
        <v>1748</v>
      </c>
      <c r="AA182">
        <f t="shared" si="39"/>
        <v>2.7200488997555013E-2</v>
      </c>
      <c r="AB182">
        <f t="shared" si="40"/>
        <v>2466</v>
      </c>
      <c r="AC182">
        <f t="shared" si="41"/>
        <v>4.3421052631578951E-2</v>
      </c>
      <c r="AD182">
        <f t="shared" si="42"/>
        <v>2547</v>
      </c>
      <c r="AE182">
        <f t="shared" si="43"/>
        <v>0.69673405909797825</v>
      </c>
      <c r="AG182">
        <f t="shared" si="44"/>
        <v>5.9760956175298807E-2</v>
      </c>
      <c r="AH182">
        <f t="shared" si="33"/>
        <v>10266</v>
      </c>
      <c r="AI182">
        <f t="shared" si="45"/>
        <v>1.1363636363636364E-2</v>
      </c>
    </row>
    <row r="183" spans="1:35" x14ac:dyDescent="0.25">
      <c r="A183">
        <v>1389</v>
      </c>
      <c r="B183">
        <v>50</v>
      </c>
      <c r="C183">
        <v>1619</v>
      </c>
      <c r="D183">
        <v>76</v>
      </c>
      <c r="E183">
        <v>2117</v>
      </c>
      <c r="F183">
        <v>35</v>
      </c>
      <c r="G183">
        <v>2998</v>
      </c>
      <c r="H183">
        <v>73</v>
      </c>
      <c r="I183">
        <v>3761</v>
      </c>
      <c r="J183">
        <v>110</v>
      </c>
      <c r="K183">
        <v>3917</v>
      </c>
      <c r="L183">
        <v>924</v>
      </c>
      <c r="M183">
        <v>8.8379999999999992</v>
      </c>
      <c r="N183">
        <v>133</v>
      </c>
      <c r="O183">
        <v>10723</v>
      </c>
      <c r="P183">
        <v>39</v>
      </c>
      <c r="S183">
        <f t="shared" si="46"/>
        <v>182</v>
      </c>
      <c r="T183">
        <f t="shared" si="34"/>
        <v>218</v>
      </c>
      <c r="V183">
        <f t="shared" si="35"/>
        <v>432</v>
      </c>
      <c r="W183">
        <f t="shared" si="53"/>
        <v>2.5965152032798085E-2</v>
      </c>
      <c r="X183">
        <f t="shared" si="36"/>
        <v>913</v>
      </c>
      <c r="Y183">
        <f t="shared" si="37"/>
        <v>1.0285042609462239E-2</v>
      </c>
      <c r="Z183">
        <f t="shared" si="38"/>
        <v>1758</v>
      </c>
      <c r="AA183">
        <f t="shared" si="39"/>
        <v>2.2310513447432762E-2</v>
      </c>
      <c r="AB183">
        <f t="shared" si="40"/>
        <v>2481</v>
      </c>
      <c r="AC183">
        <f t="shared" si="41"/>
        <v>4.8245614035087717E-2</v>
      </c>
      <c r="AD183">
        <f t="shared" si="42"/>
        <v>2562</v>
      </c>
      <c r="AE183">
        <f t="shared" si="43"/>
        <v>0.71850699844479005</v>
      </c>
      <c r="AG183">
        <f t="shared" si="44"/>
        <v>5.298804780876494E-2</v>
      </c>
      <c r="AH183">
        <f t="shared" si="33"/>
        <v>10323</v>
      </c>
      <c r="AI183">
        <f t="shared" si="45"/>
        <v>8.5227272727272721E-3</v>
      </c>
    </row>
    <row r="184" spans="1:35" x14ac:dyDescent="0.25">
      <c r="A184">
        <v>1391</v>
      </c>
      <c r="B184">
        <v>93</v>
      </c>
      <c r="C184">
        <v>1622</v>
      </c>
      <c r="D184">
        <v>72</v>
      </c>
      <c r="E184">
        <v>2123</v>
      </c>
      <c r="F184">
        <v>29</v>
      </c>
      <c r="G184">
        <v>3009</v>
      </c>
      <c r="H184">
        <v>88</v>
      </c>
      <c r="I184">
        <v>3776</v>
      </c>
      <c r="J184">
        <v>110</v>
      </c>
      <c r="K184">
        <v>3933</v>
      </c>
      <c r="L184">
        <v>964</v>
      </c>
      <c r="M184">
        <v>8.8480000000000008</v>
      </c>
      <c r="N184">
        <v>154</v>
      </c>
      <c r="O184">
        <v>10780</v>
      </c>
      <c r="P184">
        <v>33</v>
      </c>
      <c r="S184">
        <f t="shared" si="46"/>
        <v>183</v>
      </c>
      <c r="T184">
        <f t="shared" si="34"/>
        <v>220</v>
      </c>
      <c r="U184">
        <f t="shared" ref="U184:U190" si="55">B184/B$103</f>
        <v>2.6079641054402691E-2</v>
      </c>
      <c r="V184">
        <f t="shared" si="35"/>
        <v>435</v>
      </c>
      <c r="W184">
        <f t="shared" si="53"/>
        <v>2.459856508370345E-2</v>
      </c>
      <c r="X184">
        <f t="shared" si="36"/>
        <v>919</v>
      </c>
      <c r="Y184">
        <f t="shared" si="37"/>
        <v>8.5218924478401414E-3</v>
      </c>
      <c r="Z184">
        <f t="shared" si="38"/>
        <v>1769</v>
      </c>
      <c r="AA184">
        <f t="shared" si="39"/>
        <v>2.6894865525672371E-2</v>
      </c>
      <c r="AB184">
        <f t="shared" si="40"/>
        <v>2496</v>
      </c>
      <c r="AC184">
        <f t="shared" si="41"/>
        <v>4.8245614035087717E-2</v>
      </c>
      <c r="AD184">
        <f t="shared" si="42"/>
        <v>2578</v>
      </c>
      <c r="AE184">
        <f t="shared" si="43"/>
        <v>0.74961119751166405</v>
      </c>
      <c r="AG184">
        <f t="shared" si="44"/>
        <v>6.135458167330677E-2</v>
      </c>
      <c r="AH184">
        <f t="shared" si="33"/>
        <v>10380</v>
      </c>
      <c r="AI184">
        <f t="shared" si="45"/>
        <v>7.2115384615384619E-3</v>
      </c>
    </row>
    <row r="185" spans="1:35" x14ac:dyDescent="0.25">
      <c r="A185">
        <v>1393</v>
      </c>
      <c r="B185">
        <v>105</v>
      </c>
      <c r="C185">
        <v>1626</v>
      </c>
      <c r="D185">
        <v>101</v>
      </c>
      <c r="E185">
        <v>2129</v>
      </c>
      <c r="F185">
        <v>37</v>
      </c>
      <c r="G185">
        <v>3020</v>
      </c>
      <c r="H185">
        <v>49</v>
      </c>
      <c r="I185">
        <v>3790</v>
      </c>
      <c r="J185">
        <v>104</v>
      </c>
      <c r="K185">
        <v>3948</v>
      </c>
      <c r="L185">
        <v>1067</v>
      </c>
      <c r="M185">
        <v>8.859</v>
      </c>
      <c r="N185">
        <v>160</v>
      </c>
      <c r="O185">
        <v>10837</v>
      </c>
      <c r="P185">
        <v>35</v>
      </c>
      <c r="S185">
        <f t="shared" si="46"/>
        <v>184</v>
      </c>
      <c r="T185">
        <f t="shared" si="34"/>
        <v>222</v>
      </c>
      <c r="U185">
        <f t="shared" si="55"/>
        <v>2.944475602916433E-2</v>
      </c>
      <c r="V185">
        <f t="shared" si="35"/>
        <v>439</v>
      </c>
      <c r="W185">
        <f t="shared" si="53"/>
        <v>3.4506320464639563E-2</v>
      </c>
      <c r="X185">
        <f t="shared" si="36"/>
        <v>925</v>
      </c>
      <c r="Y185">
        <f t="shared" si="37"/>
        <v>1.0872759330002939E-2</v>
      </c>
      <c r="Z185">
        <f t="shared" si="38"/>
        <v>1780</v>
      </c>
      <c r="AA185">
        <f t="shared" si="39"/>
        <v>1.4975550122249388E-2</v>
      </c>
      <c r="AB185">
        <f t="shared" si="40"/>
        <v>2510</v>
      </c>
      <c r="AC185">
        <f t="shared" si="41"/>
        <v>4.5614035087719301E-2</v>
      </c>
      <c r="AD185">
        <f t="shared" si="42"/>
        <v>2593</v>
      </c>
      <c r="AE185">
        <f t="shared" si="43"/>
        <v>0.8297045101088647</v>
      </c>
      <c r="AG185">
        <f t="shared" si="44"/>
        <v>6.3745019920318724E-2</v>
      </c>
      <c r="AH185">
        <f t="shared" si="33"/>
        <v>10437</v>
      </c>
      <c r="AI185">
        <f t="shared" si="45"/>
        <v>7.6486013986013989E-3</v>
      </c>
    </row>
    <row r="186" spans="1:35" x14ac:dyDescent="0.25">
      <c r="A186">
        <v>1395</v>
      </c>
      <c r="B186">
        <v>90</v>
      </c>
      <c r="C186">
        <v>1629</v>
      </c>
      <c r="D186">
        <v>89</v>
      </c>
      <c r="E186">
        <v>2135</v>
      </c>
      <c r="F186">
        <v>27</v>
      </c>
      <c r="G186">
        <v>3030</v>
      </c>
      <c r="H186">
        <v>46</v>
      </c>
      <c r="I186">
        <v>3805</v>
      </c>
      <c r="J186">
        <v>97</v>
      </c>
      <c r="K186">
        <v>3963</v>
      </c>
      <c r="L186">
        <v>1094</v>
      </c>
      <c r="M186">
        <v>8.8689999999999998</v>
      </c>
      <c r="N186">
        <v>147</v>
      </c>
      <c r="O186">
        <v>10894</v>
      </c>
      <c r="P186">
        <v>29</v>
      </c>
      <c r="S186">
        <f t="shared" si="46"/>
        <v>185</v>
      </c>
      <c r="T186">
        <f t="shared" si="34"/>
        <v>224</v>
      </c>
      <c r="U186">
        <f t="shared" si="55"/>
        <v>2.5238362310712283E-2</v>
      </c>
      <c r="V186">
        <f t="shared" si="35"/>
        <v>442</v>
      </c>
      <c r="W186">
        <f t="shared" si="53"/>
        <v>3.0406559617355656E-2</v>
      </c>
      <c r="X186">
        <f t="shared" si="36"/>
        <v>931</v>
      </c>
      <c r="Y186">
        <f t="shared" si="37"/>
        <v>7.9341757272994411E-3</v>
      </c>
      <c r="Z186">
        <f t="shared" si="38"/>
        <v>1790</v>
      </c>
      <c r="AA186">
        <f t="shared" si="39"/>
        <v>1.4058679706601468E-2</v>
      </c>
      <c r="AB186">
        <f t="shared" si="40"/>
        <v>2525</v>
      </c>
      <c r="AC186">
        <f t="shared" si="41"/>
        <v>4.2543859649122807E-2</v>
      </c>
      <c r="AD186">
        <f t="shared" si="42"/>
        <v>2608</v>
      </c>
      <c r="AE186">
        <f t="shared" si="43"/>
        <v>0.85069984447900471</v>
      </c>
      <c r="AG186">
        <f t="shared" si="44"/>
        <v>5.8565737051792827E-2</v>
      </c>
      <c r="AH186">
        <f t="shared" si="33"/>
        <v>10494</v>
      </c>
      <c r="AI186">
        <f t="shared" si="45"/>
        <v>6.3374125874125871E-3</v>
      </c>
    </row>
    <row r="187" spans="1:35" x14ac:dyDescent="0.25">
      <c r="A187">
        <v>1397</v>
      </c>
      <c r="B187">
        <v>82</v>
      </c>
      <c r="C187">
        <v>1632</v>
      </c>
      <c r="D187">
        <v>69</v>
      </c>
      <c r="E187">
        <v>2140</v>
      </c>
      <c r="F187">
        <v>26</v>
      </c>
      <c r="G187">
        <v>3041</v>
      </c>
      <c r="H187">
        <v>52</v>
      </c>
      <c r="I187">
        <v>3820</v>
      </c>
      <c r="J187">
        <v>112</v>
      </c>
      <c r="K187">
        <v>3978</v>
      </c>
      <c r="L187">
        <v>1131</v>
      </c>
      <c r="M187">
        <v>8.8789999999999996</v>
      </c>
      <c r="N187">
        <v>150</v>
      </c>
      <c r="O187">
        <v>10951</v>
      </c>
      <c r="P187">
        <v>12</v>
      </c>
      <c r="S187">
        <f t="shared" si="46"/>
        <v>186</v>
      </c>
      <c r="T187">
        <f t="shared" si="34"/>
        <v>226</v>
      </c>
      <c r="U187">
        <f t="shared" si="55"/>
        <v>2.2994952327537857E-2</v>
      </c>
      <c r="V187">
        <f t="shared" si="35"/>
        <v>445</v>
      </c>
      <c r="W187">
        <f t="shared" si="53"/>
        <v>2.3573624871882474E-2</v>
      </c>
      <c r="X187">
        <f t="shared" si="36"/>
        <v>936</v>
      </c>
      <c r="Y187">
        <f t="shared" si="37"/>
        <v>7.6403173670290918E-3</v>
      </c>
      <c r="Z187">
        <f t="shared" si="38"/>
        <v>1801</v>
      </c>
      <c r="AA187">
        <f t="shared" si="39"/>
        <v>1.5892420537897311E-2</v>
      </c>
      <c r="AB187">
        <f t="shared" si="40"/>
        <v>2540</v>
      </c>
      <c r="AC187">
        <f t="shared" si="41"/>
        <v>4.912280701754386E-2</v>
      </c>
      <c r="AD187">
        <f t="shared" si="42"/>
        <v>2623</v>
      </c>
      <c r="AE187">
        <f t="shared" si="43"/>
        <v>0.87947122861586313</v>
      </c>
      <c r="AG187">
        <f t="shared" si="44"/>
        <v>5.9760956175298807E-2</v>
      </c>
      <c r="AH187">
        <f t="shared" si="33"/>
        <v>10551</v>
      </c>
      <c r="AI187">
        <f t="shared" si="45"/>
        <v>2.6223776223776225E-3</v>
      </c>
    </row>
    <row r="188" spans="1:35" x14ac:dyDescent="0.25">
      <c r="A188">
        <v>1398</v>
      </c>
      <c r="B188">
        <v>91</v>
      </c>
      <c r="C188">
        <v>1636</v>
      </c>
      <c r="D188">
        <v>62</v>
      </c>
      <c r="E188">
        <v>2146</v>
      </c>
      <c r="F188">
        <v>13</v>
      </c>
      <c r="G188">
        <v>3051</v>
      </c>
      <c r="H188">
        <v>31</v>
      </c>
      <c r="I188">
        <v>3834</v>
      </c>
      <c r="J188">
        <v>117</v>
      </c>
      <c r="K188">
        <v>3993</v>
      </c>
      <c r="L188">
        <v>1190</v>
      </c>
      <c r="M188">
        <v>8.8889999999999993</v>
      </c>
      <c r="N188">
        <v>161</v>
      </c>
      <c r="O188">
        <v>11008</v>
      </c>
      <c r="P188">
        <v>8</v>
      </c>
      <c r="S188">
        <f t="shared" si="46"/>
        <v>187</v>
      </c>
      <c r="T188">
        <f t="shared" si="34"/>
        <v>227</v>
      </c>
      <c r="U188">
        <f t="shared" si="55"/>
        <v>2.5518788558609087E-2</v>
      </c>
      <c r="V188">
        <f t="shared" si="35"/>
        <v>449</v>
      </c>
      <c r="W188">
        <f t="shared" si="53"/>
        <v>2.1182097710966859E-2</v>
      </c>
      <c r="X188">
        <f t="shared" si="36"/>
        <v>942</v>
      </c>
      <c r="Y188">
        <f t="shared" si="37"/>
        <v>3.8201586835145459E-3</v>
      </c>
      <c r="Z188">
        <f t="shared" si="38"/>
        <v>1811</v>
      </c>
      <c r="AA188">
        <f t="shared" si="39"/>
        <v>9.4743276283618585E-3</v>
      </c>
      <c r="AB188">
        <f t="shared" si="40"/>
        <v>2554</v>
      </c>
      <c r="AC188">
        <f t="shared" si="41"/>
        <v>5.131578947368421E-2</v>
      </c>
      <c r="AD188">
        <f t="shared" si="42"/>
        <v>2638</v>
      </c>
      <c r="AE188">
        <f t="shared" si="43"/>
        <v>0.9253499222395023</v>
      </c>
      <c r="AG188">
        <f t="shared" si="44"/>
        <v>6.4143426294820713E-2</v>
      </c>
      <c r="AH188">
        <f t="shared" si="33"/>
        <v>10608</v>
      </c>
      <c r="AI188">
        <f t="shared" si="45"/>
        <v>1.7482517482517483E-3</v>
      </c>
    </row>
    <row r="189" spans="1:35" x14ac:dyDescent="0.25">
      <c r="A189">
        <v>1400</v>
      </c>
      <c r="B189">
        <v>87</v>
      </c>
      <c r="C189">
        <v>1639</v>
      </c>
      <c r="D189">
        <v>91</v>
      </c>
      <c r="E189">
        <v>2152</v>
      </c>
      <c r="F189">
        <v>8</v>
      </c>
      <c r="G189">
        <v>3062</v>
      </c>
      <c r="H189">
        <v>33</v>
      </c>
      <c r="I189">
        <v>3849</v>
      </c>
      <c r="J189">
        <v>105</v>
      </c>
      <c r="K189">
        <v>4008</v>
      </c>
      <c r="L189">
        <v>1266</v>
      </c>
      <c r="M189">
        <v>8.8989999999999991</v>
      </c>
      <c r="N189">
        <v>159</v>
      </c>
      <c r="O189">
        <v>11065</v>
      </c>
      <c r="P189">
        <v>19</v>
      </c>
      <c r="S189">
        <f t="shared" si="46"/>
        <v>188</v>
      </c>
      <c r="T189">
        <f t="shared" si="34"/>
        <v>229</v>
      </c>
      <c r="U189">
        <f t="shared" si="55"/>
        <v>2.4397083567021874E-2</v>
      </c>
      <c r="V189">
        <f t="shared" si="35"/>
        <v>452</v>
      </c>
      <c r="W189">
        <f t="shared" si="53"/>
        <v>3.1089853091902972E-2</v>
      </c>
      <c r="X189">
        <f t="shared" si="36"/>
        <v>948</v>
      </c>
      <c r="Y189">
        <f t="shared" si="37"/>
        <v>2.3508668821627977E-3</v>
      </c>
      <c r="Z189">
        <f t="shared" si="38"/>
        <v>1822</v>
      </c>
      <c r="AA189">
        <f t="shared" si="39"/>
        <v>1.0085574572127139E-2</v>
      </c>
      <c r="AB189">
        <f t="shared" si="40"/>
        <v>2569</v>
      </c>
      <c r="AC189">
        <f t="shared" si="41"/>
        <v>4.6052631578947366E-2</v>
      </c>
      <c r="AD189">
        <f t="shared" si="42"/>
        <v>2653</v>
      </c>
      <c r="AE189">
        <f t="shared" si="43"/>
        <v>0.98444790046656294</v>
      </c>
      <c r="AG189">
        <f t="shared" si="44"/>
        <v>6.3346613545816735E-2</v>
      </c>
      <c r="AH189">
        <f t="shared" si="33"/>
        <v>10665</v>
      </c>
      <c r="AI189">
        <f t="shared" si="45"/>
        <v>4.152097902097902E-3</v>
      </c>
    </row>
    <row r="190" spans="1:35" x14ac:dyDescent="0.25">
      <c r="A190">
        <v>1402</v>
      </c>
      <c r="B190">
        <v>69</v>
      </c>
      <c r="C190">
        <v>1642</v>
      </c>
      <c r="D190">
        <v>63</v>
      </c>
      <c r="E190">
        <v>2158</v>
      </c>
      <c r="F190">
        <v>12</v>
      </c>
      <c r="G190">
        <v>3072</v>
      </c>
      <c r="H190">
        <v>16</v>
      </c>
      <c r="I190">
        <v>3864</v>
      </c>
      <c r="J190">
        <v>113</v>
      </c>
      <c r="K190">
        <v>4023</v>
      </c>
      <c r="L190">
        <v>1335</v>
      </c>
      <c r="M190">
        <v>8.9090000000000007</v>
      </c>
      <c r="N190">
        <v>158</v>
      </c>
      <c r="O190">
        <v>11122</v>
      </c>
      <c r="P190">
        <v>13</v>
      </c>
      <c r="S190">
        <f t="shared" si="46"/>
        <v>189</v>
      </c>
      <c r="T190">
        <f t="shared" si="34"/>
        <v>231</v>
      </c>
      <c r="U190">
        <f t="shared" si="55"/>
        <v>1.9349411104879418E-2</v>
      </c>
      <c r="V190">
        <f t="shared" si="35"/>
        <v>455</v>
      </c>
      <c r="W190">
        <f t="shared" si="53"/>
        <v>2.1523744448240519E-2</v>
      </c>
      <c r="X190">
        <f t="shared" si="36"/>
        <v>954</v>
      </c>
      <c r="Y190">
        <f t="shared" si="37"/>
        <v>3.5263003232441962E-3</v>
      </c>
      <c r="Z190">
        <f t="shared" si="38"/>
        <v>1832</v>
      </c>
      <c r="AA190">
        <f t="shared" si="39"/>
        <v>4.8899755501222494E-3</v>
      </c>
      <c r="AB190">
        <f t="shared" si="40"/>
        <v>2584</v>
      </c>
      <c r="AC190">
        <f t="shared" si="41"/>
        <v>4.9561403508771931E-2</v>
      </c>
      <c r="AD190">
        <f t="shared" si="42"/>
        <v>2668</v>
      </c>
      <c r="AE190">
        <f t="shared" si="43"/>
        <v>1.0381026438569207</v>
      </c>
      <c r="AG190">
        <f t="shared" si="44"/>
        <v>6.2948207171314746E-2</v>
      </c>
      <c r="AH190">
        <f t="shared" si="33"/>
        <v>10722</v>
      </c>
      <c r="AI190">
        <f t="shared" si="45"/>
        <v>2.840909090909091E-3</v>
      </c>
    </row>
    <row r="191" spans="1:35" x14ac:dyDescent="0.25">
      <c r="A191">
        <v>1404</v>
      </c>
      <c r="B191">
        <v>37</v>
      </c>
      <c r="C191">
        <v>1645</v>
      </c>
      <c r="D191">
        <v>54</v>
      </c>
      <c r="E191">
        <v>2163</v>
      </c>
      <c r="F191">
        <v>9</v>
      </c>
      <c r="G191">
        <v>3083</v>
      </c>
      <c r="H191">
        <v>9</v>
      </c>
      <c r="I191">
        <v>3878</v>
      </c>
      <c r="J191">
        <v>126</v>
      </c>
      <c r="K191">
        <v>4038</v>
      </c>
      <c r="L191">
        <v>1308</v>
      </c>
      <c r="M191">
        <v>8.92</v>
      </c>
      <c r="N191">
        <v>148</v>
      </c>
      <c r="O191">
        <v>11179</v>
      </c>
      <c r="P191">
        <v>4</v>
      </c>
      <c r="S191">
        <f t="shared" si="46"/>
        <v>190</v>
      </c>
      <c r="T191">
        <f t="shared" si="34"/>
        <v>233</v>
      </c>
      <c r="V191">
        <f t="shared" si="35"/>
        <v>458</v>
      </c>
      <c r="W191">
        <f t="shared" si="53"/>
        <v>1.8448923812777587E-2</v>
      </c>
      <c r="X191">
        <f t="shared" si="36"/>
        <v>959</v>
      </c>
      <c r="Y191">
        <f t="shared" si="37"/>
        <v>2.644725242433147E-3</v>
      </c>
      <c r="Z191">
        <f t="shared" si="38"/>
        <v>1843</v>
      </c>
      <c r="AA191">
        <f t="shared" si="39"/>
        <v>2.7506112469437654E-3</v>
      </c>
      <c r="AB191">
        <f t="shared" si="40"/>
        <v>2598</v>
      </c>
      <c r="AC191">
        <f t="shared" si="41"/>
        <v>5.526315789473684E-2</v>
      </c>
      <c r="AD191">
        <f t="shared" si="42"/>
        <v>2683</v>
      </c>
      <c r="AE191">
        <f t="shared" si="43"/>
        <v>1.0171073094867806</v>
      </c>
      <c r="AG191">
        <f t="shared" si="44"/>
        <v>5.8964143426294822E-2</v>
      </c>
      <c r="AH191">
        <f t="shared" si="33"/>
        <v>10779</v>
      </c>
      <c r="AI191">
        <f t="shared" si="45"/>
        <v>8.7412587412587413E-4</v>
      </c>
    </row>
    <row r="192" spans="1:35" x14ac:dyDescent="0.25">
      <c r="A192">
        <v>1406</v>
      </c>
      <c r="B192">
        <v>65</v>
      </c>
      <c r="C192">
        <v>1649</v>
      </c>
      <c r="D192">
        <v>38</v>
      </c>
      <c r="E192">
        <v>2169</v>
      </c>
      <c r="F192">
        <v>2</v>
      </c>
      <c r="G192">
        <v>3093</v>
      </c>
      <c r="H192">
        <v>5</v>
      </c>
      <c r="I192">
        <v>3893</v>
      </c>
      <c r="J192">
        <v>128</v>
      </c>
      <c r="K192">
        <v>4053</v>
      </c>
      <c r="L192">
        <v>1317</v>
      </c>
      <c r="M192">
        <v>8.93</v>
      </c>
      <c r="N192">
        <v>156</v>
      </c>
      <c r="O192">
        <v>11236</v>
      </c>
      <c r="P192">
        <v>7</v>
      </c>
      <c r="S192">
        <f t="shared" si="46"/>
        <v>191</v>
      </c>
      <c r="T192">
        <f t="shared" si="34"/>
        <v>235</v>
      </c>
      <c r="U192">
        <f>B192/B$103</f>
        <v>1.8227706113292205E-2</v>
      </c>
      <c r="V192">
        <f t="shared" si="35"/>
        <v>462</v>
      </c>
      <c r="W192">
        <f t="shared" si="53"/>
        <v>1.2982576016399043E-2</v>
      </c>
      <c r="X192">
        <f t="shared" si="36"/>
        <v>965</v>
      </c>
      <c r="Y192">
        <f t="shared" si="37"/>
        <v>5.8771672054069943E-4</v>
      </c>
      <c r="Z192">
        <f t="shared" si="38"/>
        <v>1853</v>
      </c>
      <c r="AA192">
        <f t="shared" si="39"/>
        <v>1.528117359413203E-3</v>
      </c>
      <c r="AB192">
        <f t="shared" si="40"/>
        <v>2613</v>
      </c>
      <c r="AC192">
        <f t="shared" si="41"/>
        <v>5.6140350877192984E-2</v>
      </c>
      <c r="AD192">
        <f t="shared" si="42"/>
        <v>2698</v>
      </c>
      <c r="AE192">
        <f t="shared" si="43"/>
        <v>1.0241057542768273</v>
      </c>
      <c r="AG192">
        <f t="shared" si="44"/>
        <v>6.2151394422310755E-2</v>
      </c>
      <c r="AH192">
        <f t="shared" si="33"/>
        <v>10836</v>
      </c>
      <c r="AI192">
        <f t="shared" si="45"/>
        <v>1.5297202797202797E-3</v>
      </c>
    </row>
    <row r="193" spans="1:35" x14ac:dyDescent="0.25">
      <c r="A193">
        <v>1408</v>
      </c>
      <c r="B193">
        <v>67</v>
      </c>
      <c r="C193">
        <v>1652</v>
      </c>
      <c r="D193">
        <v>53</v>
      </c>
      <c r="E193">
        <v>2175</v>
      </c>
      <c r="F193">
        <v>3</v>
      </c>
      <c r="G193">
        <v>3104</v>
      </c>
      <c r="H193">
        <v>8</v>
      </c>
      <c r="I193">
        <v>3908</v>
      </c>
      <c r="J193">
        <v>148</v>
      </c>
      <c r="K193">
        <v>4068</v>
      </c>
      <c r="L193">
        <v>1394</v>
      </c>
      <c r="M193">
        <v>8.94</v>
      </c>
      <c r="N193">
        <v>139</v>
      </c>
      <c r="O193">
        <v>11293</v>
      </c>
      <c r="P193">
        <v>13</v>
      </c>
      <c r="S193">
        <f t="shared" si="46"/>
        <v>192</v>
      </c>
      <c r="T193">
        <f t="shared" si="34"/>
        <v>237</v>
      </c>
      <c r="U193">
        <f>B193/B$103</f>
        <v>1.878855860908581E-2</v>
      </c>
      <c r="V193">
        <f t="shared" si="35"/>
        <v>465</v>
      </c>
      <c r="W193">
        <f t="shared" si="53"/>
        <v>1.8107277075503928E-2</v>
      </c>
      <c r="X193">
        <f t="shared" si="36"/>
        <v>971</v>
      </c>
      <c r="Y193">
        <f t="shared" si="37"/>
        <v>8.8157508081104904E-4</v>
      </c>
      <c r="Z193">
        <f t="shared" si="38"/>
        <v>1864</v>
      </c>
      <c r="AA193">
        <f t="shared" si="39"/>
        <v>2.4449877750611247E-3</v>
      </c>
      <c r="AB193">
        <f t="shared" si="40"/>
        <v>2628</v>
      </c>
      <c r="AC193">
        <f t="shared" si="41"/>
        <v>6.491228070175438E-2</v>
      </c>
      <c r="AD193">
        <f t="shared" si="42"/>
        <v>2713</v>
      </c>
      <c r="AE193">
        <f t="shared" si="43"/>
        <v>1.0839813374805598</v>
      </c>
      <c r="AG193">
        <f t="shared" si="44"/>
        <v>5.5378486055776895E-2</v>
      </c>
      <c r="AH193">
        <f t="shared" si="33"/>
        <v>10893</v>
      </c>
      <c r="AI193">
        <f t="shared" si="45"/>
        <v>2.840909090909091E-3</v>
      </c>
    </row>
    <row r="194" spans="1:35" x14ac:dyDescent="0.25">
      <c r="A194">
        <v>1410</v>
      </c>
      <c r="B194">
        <v>56</v>
      </c>
      <c r="C194">
        <v>1655</v>
      </c>
      <c r="D194">
        <v>35</v>
      </c>
      <c r="E194">
        <v>2181</v>
      </c>
      <c r="F194">
        <v>5</v>
      </c>
      <c r="G194">
        <v>3114</v>
      </c>
      <c r="H194">
        <v>8</v>
      </c>
      <c r="I194">
        <v>3923</v>
      </c>
      <c r="J194">
        <v>130</v>
      </c>
      <c r="K194">
        <v>4083</v>
      </c>
      <c r="L194">
        <v>1321</v>
      </c>
      <c r="M194">
        <v>8.9499999999999993</v>
      </c>
      <c r="N194">
        <v>147</v>
      </c>
      <c r="O194">
        <v>11350</v>
      </c>
      <c r="P194">
        <v>4</v>
      </c>
      <c r="S194">
        <f t="shared" si="46"/>
        <v>193</v>
      </c>
      <c r="T194">
        <f t="shared" si="34"/>
        <v>239</v>
      </c>
      <c r="U194">
        <f>B194/B$103</f>
        <v>1.5703869882220976E-2</v>
      </c>
      <c r="V194">
        <f t="shared" si="35"/>
        <v>468</v>
      </c>
      <c r="W194">
        <f t="shared" si="53"/>
        <v>1.1957635804578067E-2</v>
      </c>
      <c r="X194">
        <f t="shared" si="36"/>
        <v>977</v>
      </c>
      <c r="Y194">
        <f t="shared" si="37"/>
        <v>1.4692918013517484E-3</v>
      </c>
      <c r="Z194">
        <f t="shared" si="38"/>
        <v>1874</v>
      </c>
      <c r="AA194">
        <f t="shared" si="39"/>
        <v>2.4449877750611247E-3</v>
      </c>
      <c r="AB194">
        <f t="shared" si="40"/>
        <v>2643</v>
      </c>
      <c r="AC194">
        <f t="shared" si="41"/>
        <v>5.701754385964912E-2</v>
      </c>
      <c r="AD194">
        <f t="shared" si="42"/>
        <v>2728</v>
      </c>
      <c r="AE194">
        <f t="shared" si="43"/>
        <v>1.0272161741835149</v>
      </c>
      <c r="AG194">
        <f t="shared" si="44"/>
        <v>5.8565737051792827E-2</v>
      </c>
      <c r="AH194">
        <f t="shared" ref="AH194:AH257" si="56">O194-O$2</f>
        <v>10950</v>
      </c>
      <c r="AI194">
        <f t="shared" si="45"/>
        <v>8.7412587412587413E-4</v>
      </c>
    </row>
    <row r="195" spans="1:35" x14ac:dyDescent="0.25">
      <c r="A195">
        <v>1412</v>
      </c>
      <c r="B195">
        <v>60</v>
      </c>
      <c r="C195">
        <v>1659</v>
      </c>
      <c r="D195">
        <v>31</v>
      </c>
      <c r="E195">
        <v>2186</v>
      </c>
      <c r="F195">
        <v>7</v>
      </c>
      <c r="G195">
        <v>3125</v>
      </c>
      <c r="H195">
        <v>8</v>
      </c>
      <c r="I195">
        <v>3937</v>
      </c>
      <c r="J195">
        <v>154</v>
      </c>
      <c r="K195">
        <v>4098</v>
      </c>
      <c r="L195">
        <v>1296</v>
      </c>
      <c r="M195">
        <v>8.9600000000000009</v>
      </c>
      <c r="N195">
        <v>143</v>
      </c>
      <c r="O195">
        <v>11407</v>
      </c>
      <c r="P195">
        <v>3</v>
      </c>
      <c r="S195">
        <f t="shared" si="46"/>
        <v>194</v>
      </c>
      <c r="T195">
        <f t="shared" ref="T195:T257" si="57">A195-A$67</f>
        <v>241</v>
      </c>
      <c r="U195">
        <f t="shared" ref="U195:U257" si="58">B195/B$103</f>
        <v>1.6825574873808188E-2</v>
      </c>
      <c r="V195">
        <f t="shared" ref="V195:V257" si="59">C195-C$51</f>
        <v>472</v>
      </c>
      <c r="W195">
        <f t="shared" ref="W195:W257" si="60">D195/D$86</f>
        <v>1.0591048855483429E-2</v>
      </c>
      <c r="X195">
        <f t="shared" ref="X195:X257" si="61">E195-E$24</f>
        <v>982</v>
      </c>
      <c r="Y195">
        <f t="shared" ref="Y195:Y257" si="62">F195/F$70</f>
        <v>2.057008521892448E-3</v>
      </c>
      <c r="Z195">
        <f t="shared" ref="Z195:Z257" si="63">G195-G$16</f>
        <v>1885</v>
      </c>
      <c r="AA195">
        <f t="shared" ref="AA195:AA257" si="64">H195/H$64</f>
        <v>2.4449877750611247E-3</v>
      </c>
      <c r="AB195">
        <f t="shared" ref="AB195:AB257" si="65">I195-I$14</f>
        <v>2657</v>
      </c>
      <c r="AC195">
        <f t="shared" ref="AC195:AC257" si="66">J195/J$84</f>
        <v>6.7543859649122809E-2</v>
      </c>
      <c r="AD195">
        <f t="shared" ref="AD195:AD257" si="67">K195-K$13</f>
        <v>2743</v>
      </c>
      <c r="AE195">
        <f t="shared" ref="AE195:AE257" si="68">L195/L$149</f>
        <v>1.0077760497667185</v>
      </c>
      <c r="AG195">
        <f t="shared" ref="AG195:AG257" si="69">N195/N$99</f>
        <v>5.6972111553784857E-2</v>
      </c>
      <c r="AH195">
        <f t="shared" si="56"/>
        <v>11007</v>
      </c>
      <c r="AI195">
        <f t="shared" ref="AI195:AI257" si="70">P195/P$46</f>
        <v>6.5559440559440562E-4</v>
      </c>
    </row>
    <row r="196" spans="1:35" x14ac:dyDescent="0.25">
      <c r="A196">
        <v>1414</v>
      </c>
      <c r="B196">
        <v>55</v>
      </c>
      <c r="C196">
        <v>1662</v>
      </c>
      <c r="D196">
        <v>39</v>
      </c>
      <c r="E196">
        <v>2192</v>
      </c>
      <c r="F196">
        <v>6</v>
      </c>
      <c r="G196">
        <v>3135</v>
      </c>
      <c r="H196">
        <v>2</v>
      </c>
      <c r="I196">
        <v>3952</v>
      </c>
      <c r="J196">
        <v>164</v>
      </c>
      <c r="K196">
        <v>4113</v>
      </c>
      <c r="L196">
        <v>1224</v>
      </c>
      <c r="M196">
        <v>8.9700000000000006</v>
      </c>
      <c r="N196">
        <v>132</v>
      </c>
      <c r="O196">
        <v>11464</v>
      </c>
      <c r="P196">
        <v>5</v>
      </c>
      <c r="S196">
        <f t="shared" ref="S196:S257" si="71">S195+1</f>
        <v>195</v>
      </c>
      <c r="T196">
        <f t="shared" si="57"/>
        <v>243</v>
      </c>
      <c r="U196">
        <f t="shared" si="58"/>
        <v>1.5423443634324173E-2</v>
      </c>
      <c r="V196">
        <f t="shared" si="59"/>
        <v>475</v>
      </c>
      <c r="W196">
        <f t="shared" si="60"/>
        <v>1.3324222753672703E-2</v>
      </c>
      <c r="X196">
        <f t="shared" si="61"/>
        <v>988</v>
      </c>
      <c r="Y196">
        <f t="shared" si="62"/>
        <v>1.7631501616220981E-3</v>
      </c>
      <c r="Z196">
        <f t="shared" si="63"/>
        <v>1895</v>
      </c>
      <c r="AA196">
        <f t="shared" si="64"/>
        <v>6.1124694376528117E-4</v>
      </c>
      <c r="AB196">
        <f t="shared" si="65"/>
        <v>2672</v>
      </c>
      <c r="AC196">
        <f t="shared" si="66"/>
        <v>7.192982456140351E-2</v>
      </c>
      <c r="AD196">
        <f t="shared" si="67"/>
        <v>2758</v>
      </c>
      <c r="AE196">
        <f t="shared" si="68"/>
        <v>0.95178849144634525</v>
      </c>
      <c r="AG196">
        <f t="shared" si="69"/>
        <v>5.2589641434262951E-2</v>
      </c>
      <c r="AH196">
        <f t="shared" si="56"/>
        <v>11064</v>
      </c>
      <c r="AI196">
        <f t="shared" si="70"/>
        <v>1.0926573426573427E-3</v>
      </c>
    </row>
    <row r="197" spans="1:35" x14ac:dyDescent="0.25">
      <c r="A197">
        <v>1415</v>
      </c>
      <c r="B197">
        <v>45</v>
      </c>
      <c r="C197">
        <v>1665</v>
      </c>
      <c r="D197">
        <v>23</v>
      </c>
      <c r="E197">
        <v>2198</v>
      </c>
      <c r="F197">
        <v>7</v>
      </c>
      <c r="G197">
        <v>3146</v>
      </c>
      <c r="H197">
        <v>6</v>
      </c>
      <c r="I197">
        <v>3967</v>
      </c>
      <c r="J197">
        <v>168</v>
      </c>
      <c r="K197">
        <v>4128</v>
      </c>
      <c r="L197">
        <v>1226</v>
      </c>
      <c r="M197">
        <v>8.98</v>
      </c>
      <c r="N197">
        <v>151</v>
      </c>
      <c r="O197">
        <v>11521</v>
      </c>
      <c r="P197">
        <v>8</v>
      </c>
      <c r="S197">
        <f t="shared" si="71"/>
        <v>196</v>
      </c>
      <c r="T197">
        <f t="shared" si="57"/>
        <v>244</v>
      </c>
      <c r="U197">
        <f t="shared" si="58"/>
        <v>1.2619181155356141E-2</v>
      </c>
      <c r="V197">
        <f t="shared" si="59"/>
        <v>478</v>
      </c>
      <c r="W197">
        <f t="shared" si="60"/>
        <v>7.8578749572941579E-3</v>
      </c>
      <c r="X197">
        <f t="shared" si="61"/>
        <v>994</v>
      </c>
      <c r="Y197">
        <f t="shared" si="62"/>
        <v>2.057008521892448E-3</v>
      </c>
      <c r="Z197">
        <f t="shared" si="63"/>
        <v>1906</v>
      </c>
      <c r="AA197">
        <f t="shared" si="64"/>
        <v>1.8337408312958435E-3</v>
      </c>
      <c r="AB197">
        <f t="shared" si="65"/>
        <v>2687</v>
      </c>
      <c r="AC197">
        <f t="shared" si="66"/>
        <v>7.3684210526315783E-2</v>
      </c>
      <c r="AD197">
        <f t="shared" si="67"/>
        <v>2773</v>
      </c>
      <c r="AE197">
        <f t="shared" si="68"/>
        <v>0.95334370139968894</v>
      </c>
      <c r="AG197">
        <f t="shared" si="69"/>
        <v>6.0159362549800796E-2</v>
      </c>
      <c r="AH197">
        <f t="shared" si="56"/>
        <v>11121</v>
      </c>
      <c r="AI197">
        <f t="shared" si="70"/>
        <v>1.7482517482517483E-3</v>
      </c>
    </row>
    <row r="198" spans="1:35" x14ac:dyDescent="0.25">
      <c r="A198">
        <v>1417</v>
      </c>
      <c r="B198">
        <v>37</v>
      </c>
      <c r="C198">
        <v>1668</v>
      </c>
      <c r="D198">
        <v>12</v>
      </c>
      <c r="E198">
        <v>2203</v>
      </c>
      <c r="F198">
        <v>4</v>
      </c>
      <c r="G198">
        <v>3156</v>
      </c>
      <c r="H198">
        <v>3</v>
      </c>
      <c r="I198">
        <v>3981</v>
      </c>
      <c r="J198">
        <v>153</v>
      </c>
      <c r="K198">
        <v>4144</v>
      </c>
      <c r="L198">
        <v>1139</v>
      </c>
      <c r="M198">
        <v>8.9909999999999997</v>
      </c>
      <c r="N198">
        <v>141</v>
      </c>
      <c r="O198">
        <v>11578</v>
      </c>
      <c r="P198">
        <v>4</v>
      </c>
      <c r="S198">
        <f t="shared" si="71"/>
        <v>197</v>
      </c>
      <c r="T198">
        <f t="shared" si="57"/>
        <v>246</v>
      </c>
      <c r="U198">
        <f t="shared" si="58"/>
        <v>1.0375771172181716E-2</v>
      </c>
      <c r="V198">
        <f t="shared" si="59"/>
        <v>481</v>
      </c>
      <c r="W198">
        <f t="shared" si="60"/>
        <v>4.0997608472839089E-3</v>
      </c>
      <c r="X198">
        <f t="shared" si="61"/>
        <v>999</v>
      </c>
      <c r="Y198">
        <f t="shared" si="62"/>
        <v>1.1754334410813989E-3</v>
      </c>
      <c r="Z198">
        <f t="shared" si="63"/>
        <v>1916</v>
      </c>
      <c r="AA198">
        <f t="shared" si="64"/>
        <v>9.1687041564792176E-4</v>
      </c>
      <c r="AB198">
        <f t="shared" si="65"/>
        <v>2701</v>
      </c>
      <c r="AC198">
        <f t="shared" si="66"/>
        <v>6.7105263157894737E-2</v>
      </c>
      <c r="AD198">
        <f t="shared" si="67"/>
        <v>2789</v>
      </c>
      <c r="AE198">
        <f t="shared" si="68"/>
        <v>0.88569206842923798</v>
      </c>
      <c r="AG198">
        <f t="shared" si="69"/>
        <v>5.6175298804780879E-2</v>
      </c>
      <c r="AH198">
        <f t="shared" si="56"/>
        <v>11178</v>
      </c>
      <c r="AI198">
        <f t="shared" si="70"/>
        <v>8.7412587412587413E-4</v>
      </c>
    </row>
    <row r="199" spans="1:35" x14ac:dyDescent="0.25">
      <c r="A199">
        <v>1419</v>
      </c>
      <c r="B199">
        <v>36</v>
      </c>
      <c r="C199">
        <v>1672</v>
      </c>
      <c r="D199">
        <v>16</v>
      </c>
      <c r="E199">
        <v>2209</v>
      </c>
      <c r="F199">
        <v>3</v>
      </c>
      <c r="G199">
        <v>3167</v>
      </c>
      <c r="H199">
        <v>7</v>
      </c>
      <c r="I199">
        <v>3996</v>
      </c>
      <c r="J199">
        <v>183</v>
      </c>
      <c r="K199">
        <v>4159</v>
      </c>
      <c r="L199">
        <v>1076</v>
      </c>
      <c r="M199">
        <v>9.0009999999999994</v>
      </c>
      <c r="N199">
        <v>138</v>
      </c>
      <c r="O199">
        <v>11635</v>
      </c>
      <c r="P199">
        <v>4</v>
      </c>
      <c r="S199">
        <f t="shared" si="71"/>
        <v>198</v>
      </c>
      <c r="T199">
        <f t="shared" si="57"/>
        <v>248</v>
      </c>
      <c r="U199">
        <f t="shared" si="58"/>
        <v>1.0095344924284913E-2</v>
      </c>
      <c r="V199">
        <f t="shared" si="59"/>
        <v>485</v>
      </c>
      <c r="W199">
        <f t="shared" si="60"/>
        <v>5.4663477963785446E-3</v>
      </c>
      <c r="X199">
        <f t="shared" si="61"/>
        <v>1005</v>
      </c>
      <c r="Y199">
        <f t="shared" si="62"/>
        <v>8.8157508081104904E-4</v>
      </c>
      <c r="Z199">
        <f t="shared" si="63"/>
        <v>1927</v>
      </c>
      <c r="AA199">
        <f t="shared" si="64"/>
        <v>2.139364303178484E-3</v>
      </c>
      <c r="AB199">
        <f t="shared" si="65"/>
        <v>2716</v>
      </c>
      <c r="AC199">
        <f t="shared" si="66"/>
        <v>8.0263157894736842E-2</v>
      </c>
      <c r="AD199">
        <f t="shared" si="67"/>
        <v>2804</v>
      </c>
      <c r="AE199">
        <f t="shared" si="68"/>
        <v>0.83670295489891133</v>
      </c>
      <c r="AG199">
        <f t="shared" si="69"/>
        <v>5.4980079681274899E-2</v>
      </c>
      <c r="AH199">
        <f t="shared" si="56"/>
        <v>11235</v>
      </c>
      <c r="AI199">
        <f t="shared" si="70"/>
        <v>8.7412587412587413E-4</v>
      </c>
    </row>
    <row r="200" spans="1:35" x14ac:dyDescent="0.25">
      <c r="A200">
        <v>1421</v>
      </c>
      <c r="B200">
        <v>17</v>
      </c>
      <c r="C200">
        <v>1675</v>
      </c>
      <c r="D200">
        <v>20</v>
      </c>
      <c r="E200">
        <v>2215</v>
      </c>
      <c r="F200">
        <v>4</v>
      </c>
      <c r="G200">
        <v>3177</v>
      </c>
      <c r="H200">
        <v>2</v>
      </c>
      <c r="I200">
        <v>4011</v>
      </c>
      <c r="J200">
        <v>160</v>
      </c>
      <c r="K200">
        <v>4174</v>
      </c>
      <c r="L200">
        <v>1100</v>
      </c>
      <c r="M200">
        <v>9.0109999999999992</v>
      </c>
      <c r="N200">
        <v>128</v>
      </c>
      <c r="O200">
        <v>11692</v>
      </c>
      <c r="P200">
        <v>3</v>
      </c>
      <c r="S200">
        <f t="shared" si="71"/>
        <v>199</v>
      </c>
      <c r="T200">
        <f t="shared" si="57"/>
        <v>250</v>
      </c>
      <c r="U200">
        <f t="shared" si="58"/>
        <v>4.7672462142456535E-3</v>
      </c>
      <c r="V200">
        <f t="shared" si="59"/>
        <v>488</v>
      </c>
      <c r="W200">
        <f t="shared" si="60"/>
        <v>6.8329347454731812E-3</v>
      </c>
      <c r="X200">
        <f t="shared" si="61"/>
        <v>1011</v>
      </c>
      <c r="Y200">
        <f t="shared" si="62"/>
        <v>1.1754334410813989E-3</v>
      </c>
      <c r="Z200">
        <f t="shared" si="63"/>
        <v>1937</v>
      </c>
      <c r="AA200">
        <f t="shared" si="64"/>
        <v>6.1124694376528117E-4</v>
      </c>
      <c r="AB200">
        <f t="shared" si="65"/>
        <v>2731</v>
      </c>
      <c r="AC200">
        <f t="shared" si="66"/>
        <v>7.0175438596491224E-2</v>
      </c>
      <c r="AD200">
        <f t="shared" si="67"/>
        <v>2819</v>
      </c>
      <c r="AE200">
        <f t="shared" si="68"/>
        <v>0.85536547433903576</v>
      </c>
      <c r="AG200">
        <f t="shared" si="69"/>
        <v>5.0996015936254982E-2</v>
      </c>
      <c r="AH200">
        <f t="shared" si="56"/>
        <v>11292</v>
      </c>
      <c r="AI200">
        <f t="shared" si="70"/>
        <v>6.5559440559440562E-4</v>
      </c>
    </row>
    <row r="201" spans="1:35" x14ac:dyDescent="0.25">
      <c r="A201">
        <v>1423</v>
      </c>
      <c r="B201">
        <v>17</v>
      </c>
      <c r="C201">
        <v>1678</v>
      </c>
      <c r="D201">
        <v>14</v>
      </c>
      <c r="E201">
        <v>2221</v>
      </c>
      <c r="F201">
        <v>6</v>
      </c>
      <c r="G201">
        <v>3188</v>
      </c>
      <c r="H201">
        <v>6</v>
      </c>
      <c r="I201">
        <v>4025</v>
      </c>
      <c r="J201">
        <v>172</v>
      </c>
      <c r="K201">
        <v>4189</v>
      </c>
      <c r="L201">
        <v>990</v>
      </c>
      <c r="M201">
        <v>9.0210000000000008</v>
      </c>
      <c r="N201">
        <v>139</v>
      </c>
      <c r="O201">
        <v>11749</v>
      </c>
      <c r="P201">
        <v>6</v>
      </c>
      <c r="S201">
        <f t="shared" si="71"/>
        <v>200</v>
      </c>
      <c r="T201">
        <f t="shared" si="57"/>
        <v>252</v>
      </c>
      <c r="U201">
        <f t="shared" si="58"/>
        <v>4.7672462142456535E-3</v>
      </c>
      <c r="V201">
        <f t="shared" si="59"/>
        <v>491</v>
      </c>
      <c r="W201">
        <f t="shared" si="60"/>
        <v>4.7830543218312267E-3</v>
      </c>
      <c r="X201">
        <f t="shared" si="61"/>
        <v>1017</v>
      </c>
      <c r="Y201">
        <f t="shared" si="62"/>
        <v>1.7631501616220981E-3</v>
      </c>
      <c r="Z201">
        <f t="shared" si="63"/>
        <v>1948</v>
      </c>
      <c r="AA201">
        <f t="shared" si="64"/>
        <v>1.8337408312958435E-3</v>
      </c>
      <c r="AB201">
        <f t="shared" si="65"/>
        <v>2745</v>
      </c>
      <c r="AC201">
        <f t="shared" si="66"/>
        <v>7.5438596491228069E-2</v>
      </c>
      <c r="AD201">
        <f t="shared" si="67"/>
        <v>2834</v>
      </c>
      <c r="AE201">
        <f t="shared" si="68"/>
        <v>0.76982892690513216</v>
      </c>
      <c r="AG201">
        <f t="shared" si="69"/>
        <v>5.5378486055776895E-2</v>
      </c>
      <c r="AH201">
        <f t="shared" si="56"/>
        <v>11349</v>
      </c>
      <c r="AI201">
        <f t="shared" si="70"/>
        <v>1.3111888111888112E-3</v>
      </c>
    </row>
    <row r="202" spans="1:35" x14ac:dyDescent="0.25">
      <c r="A202">
        <v>1425</v>
      </c>
      <c r="B202">
        <v>31</v>
      </c>
      <c r="C202">
        <v>1681</v>
      </c>
      <c r="D202">
        <v>6</v>
      </c>
      <c r="E202">
        <v>2226</v>
      </c>
      <c r="F202">
        <v>8</v>
      </c>
      <c r="G202">
        <v>3198</v>
      </c>
      <c r="H202">
        <v>7</v>
      </c>
      <c r="I202">
        <v>4040</v>
      </c>
      <c r="J202">
        <v>170</v>
      </c>
      <c r="K202">
        <v>4204</v>
      </c>
      <c r="L202">
        <v>912</v>
      </c>
      <c r="M202">
        <v>9.0310000000000006</v>
      </c>
      <c r="N202">
        <v>129</v>
      </c>
      <c r="O202">
        <v>11806</v>
      </c>
      <c r="P202">
        <v>4</v>
      </c>
      <c r="S202">
        <f t="shared" si="71"/>
        <v>201</v>
      </c>
      <c r="T202">
        <f t="shared" si="57"/>
        <v>254</v>
      </c>
      <c r="U202">
        <f t="shared" si="58"/>
        <v>8.6932136848008965E-3</v>
      </c>
      <c r="V202">
        <f t="shared" si="59"/>
        <v>494</v>
      </c>
      <c r="W202">
        <f t="shared" si="60"/>
        <v>2.0498804236419544E-3</v>
      </c>
      <c r="X202">
        <f t="shared" si="61"/>
        <v>1022</v>
      </c>
      <c r="Y202">
        <f t="shared" si="62"/>
        <v>2.3508668821627977E-3</v>
      </c>
      <c r="Z202">
        <f t="shared" si="63"/>
        <v>1958</v>
      </c>
      <c r="AA202">
        <f t="shared" si="64"/>
        <v>2.139364303178484E-3</v>
      </c>
      <c r="AB202">
        <f t="shared" si="65"/>
        <v>2760</v>
      </c>
      <c r="AC202">
        <f t="shared" si="66"/>
        <v>7.4561403508771926E-2</v>
      </c>
      <c r="AD202">
        <f t="shared" si="67"/>
        <v>2849</v>
      </c>
      <c r="AE202">
        <f t="shared" si="68"/>
        <v>0.70917573872472783</v>
      </c>
      <c r="AG202">
        <f t="shared" si="69"/>
        <v>5.1394422310756971E-2</v>
      </c>
      <c r="AH202">
        <f t="shared" si="56"/>
        <v>11406</v>
      </c>
      <c r="AI202">
        <f t="shared" si="70"/>
        <v>8.7412587412587413E-4</v>
      </c>
    </row>
    <row r="203" spans="1:35" x14ac:dyDescent="0.25">
      <c r="A203">
        <v>1427</v>
      </c>
      <c r="B203">
        <v>22</v>
      </c>
      <c r="C203">
        <v>1685</v>
      </c>
      <c r="D203">
        <v>11</v>
      </c>
      <c r="E203">
        <v>2232</v>
      </c>
      <c r="F203">
        <v>8</v>
      </c>
      <c r="G203">
        <v>3209</v>
      </c>
      <c r="H203">
        <v>2</v>
      </c>
      <c r="I203">
        <v>4055</v>
      </c>
      <c r="J203">
        <v>210</v>
      </c>
      <c r="K203">
        <v>4219</v>
      </c>
      <c r="L203">
        <v>840</v>
      </c>
      <c r="M203">
        <v>9.0410000000000004</v>
      </c>
      <c r="N203">
        <v>130</v>
      </c>
      <c r="O203">
        <v>11863</v>
      </c>
      <c r="P203">
        <v>6</v>
      </c>
      <c r="S203">
        <f t="shared" si="71"/>
        <v>202</v>
      </c>
      <c r="T203">
        <f t="shared" si="57"/>
        <v>256</v>
      </c>
      <c r="U203">
        <f t="shared" si="58"/>
        <v>6.1693774537296695E-3</v>
      </c>
      <c r="V203">
        <f t="shared" si="59"/>
        <v>498</v>
      </c>
      <c r="W203">
        <f t="shared" si="60"/>
        <v>3.7581141100102495E-3</v>
      </c>
      <c r="X203">
        <f t="shared" si="61"/>
        <v>1028</v>
      </c>
      <c r="Y203">
        <f t="shared" si="62"/>
        <v>2.3508668821627977E-3</v>
      </c>
      <c r="Z203">
        <f t="shared" si="63"/>
        <v>1969</v>
      </c>
      <c r="AA203">
        <f t="shared" si="64"/>
        <v>6.1124694376528117E-4</v>
      </c>
      <c r="AB203">
        <f t="shared" si="65"/>
        <v>2775</v>
      </c>
      <c r="AC203">
        <f t="shared" si="66"/>
        <v>9.2105263157894732E-2</v>
      </c>
      <c r="AD203">
        <f t="shared" si="67"/>
        <v>2864</v>
      </c>
      <c r="AE203">
        <f t="shared" si="68"/>
        <v>0.65318818040435456</v>
      </c>
      <c r="AG203">
        <f t="shared" si="69"/>
        <v>5.1792828685258967E-2</v>
      </c>
      <c r="AH203">
        <f t="shared" si="56"/>
        <v>11463</v>
      </c>
      <c r="AI203">
        <f t="shared" si="70"/>
        <v>1.3111888111888112E-3</v>
      </c>
    </row>
    <row r="204" spans="1:35" x14ac:dyDescent="0.25">
      <c r="A204">
        <v>1429</v>
      </c>
      <c r="B204">
        <v>18</v>
      </c>
      <c r="C204">
        <v>1688</v>
      </c>
      <c r="D204">
        <v>8</v>
      </c>
      <c r="E204">
        <v>2238</v>
      </c>
      <c r="F204">
        <v>7</v>
      </c>
      <c r="G204">
        <v>3220</v>
      </c>
      <c r="H204">
        <v>9</v>
      </c>
      <c r="I204">
        <v>4069</v>
      </c>
      <c r="J204">
        <v>182</v>
      </c>
      <c r="K204">
        <v>4234</v>
      </c>
      <c r="L204">
        <v>851</v>
      </c>
      <c r="M204">
        <v>9.0519999999999996</v>
      </c>
      <c r="N204">
        <v>125</v>
      </c>
      <c r="O204">
        <v>11920</v>
      </c>
      <c r="P204">
        <v>6</v>
      </c>
      <c r="S204">
        <f t="shared" si="71"/>
        <v>203</v>
      </c>
      <c r="T204">
        <f t="shared" si="57"/>
        <v>258</v>
      </c>
      <c r="U204">
        <f t="shared" si="58"/>
        <v>5.0476724621424567E-3</v>
      </c>
      <c r="V204">
        <f t="shared" si="59"/>
        <v>501</v>
      </c>
      <c r="W204">
        <f t="shared" si="60"/>
        <v>2.7331738981892723E-3</v>
      </c>
      <c r="X204">
        <f t="shared" si="61"/>
        <v>1034</v>
      </c>
      <c r="Y204">
        <f t="shared" si="62"/>
        <v>2.057008521892448E-3</v>
      </c>
      <c r="Z204">
        <f t="shared" si="63"/>
        <v>1980</v>
      </c>
      <c r="AA204">
        <f t="shared" si="64"/>
        <v>2.7506112469437654E-3</v>
      </c>
      <c r="AB204">
        <f t="shared" si="65"/>
        <v>2789</v>
      </c>
      <c r="AC204">
        <f t="shared" si="66"/>
        <v>7.982456140350877E-2</v>
      </c>
      <c r="AD204">
        <f t="shared" si="67"/>
        <v>2879</v>
      </c>
      <c r="AE204">
        <f t="shared" si="68"/>
        <v>0.66174183514774498</v>
      </c>
      <c r="AG204">
        <f t="shared" si="69"/>
        <v>4.9800796812749001E-2</v>
      </c>
      <c r="AH204">
        <f t="shared" si="56"/>
        <v>11520</v>
      </c>
      <c r="AI204">
        <f t="shared" si="70"/>
        <v>1.3111888111888112E-3</v>
      </c>
    </row>
    <row r="205" spans="1:35" x14ac:dyDescent="0.25">
      <c r="A205">
        <v>1430</v>
      </c>
      <c r="B205">
        <v>19</v>
      </c>
      <c r="C205">
        <v>1691</v>
      </c>
      <c r="D205">
        <v>6</v>
      </c>
      <c r="E205">
        <v>2244</v>
      </c>
      <c r="F205">
        <v>4</v>
      </c>
      <c r="G205">
        <v>3230</v>
      </c>
      <c r="H205">
        <v>6</v>
      </c>
      <c r="I205">
        <v>4084</v>
      </c>
      <c r="J205">
        <v>193</v>
      </c>
      <c r="K205">
        <v>4249</v>
      </c>
      <c r="L205">
        <v>794</v>
      </c>
      <c r="M205">
        <v>9.0619999999999994</v>
      </c>
      <c r="N205">
        <v>141</v>
      </c>
      <c r="O205">
        <v>11977</v>
      </c>
      <c r="P205">
        <v>2</v>
      </c>
      <c r="S205">
        <f t="shared" si="71"/>
        <v>204</v>
      </c>
      <c r="T205">
        <f t="shared" si="57"/>
        <v>259</v>
      </c>
      <c r="U205">
        <f t="shared" si="58"/>
        <v>5.3280987100392599E-3</v>
      </c>
      <c r="V205">
        <f t="shared" si="59"/>
        <v>504</v>
      </c>
      <c r="W205">
        <f t="shared" si="60"/>
        <v>2.0498804236419544E-3</v>
      </c>
      <c r="X205">
        <f t="shared" si="61"/>
        <v>1040</v>
      </c>
      <c r="Y205">
        <f t="shared" si="62"/>
        <v>1.1754334410813989E-3</v>
      </c>
      <c r="Z205">
        <f t="shared" si="63"/>
        <v>1990</v>
      </c>
      <c r="AA205">
        <f t="shared" si="64"/>
        <v>1.8337408312958435E-3</v>
      </c>
      <c r="AB205">
        <f t="shared" si="65"/>
        <v>2804</v>
      </c>
      <c r="AC205">
        <f t="shared" si="66"/>
        <v>8.4649122807017543E-2</v>
      </c>
      <c r="AD205">
        <f t="shared" si="67"/>
        <v>2894</v>
      </c>
      <c r="AE205">
        <f t="shared" si="68"/>
        <v>0.6174183514774495</v>
      </c>
      <c r="AG205">
        <f t="shared" si="69"/>
        <v>5.6175298804780879E-2</v>
      </c>
      <c r="AH205">
        <f t="shared" si="56"/>
        <v>11577</v>
      </c>
      <c r="AI205">
        <f t="shared" si="70"/>
        <v>4.3706293706293706E-4</v>
      </c>
    </row>
    <row r="206" spans="1:35" x14ac:dyDescent="0.25">
      <c r="A206">
        <v>1432</v>
      </c>
      <c r="B206">
        <v>17</v>
      </c>
      <c r="C206">
        <v>1695</v>
      </c>
      <c r="D206">
        <v>4</v>
      </c>
      <c r="E206">
        <v>2249</v>
      </c>
      <c r="F206">
        <v>5</v>
      </c>
      <c r="G206">
        <v>3241</v>
      </c>
      <c r="H206">
        <v>7</v>
      </c>
      <c r="I206">
        <v>4099</v>
      </c>
      <c r="J206">
        <v>199</v>
      </c>
      <c r="K206">
        <v>4264</v>
      </c>
      <c r="L206">
        <v>721</v>
      </c>
      <c r="M206">
        <v>9.0719999999999992</v>
      </c>
      <c r="N206">
        <v>152</v>
      </c>
      <c r="O206">
        <v>12034</v>
      </c>
      <c r="P206">
        <v>4</v>
      </c>
      <c r="S206">
        <f t="shared" si="71"/>
        <v>205</v>
      </c>
      <c r="T206">
        <f t="shared" si="57"/>
        <v>261</v>
      </c>
      <c r="U206">
        <f t="shared" si="58"/>
        <v>4.7672462142456535E-3</v>
      </c>
      <c r="V206">
        <f t="shared" si="59"/>
        <v>508</v>
      </c>
      <c r="W206">
        <f t="shared" si="60"/>
        <v>1.3665869490946361E-3</v>
      </c>
      <c r="X206">
        <f t="shared" si="61"/>
        <v>1045</v>
      </c>
      <c r="Y206">
        <f t="shared" si="62"/>
        <v>1.4692918013517484E-3</v>
      </c>
      <c r="Z206">
        <f t="shared" si="63"/>
        <v>2001</v>
      </c>
      <c r="AA206">
        <f t="shared" si="64"/>
        <v>2.139364303178484E-3</v>
      </c>
      <c r="AB206">
        <f t="shared" si="65"/>
        <v>2819</v>
      </c>
      <c r="AC206">
        <f t="shared" si="66"/>
        <v>8.7280701754385959E-2</v>
      </c>
      <c r="AD206">
        <f t="shared" si="67"/>
        <v>2909</v>
      </c>
      <c r="AE206">
        <f t="shared" si="68"/>
        <v>0.56065318818040433</v>
      </c>
      <c r="AG206">
        <f t="shared" si="69"/>
        <v>6.0557768924302792E-2</v>
      </c>
      <c r="AH206">
        <f t="shared" si="56"/>
        <v>11634</v>
      </c>
      <c r="AI206">
        <f t="shared" si="70"/>
        <v>8.7412587412587413E-4</v>
      </c>
    </row>
    <row r="207" spans="1:35" x14ac:dyDescent="0.25">
      <c r="A207">
        <v>1434</v>
      </c>
      <c r="B207">
        <v>13</v>
      </c>
      <c r="C207">
        <v>1698</v>
      </c>
      <c r="D207">
        <v>4</v>
      </c>
      <c r="E207">
        <v>2255</v>
      </c>
      <c r="F207">
        <v>6</v>
      </c>
      <c r="G207">
        <v>3251</v>
      </c>
      <c r="H207">
        <v>4</v>
      </c>
      <c r="I207">
        <v>4113</v>
      </c>
      <c r="J207">
        <v>188</v>
      </c>
      <c r="K207">
        <v>4279</v>
      </c>
      <c r="L207">
        <v>695</v>
      </c>
      <c r="M207">
        <v>9.0820000000000007</v>
      </c>
      <c r="N207">
        <v>156</v>
      </c>
      <c r="O207">
        <v>12091</v>
      </c>
      <c r="P207">
        <v>3</v>
      </c>
      <c r="S207">
        <f t="shared" si="71"/>
        <v>206</v>
      </c>
      <c r="T207">
        <f t="shared" si="57"/>
        <v>263</v>
      </c>
      <c r="U207">
        <f t="shared" si="58"/>
        <v>3.6455412226584407E-3</v>
      </c>
      <c r="V207">
        <f t="shared" si="59"/>
        <v>511</v>
      </c>
      <c r="W207">
        <f t="shared" si="60"/>
        <v>1.3665869490946361E-3</v>
      </c>
      <c r="X207">
        <f t="shared" si="61"/>
        <v>1051</v>
      </c>
      <c r="Y207">
        <f t="shared" si="62"/>
        <v>1.7631501616220981E-3</v>
      </c>
      <c r="Z207">
        <f t="shared" si="63"/>
        <v>2011</v>
      </c>
      <c r="AA207">
        <f t="shared" si="64"/>
        <v>1.2224938875305623E-3</v>
      </c>
      <c r="AB207">
        <f t="shared" si="65"/>
        <v>2833</v>
      </c>
      <c r="AC207">
        <f t="shared" si="66"/>
        <v>8.24561403508772E-2</v>
      </c>
      <c r="AD207">
        <f t="shared" si="67"/>
        <v>2924</v>
      </c>
      <c r="AE207">
        <f t="shared" si="68"/>
        <v>0.54043545878693622</v>
      </c>
      <c r="AG207">
        <f t="shared" si="69"/>
        <v>6.2151394422310755E-2</v>
      </c>
      <c r="AH207">
        <f t="shared" si="56"/>
        <v>11691</v>
      </c>
      <c r="AI207">
        <f t="shared" si="70"/>
        <v>6.5559440559440562E-4</v>
      </c>
    </row>
    <row r="208" spans="1:35" x14ac:dyDescent="0.25">
      <c r="A208">
        <v>1436</v>
      </c>
      <c r="B208">
        <v>8</v>
      </c>
      <c r="C208">
        <v>1701</v>
      </c>
      <c r="D208">
        <v>6</v>
      </c>
      <c r="E208">
        <v>2261</v>
      </c>
      <c r="F208">
        <v>9</v>
      </c>
      <c r="G208">
        <v>3262</v>
      </c>
      <c r="H208">
        <v>5</v>
      </c>
      <c r="I208">
        <v>4128</v>
      </c>
      <c r="J208">
        <v>181</v>
      </c>
      <c r="K208">
        <v>4294</v>
      </c>
      <c r="L208">
        <v>674</v>
      </c>
      <c r="M208">
        <v>9.0920000000000005</v>
      </c>
      <c r="N208">
        <v>164</v>
      </c>
      <c r="O208">
        <v>12148</v>
      </c>
      <c r="P208">
        <v>7</v>
      </c>
      <c r="S208">
        <f t="shared" si="71"/>
        <v>207</v>
      </c>
      <c r="T208">
        <f t="shared" si="57"/>
        <v>265</v>
      </c>
      <c r="U208">
        <f t="shared" si="58"/>
        <v>2.2434099831744251E-3</v>
      </c>
      <c r="V208">
        <f t="shared" si="59"/>
        <v>514</v>
      </c>
      <c r="W208">
        <f t="shared" si="60"/>
        <v>2.0498804236419544E-3</v>
      </c>
      <c r="X208">
        <f t="shared" si="61"/>
        <v>1057</v>
      </c>
      <c r="Y208">
        <f t="shared" si="62"/>
        <v>2.644725242433147E-3</v>
      </c>
      <c r="Z208">
        <f t="shared" si="63"/>
        <v>2022</v>
      </c>
      <c r="AA208">
        <f t="shared" si="64"/>
        <v>1.528117359413203E-3</v>
      </c>
      <c r="AB208">
        <f t="shared" si="65"/>
        <v>2848</v>
      </c>
      <c r="AC208">
        <f t="shared" si="66"/>
        <v>7.9385964912280699E-2</v>
      </c>
      <c r="AD208">
        <f t="shared" si="67"/>
        <v>2939</v>
      </c>
      <c r="AE208">
        <f t="shared" si="68"/>
        <v>0.52410575427682737</v>
      </c>
      <c r="AG208">
        <f t="shared" si="69"/>
        <v>6.5338645418326693E-2</v>
      </c>
      <c r="AH208">
        <f t="shared" si="56"/>
        <v>11748</v>
      </c>
      <c r="AI208">
        <f t="shared" si="70"/>
        <v>1.5297202797202797E-3</v>
      </c>
    </row>
    <row r="209" spans="1:35" x14ac:dyDescent="0.25">
      <c r="A209">
        <v>1438</v>
      </c>
      <c r="B209">
        <v>8</v>
      </c>
      <c r="C209">
        <v>1704</v>
      </c>
      <c r="D209">
        <v>9</v>
      </c>
      <c r="E209">
        <v>2267</v>
      </c>
      <c r="F209">
        <v>2</v>
      </c>
      <c r="G209">
        <v>3272</v>
      </c>
      <c r="H209">
        <v>5</v>
      </c>
      <c r="I209">
        <v>4143</v>
      </c>
      <c r="J209">
        <v>144</v>
      </c>
      <c r="K209">
        <v>4309</v>
      </c>
      <c r="L209">
        <v>665</v>
      </c>
      <c r="M209">
        <v>9.1020000000000003</v>
      </c>
      <c r="N209">
        <v>131</v>
      </c>
      <c r="O209">
        <v>12205</v>
      </c>
      <c r="P209">
        <v>7</v>
      </c>
      <c r="S209">
        <f t="shared" si="71"/>
        <v>208</v>
      </c>
      <c r="T209">
        <f t="shared" si="57"/>
        <v>267</v>
      </c>
      <c r="U209">
        <f t="shared" si="58"/>
        <v>2.2434099831744251E-3</v>
      </c>
      <c r="V209">
        <f t="shared" si="59"/>
        <v>517</v>
      </c>
      <c r="W209">
        <f t="shared" si="60"/>
        <v>3.0748206354629312E-3</v>
      </c>
      <c r="X209">
        <f t="shared" si="61"/>
        <v>1063</v>
      </c>
      <c r="Y209">
        <f t="shared" si="62"/>
        <v>5.8771672054069943E-4</v>
      </c>
      <c r="Z209">
        <f t="shared" si="63"/>
        <v>2032</v>
      </c>
      <c r="AA209">
        <f t="shared" si="64"/>
        <v>1.528117359413203E-3</v>
      </c>
      <c r="AB209">
        <f t="shared" si="65"/>
        <v>2863</v>
      </c>
      <c r="AC209">
        <f t="shared" si="66"/>
        <v>6.3157894736842107E-2</v>
      </c>
      <c r="AD209">
        <f t="shared" si="67"/>
        <v>2954</v>
      </c>
      <c r="AE209">
        <f t="shared" si="68"/>
        <v>0.51710730948678074</v>
      </c>
      <c r="AG209">
        <f t="shared" si="69"/>
        <v>5.2191235059760956E-2</v>
      </c>
      <c r="AH209">
        <f t="shared" si="56"/>
        <v>11805</v>
      </c>
      <c r="AI209">
        <f t="shared" si="70"/>
        <v>1.5297202797202797E-3</v>
      </c>
    </row>
    <row r="210" spans="1:35" x14ac:dyDescent="0.25">
      <c r="A210">
        <v>1440</v>
      </c>
      <c r="B210">
        <v>15</v>
      </c>
      <c r="C210">
        <v>1708</v>
      </c>
      <c r="D210">
        <v>4</v>
      </c>
      <c r="E210">
        <v>2272</v>
      </c>
      <c r="F210">
        <v>4</v>
      </c>
      <c r="G210">
        <v>3283</v>
      </c>
      <c r="H210">
        <v>5</v>
      </c>
      <c r="I210">
        <v>4157</v>
      </c>
      <c r="J210">
        <v>172</v>
      </c>
      <c r="K210">
        <v>4324</v>
      </c>
      <c r="L210">
        <v>600</v>
      </c>
      <c r="M210">
        <v>9.1129999999999995</v>
      </c>
      <c r="N210">
        <v>149</v>
      </c>
      <c r="O210">
        <v>12263</v>
      </c>
      <c r="P210">
        <v>5</v>
      </c>
      <c r="S210">
        <f t="shared" si="71"/>
        <v>209</v>
      </c>
      <c r="T210">
        <f t="shared" si="57"/>
        <v>269</v>
      </c>
      <c r="U210">
        <f t="shared" si="58"/>
        <v>4.2063937184520471E-3</v>
      </c>
      <c r="V210">
        <f t="shared" si="59"/>
        <v>521</v>
      </c>
      <c r="W210">
        <f t="shared" si="60"/>
        <v>1.3665869490946361E-3</v>
      </c>
      <c r="X210">
        <f t="shared" si="61"/>
        <v>1068</v>
      </c>
      <c r="Y210">
        <f t="shared" si="62"/>
        <v>1.1754334410813989E-3</v>
      </c>
      <c r="Z210">
        <f t="shared" si="63"/>
        <v>2043</v>
      </c>
      <c r="AA210">
        <f t="shared" si="64"/>
        <v>1.528117359413203E-3</v>
      </c>
      <c r="AB210">
        <f t="shared" si="65"/>
        <v>2877</v>
      </c>
      <c r="AC210">
        <f t="shared" si="66"/>
        <v>7.5438596491228069E-2</v>
      </c>
      <c r="AD210">
        <f t="shared" si="67"/>
        <v>2969</v>
      </c>
      <c r="AE210">
        <f t="shared" si="68"/>
        <v>0.46656298600311041</v>
      </c>
      <c r="AG210">
        <f t="shared" si="69"/>
        <v>5.9362549800796811E-2</v>
      </c>
      <c r="AH210">
        <f t="shared" si="56"/>
        <v>11863</v>
      </c>
      <c r="AI210">
        <f t="shared" si="70"/>
        <v>1.0926573426573427E-3</v>
      </c>
    </row>
    <row r="211" spans="1:35" x14ac:dyDescent="0.25">
      <c r="A211">
        <v>1442</v>
      </c>
      <c r="B211">
        <v>9</v>
      </c>
      <c r="C211">
        <v>1711</v>
      </c>
      <c r="D211">
        <v>8</v>
      </c>
      <c r="E211">
        <v>2278</v>
      </c>
      <c r="F211">
        <v>3</v>
      </c>
      <c r="G211">
        <v>3293</v>
      </c>
      <c r="H211">
        <v>4</v>
      </c>
      <c r="I211">
        <v>4172</v>
      </c>
      <c r="J211">
        <v>133</v>
      </c>
      <c r="K211">
        <v>4340</v>
      </c>
      <c r="L211">
        <v>579</v>
      </c>
      <c r="M211">
        <v>9.1229999999999993</v>
      </c>
      <c r="N211">
        <v>169</v>
      </c>
      <c r="O211">
        <v>12320</v>
      </c>
      <c r="P211">
        <v>1</v>
      </c>
      <c r="S211">
        <f t="shared" si="71"/>
        <v>210</v>
      </c>
      <c r="T211">
        <f t="shared" si="57"/>
        <v>271</v>
      </c>
      <c r="U211">
        <f t="shared" si="58"/>
        <v>2.5238362310712283E-3</v>
      </c>
      <c r="V211">
        <f t="shared" si="59"/>
        <v>524</v>
      </c>
      <c r="W211">
        <f t="shared" si="60"/>
        <v>2.7331738981892723E-3</v>
      </c>
      <c r="X211">
        <f t="shared" si="61"/>
        <v>1074</v>
      </c>
      <c r="Y211">
        <f t="shared" si="62"/>
        <v>8.8157508081104904E-4</v>
      </c>
      <c r="Z211">
        <f t="shared" si="63"/>
        <v>2053</v>
      </c>
      <c r="AA211">
        <f t="shared" si="64"/>
        <v>1.2224938875305623E-3</v>
      </c>
      <c r="AB211">
        <f t="shared" si="65"/>
        <v>2892</v>
      </c>
      <c r="AC211">
        <f t="shared" si="66"/>
        <v>5.8333333333333334E-2</v>
      </c>
      <c r="AD211">
        <f t="shared" si="67"/>
        <v>2985</v>
      </c>
      <c r="AE211">
        <f t="shared" si="68"/>
        <v>0.45023328149300157</v>
      </c>
      <c r="AG211">
        <f t="shared" si="69"/>
        <v>6.7330677290836652E-2</v>
      </c>
      <c r="AH211">
        <f t="shared" si="56"/>
        <v>11920</v>
      </c>
      <c r="AI211">
        <f t="shared" si="70"/>
        <v>2.1853146853146853E-4</v>
      </c>
    </row>
    <row r="212" spans="1:35" x14ac:dyDescent="0.25">
      <c r="A212">
        <v>1444</v>
      </c>
      <c r="B212">
        <v>13</v>
      </c>
      <c r="C212">
        <v>1714</v>
      </c>
      <c r="D212">
        <v>3</v>
      </c>
      <c r="E212">
        <v>2284</v>
      </c>
      <c r="F212">
        <v>5</v>
      </c>
      <c r="G212">
        <v>3304</v>
      </c>
      <c r="H212">
        <v>4</v>
      </c>
      <c r="I212">
        <v>4187</v>
      </c>
      <c r="J212">
        <v>121</v>
      </c>
      <c r="K212">
        <v>4355</v>
      </c>
      <c r="L212">
        <v>499</v>
      </c>
      <c r="M212">
        <v>9.1329999999999991</v>
      </c>
      <c r="N212">
        <v>157</v>
      </c>
      <c r="O212">
        <v>12377</v>
      </c>
      <c r="P212">
        <v>6</v>
      </c>
      <c r="S212">
        <f t="shared" si="71"/>
        <v>211</v>
      </c>
      <c r="T212">
        <f t="shared" si="57"/>
        <v>273</v>
      </c>
      <c r="U212">
        <f t="shared" si="58"/>
        <v>3.6455412226584407E-3</v>
      </c>
      <c r="V212">
        <f t="shared" si="59"/>
        <v>527</v>
      </c>
      <c r="W212">
        <f t="shared" si="60"/>
        <v>1.0249402118209772E-3</v>
      </c>
      <c r="X212">
        <f t="shared" si="61"/>
        <v>1080</v>
      </c>
      <c r="Y212">
        <f t="shared" si="62"/>
        <v>1.4692918013517484E-3</v>
      </c>
      <c r="Z212">
        <f t="shared" si="63"/>
        <v>2064</v>
      </c>
      <c r="AA212">
        <f t="shared" si="64"/>
        <v>1.2224938875305623E-3</v>
      </c>
      <c r="AB212">
        <f t="shared" si="65"/>
        <v>2907</v>
      </c>
      <c r="AC212">
        <f t="shared" si="66"/>
        <v>5.307017543859649E-2</v>
      </c>
      <c r="AD212">
        <f t="shared" si="67"/>
        <v>3000</v>
      </c>
      <c r="AE212">
        <f t="shared" si="68"/>
        <v>0.3880248833592535</v>
      </c>
      <c r="AG212">
        <f t="shared" si="69"/>
        <v>6.2549800796812743E-2</v>
      </c>
      <c r="AH212">
        <f t="shared" si="56"/>
        <v>11977</v>
      </c>
      <c r="AI212">
        <f t="shared" si="70"/>
        <v>1.3111888111888112E-3</v>
      </c>
    </row>
    <row r="213" spans="1:35" x14ac:dyDescent="0.25">
      <c r="A213">
        <v>1445</v>
      </c>
      <c r="B213">
        <v>1</v>
      </c>
      <c r="C213">
        <v>1718</v>
      </c>
      <c r="D213">
        <v>4</v>
      </c>
      <c r="E213">
        <v>2290</v>
      </c>
      <c r="F213">
        <v>5</v>
      </c>
      <c r="G213">
        <v>3314</v>
      </c>
      <c r="H213">
        <v>2</v>
      </c>
      <c r="I213">
        <v>4201</v>
      </c>
      <c r="J213">
        <v>115</v>
      </c>
      <c r="K213">
        <v>4370</v>
      </c>
      <c r="L213">
        <v>481</v>
      </c>
      <c r="M213">
        <v>9.1430000000000007</v>
      </c>
      <c r="N213">
        <v>153</v>
      </c>
      <c r="O213">
        <v>12434</v>
      </c>
      <c r="P213">
        <v>2</v>
      </c>
      <c r="S213">
        <f t="shared" si="71"/>
        <v>212</v>
      </c>
      <c r="T213">
        <f t="shared" si="57"/>
        <v>274</v>
      </c>
      <c r="U213">
        <f t="shared" si="58"/>
        <v>2.8042624789680314E-4</v>
      </c>
      <c r="V213">
        <f t="shared" si="59"/>
        <v>531</v>
      </c>
      <c r="W213">
        <f t="shared" si="60"/>
        <v>1.3665869490946361E-3</v>
      </c>
      <c r="X213">
        <f t="shared" si="61"/>
        <v>1086</v>
      </c>
      <c r="Y213">
        <f t="shared" si="62"/>
        <v>1.4692918013517484E-3</v>
      </c>
      <c r="Z213">
        <f t="shared" si="63"/>
        <v>2074</v>
      </c>
      <c r="AA213">
        <f t="shared" si="64"/>
        <v>6.1124694376528117E-4</v>
      </c>
      <c r="AB213">
        <f t="shared" si="65"/>
        <v>2921</v>
      </c>
      <c r="AC213">
        <f t="shared" si="66"/>
        <v>5.0438596491228067E-2</v>
      </c>
      <c r="AD213">
        <f t="shared" si="67"/>
        <v>3015</v>
      </c>
      <c r="AE213">
        <f t="shared" si="68"/>
        <v>0.37402799377916018</v>
      </c>
      <c r="AG213">
        <f t="shared" si="69"/>
        <v>6.0956175298804781E-2</v>
      </c>
      <c r="AH213">
        <f t="shared" si="56"/>
        <v>12034</v>
      </c>
      <c r="AI213">
        <f t="shared" si="70"/>
        <v>4.3706293706293706E-4</v>
      </c>
    </row>
    <row r="214" spans="1:35" x14ac:dyDescent="0.25">
      <c r="A214">
        <v>1447</v>
      </c>
      <c r="B214">
        <v>7</v>
      </c>
      <c r="C214">
        <v>1721</v>
      </c>
      <c r="D214">
        <v>9</v>
      </c>
      <c r="E214">
        <v>2295</v>
      </c>
      <c r="F214">
        <v>3</v>
      </c>
      <c r="G214">
        <v>3325</v>
      </c>
      <c r="H214">
        <v>3</v>
      </c>
      <c r="I214">
        <v>4216</v>
      </c>
      <c r="J214">
        <v>105</v>
      </c>
      <c r="K214">
        <v>4385</v>
      </c>
      <c r="L214">
        <v>410</v>
      </c>
      <c r="M214">
        <v>9.1530000000000005</v>
      </c>
      <c r="N214">
        <v>163</v>
      </c>
      <c r="O214">
        <v>12491</v>
      </c>
      <c r="P214">
        <v>5</v>
      </c>
      <c r="S214">
        <f t="shared" si="71"/>
        <v>213</v>
      </c>
      <c r="T214">
        <f t="shared" si="57"/>
        <v>276</v>
      </c>
      <c r="U214">
        <f t="shared" si="58"/>
        <v>1.962983735277622E-3</v>
      </c>
      <c r="V214">
        <f t="shared" si="59"/>
        <v>534</v>
      </c>
      <c r="W214">
        <f t="shared" si="60"/>
        <v>3.0748206354629312E-3</v>
      </c>
      <c r="X214">
        <f t="shared" si="61"/>
        <v>1091</v>
      </c>
      <c r="Y214">
        <f t="shared" si="62"/>
        <v>8.8157508081104904E-4</v>
      </c>
      <c r="Z214">
        <f t="shared" si="63"/>
        <v>2085</v>
      </c>
      <c r="AA214">
        <f t="shared" si="64"/>
        <v>9.1687041564792176E-4</v>
      </c>
      <c r="AB214">
        <f t="shared" si="65"/>
        <v>2936</v>
      </c>
      <c r="AC214">
        <f t="shared" si="66"/>
        <v>4.6052631578947366E-2</v>
      </c>
      <c r="AD214">
        <f t="shared" si="67"/>
        <v>3030</v>
      </c>
      <c r="AE214">
        <f t="shared" si="68"/>
        <v>0.3188180404354588</v>
      </c>
      <c r="AG214">
        <f t="shared" si="69"/>
        <v>6.4940239043824705E-2</v>
      </c>
      <c r="AH214">
        <f t="shared" si="56"/>
        <v>12091</v>
      </c>
      <c r="AI214">
        <f t="shared" si="70"/>
        <v>1.0926573426573427E-3</v>
      </c>
    </row>
    <row r="215" spans="1:35" x14ac:dyDescent="0.25">
      <c r="A215">
        <v>1449</v>
      </c>
      <c r="B215">
        <v>8</v>
      </c>
      <c r="C215">
        <v>1724</v>
      </c>
      <c r="D215">
        <v>5</v>
      </c>
      <c r="E215">
        <v>2301</v>
      </c>
      <c r="F215">
        <v>4</v>
      </c>
      <c r="G215">
        <v>3335</v>
      </c>
      <c r="H215">
        <v>8</v>
      </c>
      <c r="I215">
        <v>4231</v>
      </c>
      <c r="J215">
        <v>71</v>
      </c>
      <c r="K215">
        <v>4400</v>
      </c>
      <c r="L215">
        <v>346</v>
      </c>
      <c r="M215">
        <v>9.1630000000000003</v>
      </c>
      <c r="N215">
        <v>163</v>
      </c>
      <c r="O215">
        <v>12548</v>
      </c>
      <c r="P215">
        <v>3</v>
      </c>
      <c r="S215">
        <f t="shared" si="71"/>
        <v>214</v>
      </c>
      <c r="T215">
        <f t="shared" si="57"/>
        <v>278</v>
      </c>
      <c r="U215">
        <f t="shared" si="58"/>
        <v>2.2434099831744251E-3</v>
      </c>
      <c r="V215">
        <f t="shared" si="59"/>
        <v>537</v>
      </c>
      <c r="W215">
        <f t="shared" si="60"/>
        <v>1.7082336863682953E-3</v>
      </c>
      <c r="X215">
        <f t="shared" si="61"/>
        <v>1097</v>
      </c>
      <c r="Y215">
        <f t="shared" si="62"/>
        <v>1.1754334410813989E-3</v>
      </c>
      <c r="Z215">
        <f t="shared" si="63"/>
        <v>2095</v>
      </c>
      <c r="AA215">
        <f t="shared" si="64"/>
        <v>2.4449877750611247E-3</v>
      </c>
      <c r="AB215">
        <f t="shared" si="65"/>
        <v>2951</v>
      </c>
      <c r="AC215">
        <f t="shared" si="66"/>
        <v>3.1140350877192982E-2</v>
      </c>
      <c r="AD215">
        <f t="shared" si="67"/>
        <v>3045</v>
      </c>
      <c r="AE215">
        <f t="shared" si="68"/>
        <v>0.26905132192846032</v>
      </c>
      <c r="AG215">
        <f t="shared" si="69"/>
        <v>6.4940239043824705E-2</v>
      </c>
      <c r="AH215">
        <f t="shared" si="56"/>
        <v>12148</v>
      </c>
      <c r="AI215">
        <f t="shared" si="70"/>
        <v>6.5559440559440562E-4</v>
      </c>
    </row>
    <row r="216" spans="1:35" x14ac:dyDescent="0.25">
      <c r="A216">
        <v>1451</v>
      </c>
      <c r="B216">
        <v>3</v>
      </c>
      <c r="C216">
        <v>1727</v>
      </c>
      <c r="D216">
        <v>6</v>
      </c>
      <c r="E216">
        <v>2307</v>
      </c>
      <c r="F216">
        <v>5</v>
      </c>
      <c r="G216">
        <v>3346</v>
      </c>
      <c r="H216">
        <v>7</v>
      </c>
      <c r="I216">
        <v>4245</v>
      </c>
      <c r="J216">
        <v>54</v>
      </c>
      <c r="K216">
        <v>4415</v>
      </c>
      <c r="L216">
        <v>324</v>
      </c>
      <c r="M216">
        <v>9.173</v>
      </c>
      <c r="N216">
        <v>177</v>
      </c>
      <c r="O216">
        <v>12605</v>
      </c>
      <c r="P216">
        <v>2</v>
      </c>
      <c r="S216">
        <f t="shared" si="71"/>
        <v>215</v>
      </c>
      <c r="T216">
        <f t="shared" si="57"/>
        <v>280</v>
      </c>
      <c r="U216">
        <f t="shared" si="58"/>
        <v>8.4127874369040938E-4</v>
      </c>
      <c r="V216">
        <f t="shared" si="59"/>
        <v>540</v>
      </c>
      <c r="W216">
        <f t="shared" si="60"/>
        <v>2.0498804236419544E-3</v>
      </c>
      <c r="X216">
        <f t="shared" si="61"/>
        <v>1103</v>
      </c>
      <c r="Y216">
        <f t="shared" si="62"/>
        <v>1.4692918013517484E-3</v>
      </c>
      <c r="Z216">
        <f t="shared" si="63"/>
        <v>2106</v>
      </c>
      <c r="AA216">
        <f t="shared" si="64"/>
        <v>2.139364303178484E-3</v>
      </c>
      <c r="AB216">
        <f t="shared" si="65"/>
        <v>2965</v>
      </c>
      <c r="AC216">
        <f t="shared" si="66"/>
        <v>2.368421052631579E-2</v>
      </c>
      <c r="AD216">
        <f t="shared" si="67"/>
        <v>3060</v>
      </c>
      <c r="AE216">
        <f t="shared" si="68"/>
        <v>0.25194401244167963</v>
      </c>
      <c r="AG216">
        <f t="shared" si="69"/>
        <v>7.0517928286852591E-2</v>
      </c>
      <c r="AH216">
        <f t="shared" si="56"/>
        <v>12205</v>
      </c>
      <c r="AI216">
        <f t="shared" si="70"/>
        <v>4.3706293706293706E-4</v>
      </c>
    </row>
    <row r="217" spans="1:35" x14ac:dyDescent="0.25">
      <c r="A217">
        <v>1453</v>
      </c>
      <c r="B217">
        <v>7</v>
      </c>
      <c r="C217">
        <v>1731</v>
      </c>
      <c r="D217">
        <v>6</v>
      </c>
      <c r="E217">
        <v>2313</v>
      </c>
      <c r="F217">
        <v>4</v>
      </c>
      <c r="G217">
        <v>3356</v>
      </c>
      <c r="H217">
        <v>3</v>
      </c>
      <c r="I217">
        <v>4260</v>
      </c>
      <c r="J217">
        <v>60</v>
      </c>
      <c r="K217">
        <v>4430</v>
      </c>
      <c r="L217">
        <v>314</v>
      </c>
      <c r="M217">
        <v>9.1839999999999993</v>
      </c>
      <c r="N217">
        <v>170</v>
      </c>
      <c r="O217">
        <v>12662</v>
      </c>
      <c r="P217">
        <v>2</v>
      </c>
      <c r="S217">
        <f t="shared" si="71"/>
        <v>216</v>
      </c>
      <c r="T217">
        <f t="shared" si="57"/>
        <v>282</v>
      </c>
      <c r="U217">
        <f t="shared" si="58"/>
        <v>1.962983735277622E-3</v>
      </c>
      <c r="V217">
        <f t="shared" si="59"/>
        <v>544</v>
      </c>
      <c r="W217">
        <f t="shared" si="60"/>
        <v>2.0498804236419544E-3</v>
      </c>
      <c r="X217">
        <f t="shared" si="61"/>
        <v>1109</v>
      </c>
      <c r="Y217">
        <f t="shared" si="62"/>
        <v>1.1754334410813989E-3</v>
      </c>
      <c r="Z217">
        <f t="shared" si="63"/>
        <v>2116</v>
      </c>
      <c r="AA217">
        <f t="shared" si="64"/>
        <v>9.1687041564792176E-4</v>
      </c>
      <c r="AB217">
        <f t="shared" si="65"/>
        <v>2980</v>
      </c>
      <c r="AC217">
        <f t="shared" si="66"/>
        <v>2.6315789473684209E-2</v>
      </c>
      <c r="AD217">
        <f t="shared" si="67"/>
        <v>3075</v>
      </c>
      <c r="AE217">
        <f t="shared" si="68"/>
        <v>0.24416796267496113</v>
      </c>
      <c r="AG217">
        <f t="shared" si="69"/>
        <v>6.7729083665338641E-2</v>
      </c>
      <c r="AH217">
        <f t="shared" si="56"/>
        <v>12262</v>
      </c>
      <c r="AI217">
        <f t="shared" si="70"/>
        <v>4.3706293706293706E-4</v>
      </c>
    </row>
    <row r="218" spans="1:35" x14ac:dyDescent="0.25">
      <c r="A218">
        <v>1455</v>
      </c>
      <c r="B218">
        <v>7</v>
      </c>
      <c r="C218">
        <v>1734</v>
      </c>
      <c r="D218">
        <v>10</v>
      </c>
      <c r="E218">
        <v>2318</v>
      </c>
      <c r="F218">
        <v>9</v>
      </c>
      <c r="G218">
        <v>3367</v>
      </c>
      <c r="H218">
        <v>5</v>
      </c>
      <c r="I218">
        <v>4275</v>
      </c>
      <c r="J218">
        <v>45</v>
      </c>
      <c r="K218">
        <v>4445</v>
      </c>
      <c r="L218">
        <v>241</v>
      </c>
      <c r="M218">
        <v>9.1940000000000008</v>
      </c>
      <c r="N218">
        <v>183</v>
      </c>
      <c r="O218">
        <v>12719</v>
      </c>
      <c r="P218">
        <v>0</v>
      </c>
      <c r="S218">
        <f t="shared" si="71"/>
        <v>217</v>
      </c>
      <c r="T218">
        <f t="shared" si="57"/>
        <v>284</v>
      </c>
      <c r="U218">
        <f t="shared" si="58"/>
        <v>1.962983735277622E-3</v>
      </c>
      <c r="V218">
        <f t="shared" si="59"/>
        <v>547</v>
      </c>
      <c r="W218">
        <f t="shared" si="60"/>
        <v>3.4164673727365906E-3</v>
      </c>
      <c r="X218">
        <f t="shared" si="61"/>
        <v>1114</v>
      </c>
      <c r="Y218">
        <f t="shared" si="62"/>
        <v>2.644725242433147E-3</v>
      </c>
      <c r="Z218">
        <f t="shared" si="63"/>
        <v>2127</v>
      </c>
      <c r="AA218">
        <f t="shared" si="64"/>
        <v>1.528117359413203E-3</v>
      </c>
      <c r="AB218">
        <f t="shared" si="65"/>
        <v>2995</v>
      </c>
      <c r="AC218">
        <f t="shared" si="66"/>
        <v>1.9736842105263157E-2</v>
      </c>
      <c r="AD218">
        <f t="shared" si="67"/>
        <v>3090</v>
      </c>
      <c r="AE218">
        <f t="shared" si="68"/>
        <v>0.18740279937791601</v>
      </c>
      <c r="AG218">
        <f t="shared" si="69"/>
        <v>7.2908366533864538E-2</v>
      </c>
      <c r="AH218">
        <f t="shared" si="56"/>
        <v>12319</v>
      </c>
      <c r="AI218">
        <f t="shared" si="70"/>
        <v>0</v>
      </c>
    </row>
    <row r="219" spans="1:35" x14ac:dyDescent="0.25">
      <c r="A219">
        <v>1457</v>
      </c>
      <c r="B219">
        <v>9</v>
      </c>
      <c r="C219">
        <v>1737</v>
      </c>
      <c r="D219">
        <v>4</v>
      </c>
      <c r="E219">
        <v>2324</v>
      </c>
      <c r="F219">
        <v>6</v>
      </c>
      <c r="G219">
        <v>3377</v>
      </c>
      <c r="H219">
        <v>3</v>
      </c>
      <c r="I219">
        <v>4289</v>
      </c>
      <c r="J219">
        <v>43</v>
      </c>
      <c r="K219">
        <v>4460</v>
      </c>
      <c r="L219">
        <v>223</v>
      </c>
      <c r="M219">
        <v>9.2040000000000006</v>
      </c>
      <c r="N219">
        <v>156</v>
      </c>
      <c r="O219">
        <v>12776</v>
      </c>
      <c r="P219">
        <v>3</v>
      </c>
      <c r="S219">
        <f t="shared" si="71"/>
        <v>218</v>
      </c>
      <c r="T219">
        <f t="shared" si="57"/>
        <v>286</v>
      </c>
      <c r="U219">
        <f t="shared" si="58"/>
        <v>2.5238362310712283E-3</v>
      </c>
      <c r="V219">
        <f t="shared" si="59"/>
        <v>550</v>
      </c>
      <c r="W219">
        <f t="shared" si="60"/>
        <v>1.3665869490946361E-3</v>
      </c>
      <c r="X219">
        <f t="shared" si="61"/>
        <v>1120</v>
      </c>
      <c r="Y219">
        <f t="shared" si="62"/>
        <v>1.7631501616220981E-3</v>
      </c>
      <c r="Z219">
        <f t="shared" si="63"/>
        <v>2137</v>
      </c>
      <c r="AA219">
        <f t="shared" si="64"/>
        <v>9.1687041564792176E-4</v>
      </c>
      <c r="AB219">
        <f t="shared" si="65"/>
        <v>3009</v>
      </c>
      <c r="AC219">
        <f t="shared" si="66"/>
        <v>1.8859649122807017E-2</v>
      </c>
      <c r="AD219">
        <f t="shared" si="67"/>
        <v>3105</v>
      </c>
      <c r="AE219">
        <f t="shared" si="68"/>
        <v>0.17340590979782269</v>
      </c>
      <c r="AG219">
        <f t="shared" si="69"/>
        <v>6.2151394422310755E-2</v>
      </c>
      <c r="AH219">
        <f t="shared" si="56"/>
        <v>12376</v>
      </c>
      <c r="AI219">
        <f t="shared" si="70"/>
        <v>6.5559440559440562E-4</v>
      </c>
    </row>
    <row r="220" spans="1:35" x14ac:dyDescent="0.25">
      <c r="A220">
        <v>1459</v>
      </c>
      <c r="B220">
        <v>7</v>
      </c>
      <c r="C220">
        <v>1740</v>
      </c>
      <c r="D220">
        <v>4</v>
      </c>
      <c r="E220">
        <v>2330</v>
      </c>
      <c r="F220">
        <v>4</v>
      </c>
      <c r="G220">
        <v>3388</v>
      </c>
      <c r="H220">
        <v>5</v>
      </c>
      <c r="I220">
        <v>4304</v>
      </c>
      <c r="J220">
        <v>36</v>
      </c>
      <c r="K220">
        <v>4475</v>
      </c>
      <c r="L220">
        <v>182</v>
      </c>
      <c r="M220">
        <v>9.2140000000000004</v>
      </c>
      <c r="N220">
        <v>146</v>
      </c>
      <c r="O220">
        <v>12833</v>
      </c>
      <c r="P220">
        <v>3</v>
      </c>
      <c r="S220">
        <f t="shared" si="71"/>
        <v>219</v>
      </c>
      <c r="T220">
        <f t="shared" si="57"/>
        <v>288</v>
      </c>
      <c r="U220">
        <f t="shared" si="58"/>
        <v>1.962983735277622E-3</v>
      </c>
      <c r="V220">
        <f t="shared" si="59"/>
        <v>553</v>
      </c>
      <c r="W220">
        <f t="shared" si="60"/>
        <v>1.3665869490946361E-3</v>
      </c>
      <c r="X220">
        <f t="shared" si="61"/>
        <v>1126</v>
      </c>
      <c r="Y220">
        <f t="shared" si="62"/>
        <v>1.1754334410813989E-3</v>
      </c>
      <c r="Z220">
        <f t="shared" si="63"/>
        <v>2148</v>
      </c>
      <c r="AA220">
        <f t="shared" si="64"/>
        <v>1.528117359413203E-3</v>
      </c>
      <c r="AB220">
        <f t="shared" si="65"/>
        <v>3024</v>
      </c>
      <c r="AC220">
        <f t="shared" si="66"/>
        <v>1.5789473684210527E-2</v>
      </c>
      <c r="AD220">
        <f t="shared" si="67"/>
        <v>3120</v>
      </c>
      <c r="AE220">
        <f t="shared" si="68"/>
        <v>0.14152410575427682</v>
      </c>
      <c r="AG220">
        <f t="shared" si="69"/>
        <v>5.8167330677290838E-2</v>
      </c>
      <c r="AH220">
        <f t="shared" si="56"/>
        <v>12433</v>
      </c>
      <c r="AI220">
        <f t="shared" si="70"/>
        <v>6.5559440559440562E-4</v>
      </c>
    </row>
    <row r="221" spans="1:35" x14ac:dyDescent="0.25">
      <c r="A221">
        <v>1460</v>
      </c>
      <c r="B221">
        <v>5</v>
      </c>
      <c r="C221">
        <v>1744</v>
      </c>
      <c r="D221">
        <v>6</v>
      </c>
      <c r="E221">
        <v>2336</v>
      </c>
      <c r="F221">
        <v>6</v>
      </c>
      <c r="G221">
        <v>3398</v>
      </c>
      <c r="H221">
        <v>5</v>
      </c>
      <c r="I221">
        <v>4319</v>
      </c>
      <c r="J221">
        <v>27</v>
      </c>
      <c r="K221">
        <v>4490</v>
      </c>
      <c r="L221">
        <v>158</v>
      </c>
      <c r="M221">
        <v>9.2240000000000002</v>
      </c>
      <c r="N221">
        <v>153</v>
      </c>
      <c r="O221">
        <v>12890</v>
      </c>
      <c r="P221">
        <v>1</v>
      </c>
      <c r="S221">
        <f t="shared" si="71"/>
        <v>220</v>
      </c>
      <c r="T221">
        <f t="shared" si="57"/>
        <v>289</v>
      </c>
      <c r="U221">
        <f t="shared" si="58"/>
        <v>1.4021312394840158E-3</v>
      </c>
      <c r="V221">
        <f t="shared" si="59"/>
        <v>557</v>
      </c>
      <c r="W221">
        <f t="shared" si="60"/>
        <v>2.0498804236419544E-3</v>
      </c>
      <c r="X221">
        <f t="shared" si="61"/>
        <v>1132</v>
      </c>
      <c r="Y221">
        <f t="shared" si="62"/>
        <v>1.7631501616220981E-3</v>
      </c>
      <c r="Z221">
        <f t="shared" si="63"/>
        <v>2158</v>
      </c>
      <c r="AA221">
        <f t="shared" si="64"/>
        <v>1.528117359413203E-3</v>
      </c>
      <c r="AB221">
        <f t="shared" si="65"/>
        <v>3039</v>
      </c>
      <c r="AC221">
        <f t="shared" si="66"/>
        <v>1.1842105263157895E-2</v>
      </c>
      <c r="AD221">
        <f t="shared" si="67"/>
        <v>3135</v>
      </c>
      <c r="AE221">
        <f t="shared" si="68"/>
        <v>0.12286158631415241</v>
      </c>
      <c r="AG221">
        <f t="shared" si="69"/>
        <v>6.0956175298804781E-2</v>
      </c>
      <c r="AH221">
        <f t="shared" si="56"/>
        <v>12490</v>
      </c>
      <c r="AI221">
        <f t="shared" si="70"/>
        <v>2.1853146853146853E-4</v>
      </c>
    </row>
    <row r="222" spans="1:35" x14ac:dyDescent="0.25">
      <c r="A222">
        <v>1462</v>
      </c>
      <c r="B222">
        <v>8</v>
      </c>
      <c r="C222">
        <v>1747</v>
      </c>
      <c r="D222">
        <v>5</v>
      </c>
      <c r="E222">
        <v>2341</v>
      </c>
      <c r="F222">
        <v>3</v>
      </c>
      <c r="G222">
        <v>3409</v>
      </c>
      <c r="H222">
        <v>2</v>
      </c>
      <c r="I222">
        <v>4334</v>
      </c>
      <c r="J222">
        <v>21</v>
      </c>
      <c r="K222">
        <v>4505</v>
      </c>
      <c r="L222">
        <v>112</v>
      </c>
      <c r="M222">
        <v>9.234</v>
      </c>
      <c r="N222">
        <v>149</v>
      </c>
      <c r="O222">
        <v>12947</v>
      </c>
      <c r="P222">
        <v>3</v>
      </c>
      <c r="S222">
        <f t="shared" si="71"/>
        <v>221</v>
      </c>
      <c r="T222">
        <f t="shared" si="57"/>
        <v>291</v>
      </c>
      <c r="U222">
        <f t="shared" si="58"/>
        <v>2.2434099831744251E-3</v>
      </c>
      <c r="V222">
        <f t="shared" si="59"/>
        <v>560</v>
      </c>
      <c r="W222">
        <f t="shared" si="60"/>
        <v>1.7082336863682953E-3</v>
      </c>
      <c r="X222">
        <f t="shared" si="61"/>
        <v>1137</v>
      </c>
      <c r="Y222">
        <f t="shared" si="62"/>
        <v>8.8157508081104904E-4</v>
      </c>
      <c r="Z222">
        <f t="shared" si="63"/>
        <v>2169</v>
      </c>
      <c r="AA222">
        <f t="shared" si="64"/>
        <v>6.1124694376528117E-4</v>
      </c>
      <c r="AB222">
        <f t="shared" si="65"/>
        <v>3054</v>
      </c>
      <c r="AC222">
        <f t="shared" si="66"/>
        <v>9.2105263157894728E-3</v>
      </c>
      <c r="AD222">
        <f t="shared" si="67"/>
        <v>3150</v>
      </c>
      <c r="AE222">
        <f t="shared" si="68"/>
        <v>8.7091757387247282E-2</v>
      </c>
      <c r="AG222">
        <f t="shared" si="69"/>
        <v>5.9362549800796811E-2</v>
      </c>
      <c r="AH222">
        <f t="shared" si="56"/>
        <v>12547</v>
      </c>
      <c r="AI222">
        <f t="shared" si="70"/>
        <v>6.5559440559440562E-4</v>
      </c>
    </row>
    <row r="223" spans="1:35" x14ac:dyDescent="0.25">
      <c r="A223">
        <v>1464</v>
      </c>
      <c r="B223">
        <v>7</v>
      </c>
      <c r="C223">
        <v>1750</v>
      </c>
      <c r="D223">
        <v>3</v>
      </c>
      <c r="E223">
        <v>2347</v>
      </c>
      <c r="F223">
        <v>2</v>
      </c>
      <c r="G223">
        <v>3420</v>
      </c>
      <c r="H223">
        <v>5</v>
      </c>
      <c r="I223">
        <v>4348</v>
      </c>
      <c r="J223">
        <v>17</v>
      </c>
      <c r="K223">
        <v>4520</v>
      </c>
      <c r="L223">
        <v>109</v>
      </c>
      <c r="M223">
        <v>9.2449999999999992</v>
      </c>
      <c r="N223">
        <v>123</v>
      </c>
      <c r="O223">
        <v>13004</v>
      </c>
      <c r="P223">
        <v>4</v>
      </c>
      <c r="S223">
        <f t="shared" si="71"/>
        <v>222</v>
      </c>
      <c r="T223">
        <f t="shared" si="57"/>
        <v>293</v>
      </c>
      <c r="U223">
        <f t="shared" si="58"/>
        <v>1.962983735277622E-3</v>
      </c>
      <c r="V223">
        <f t="shared" si="59"/>
        <v>563</v>
      </c>
      <c r="W223">
        <f t="shared" si="60"/>
        <v>1.0249402118209772E-3</v>
      </c>
      <c r="X223">
        <f t="shared" si="61"/>
        <v>1143</v>
      </c>
      <c r="Y223">
        <f t="shared" si="62"/>
        <v>5.8771672054069943E-4</v>
      </c>
      <c r="Z223">
        <f t="shared" si="63"/>
        <v>2180</v>
      </c>
      <c r="AA223">
        <f t="shared" si="64"/>
        <v>1.528117359413203E-3</v>
      </c>
      <c r="AB223">
        <f t="shared" si="65"/>
        <v>3068</v>
      </c>
      <c r="AC223">
        <f t="shared" si="66"/>
        <v>7.4561403508771927E-3</v>
      </c>
      <c r="AD223">
        <f t="shared" si="67"/>
        <v>3165</v>
      </c>
      <c r="AE223">
        <f t="shared" si="68"/>
        <v>8.4758942457231728E-2</v>
      </c>
      <c r="AG223">
        <f t="shared" si="69"/>
        <v>4.9003984063745017E-2</v>
      </c>
      <c r="AH223">
        <f t="shared" si="56"/>
        <v>12604</v>
      </c>
      <c r="AI223">
        <f t="shared" si="70"/>
        <v>8.7412587412587413E-4</v>
      </c>
    </row>
    <row r="224" spans="1:35" x14ac:dyDescent="0.25">
      <c r="A224">
        <v>1466</v>
      </c>
      <c r="B224">
        <v>2</v>
      </c>
      <c r="C224">
        <v>1754</v>
      </c>
      <c r="D224">
        <v>1</v>
      </c>
      <c r="E224">
        <v>2353</v>
      </c>
      <c r="F224">
        <v>3</v>
      </c>
      <c r="G224">
        <v>3430</v>
      </c>
      <c r="H224">
        <v>2</v>
      </c>
      <c r="I224">
        <v>4363</v>
      </c>
      <c r="J224">
        <v>17</v>
      </c>
      <c r="K224">
        <v>4535</v>
      </c>
      <c r="L224">
        <v>69</v>
      </c>
      <c r="M224">
        <v>9.2550000000000008</v>
      </c>
      <c r="N224">
        <v>146</v>
      </c>
      <c r="O224">
        <v>13061</v>
      </c>
      <c r="P224">
        <v>2</v>
      </c>
      <c r="S224">
        <f t="shared" si="71"/>
        <v>223</v>
      </c>
      <c r="T224">
        <f t="shared" si="57"/>
        <v>295</v>
      </c>
      <c r="U224">
        <f t="shared" si="58"/>
        <v>5.6085249579360629E-4</v>
      </c>
      <c r="V224">
        <f t="shared" si="59"/>
        <v>567</v>
      </c>
      <c r="W224">
        <f t="shared" si="60"/>
        <v>3.4164673727365904E-4</v>
      </c>
      <c r="X224">
        <f t="shared" si="61"/>
        <v>1149</v>
      </c>
      <c r="Y224">
        <f t="shared" si="62"/>
        <v>8.8157508081104904E-4</v>
      </c>
      <c r="Z224">
        <f t="shared" si="63"/>
        <v>2190</v>
      </c>
      <c r="AA224">
        <f t="shared" si="64"/>
        <v>6.1124694376528117E-4</v>
      </c>
      <c r="AB224">
        <f t="shared" si="65"/>
        <v>3083</v>
      </c>
      <c r="AC224">
        <f t="shared" si="66"/>
        <v>7.4561403508771927E-3</v>
      </c>
      <c r="AD224">
        <f t="shared" si="67"/>
        <v>3180</v>
      </c>
      <c r="AE224">
        <f t="shared" si="68"/>
        <v>5.3654743390357695E-2</v>
      </c>
      <c r="AG224">
        <f t="shared" si="69"/>
        <v>5.8167330677290838E-2</v>
      </c>
      <c r="AH224">
        <f t="shared" si="56"/>
        <v>12661</v>
      </c>
      <c r="AI224">
        <f t="shared" si="70"/>
        <v>4.3706293706293706E-4</v>
      </c>
    </row>
    <row r="225" spans="1:35" x14ac:dyDescent="0.25">
      <c r="A225">
        <v>1468</v>
      </c>
      <c r="B225">
        <v>2</v>
      </c>
      <c r="C225">
        <v>1757</v>
      </c>
      <c r="D225">
        <v>6</v>
      </c>
      <c r="E225">
        <v>2359</v>
      </c>
      <c r="F225">
        <v>3</v>
      </c>
      <c r="G225">
        <v>3441</v>
      </c>
      <c r="H225">
        <v>3</v>
      </c>
      <c r="I225">
        <v>4378</v>
      </c>
      <c r="J225">
        <v>19</v>
      </c>
      <c r="K225">
        <v>4551</v>
      </c>
      <c r="L225">
        <v>65</v>
      </c>
      <c r="M225">
        <v>9.2650000000000006</v>
      </c>
      <c r="N225">
        <v>111</v>
      </c>
      <c r="O225">
        <v>13118</v>
      </c>
      <c r="P225">
        <v>0</v>
      </c>
      <c r="S225">
        <f t="shared" si="71"/>
        <v>224</v>
      </c>
      <c r="T225">
        <f t="shared" si="57"/>
        <v>297</v>
      </c>
      <c r="U225">
        <f t="shared" si="58"/>
        <v>5.6085249579360629E-4</v>
      </c>
      <c r="V225">
        <f t="shared" si="59"/>
        <v>570</v>
      </c>
      <c r="W225">
        <f t="shared" si="60"/>
        <v>2.0498804236419544E-3</v>
      </c>
      <c r="X225">
        <f t="shared" si="61"/>
        <v>1155</v>
      </c>
      <c r="Y225">
        <f t="shared" si="62"/>
        <v>8.8157508081104904E-4</v>
      </c>
      <c r="Z225">
        <f t="shared" si="63"/>
        <v>2201</v>
      </c>
      <c r="AA225">
        <f t="shared" si="64"/>
        <v>9.1687041564792176E-4</v>
      </c>
      <c r="AB225">
        <f t="shared" si="65"/>
        <v>3098</v>
      </c>
      <c r="AC225">
        <f t="shared" si="66"/>
        <v>8.3333333333333332E-3</v>
      </c>
      <c r="AD225">
        <f t="shared" si="67"/>
        <v>3196</v>
      </c>
      <c r="AE225">
        <f t="shared" si="68"/>
        <v>5.0544323483670293E-2</v>
      </c>
      <c r="AG225">
        <f t="shared" si="69"/>
        <v>4.4223107569721115E-2</v>
      </c>
      <c r="AH225">
        <f t="shared" si="56"/>
        <v>12718</v>
      </c>
      <c r="AI225">
        <f t="shared" si="70"/>
        <v>0</v>
      </c>
    </row>
    <row r="226" spans="1:35" x14ac:dyDescent="0.25">
      <c r="A226">
        <v>1470</v>
      </c>
      <c r="B226">
        <v>9</v>
      </c>
      <c r="C226">
        <v>1760</v>
      </c>
      <c r="D226">
        <v>8</v>
      </c>
      <c r="E226">
        <v>2364</v>
      </c>
      <c r="F226">
        <v>2</v>
      </c>
      <c r="G226">
        <v>3451</v>
      </c>
      <c r="H226">
        <v>5</v>
      </c>
      <c r="I226">
        <v>4392</v>
      </c>
      <c r="J226">
        <v>9</v>
      </c>
      <c r="K226">
        <v>4566</v>
      </c>
      <c r="L226">
        <v>50</v>
      </c>
      <c r="M226">
        <v>9.2750000000000004</v>
      </c>
      <c r="N226">
        <v>83</v>
      </c>
      <c r="O226">
        <v>13175</v>
      </c>
      <c r="P226">
        <v>2</v>
      </c>
      <c r="S226">
        <f t="shared" si="71"/>
        <v>225</v>
      </c>
      <c r="T226">
        <f t="shared" si="57"/>
        <v>299</v>
      </c>
      <c r="U226">
        <f t="shared" si="58"/>
        <v>2.5238362310712283E-3</v>
      </c>
      <c r="V226">
        <f t="shared" si="59"/>
        <v>573</v>
      </c>
      <c r="W226">
        <f t="shared" si="60"/>
        <v>2.7331738981892723E-3</v>
      </c>
      <c r="X226">
        <f t="shared" si="61"/>
        <v>1160</v>
      </c>
      <c r="Y226">
        <f t="shared" si="62"/>
        <v>5.8771672054069943E-4</v>
      </c>
      <c r="Z226">
        <f t="shared" si="63"/>
        <v>2211</v>
      </c>
      <c r="AA226">
        <f t="shared" si="64"/>
        <v>1.528117359413203E-3</v>
      </c>
      <c r="AB226">
        <f t="shared" si="65"/>
        <v>3112</v>
      </c>
      <c r="AC226">
        <f t="shared" si="66"/>
        <v>3.9473684210526317E-3</v>
      </c>
      <c r="AD226">
        <f t="shared" si="67"/>
        <v>3211</v>
      </c>
      <c r="AE226">
        <f t="shared" si="68"/>
        <v>3.8880248833592534E-2</v>
      </c>
      <c r="AG226">
        <f t="shared" si="69"/>
        <v>3.3067729083665336E-2</v>
      </c>
      <c r="AH226">
        <f t="shared" si="56"/>
        <v>12775</v>
      </c>
      <c r="AI226">
        <f t="shared" si="70"/>
        <v>4.3706293706293706E-4</v>
      </c>
    </row>
    <row r="227" spans="1:35" x14ac:dyDescent="0.25">
      <c r="A227">
        <v>1472</v>
      </c>
      <c r="B227">
        <v>3</v>
      </c>
      <c r="C227">
        <v>1763</v>
      </c>
      <c r="D227">
        <v>12</v>
      </c>
      <c r="E227">
        <v>2370</v>
      </c>
      <c r="F227">
        <v>4</v>
      </c>
      <c r="G227">
        <v>3462</v>
      </c>
      <c r="H227">
        <v>1</v>
      </c>
      <c r="I227">
        <v>4407</v>
      </c>
      <c r="J227">
        <v>6</v>
      </c>
      <c r="K227">
        <v>4581</v>
      </c>
      <c r="L227">
        <v>47</v>
      </c>
      <c r="M227">
        <v>9.2850000000000001</v>
      </c>
      <c r="N227">
        <v>68</v>
      </c>
      <c r="O227">
        <v>13232</v>
      </c>
      <c r="P227">
        <v>3</v>
      </c>
      <c r="S227">
        <f t="shared" si="71"/>
        <v>226</v>
      </c>
      <c r="T227">
        <f t="shared" si="57"/>
        <v>301</v>
      </c>
      <c r="U227">
        <f t="shared" si="58"/>
        <v>8.4127874369040938E-4</v>
      </c>
      <c r="V227">
        <f t="shared" si="59"/>
        <v>576</v>
      </c>
      <c r="W227">
        <f t="shared" si="60"/>
        <v>4.0997608472839089E-3</v>
      </c>
      <c r="X227">
        <f t="shared" si="61"/>
        <v>1166</v>
      </c>
      <c r="Y227">
        <f t="shared" si="62"/>
        <v>1.1754334410813989E-3</v>
      </c>
      <c r="Z227">
        <f t="shared" si="63"/>
        <v>2222</v>
      </c>
      <c r="AA227">
        <f t="shared" si="64"/>
        <v>3.0562347188264059E-4</v>
      </c>
      <c r="AB227">
        <f t="shared" si="65"/>
        <v>3127</v>
      </c>
      <c r="AC227">
        <f t="shared" si="66"/>
        <v>2.631578947368421E-3</v>
      </c>
      <c r="AD227">
        <f t="shared" si="67"/>
        <v>3226</v>
      </c>
      <c r="AE227">
        <f t="shared" si="68"/>
        <v>3.6547433903576981E-2</v>
      </c>
      <c r="AG227">
        <f t="shared" si="69"/>
        <v>2.7091633466135457E-2</v>
      </c>
      <c r="AH227">
        <f t="shared" si="56"/>
        <v>12832</v>
      </c>
      <c r="AI227">
        <f t="shared" si="70"/>
        <v>6.5559440559440562E-4</v>
      </c>
    </row>
    <row r="228" spans="1:35" x14ac:dyDescent="0.25">
      <c r="A228">
        <v>1474</v>
      </c>
      <c r="B228">
        <v>5</v>
      </c>
      <c r="C228">
        <v>1767</v>
      </c>
      <c r="D228">
        <v>5</v>
      </c>
      <c r="E228">
        <v>2376</v>
      </c>
      <c r="F228">
        <v>2</v>
      </c>
      <c r="G228">
        <v>3472</v>
      </c>
      <c r="H228">
        <v>5</v>
      </c>
      <c r="I228">
        <v>4422</v>
      </c>
      <c r="J228">
        <v>3</v>
      </c>
      <c r="K228">
        <v>4596</v>
      </c>
      <c r="L228">
        <v>37</v>
      </c>
      <c r="M228">
        <v>9.2949999999999999</v>
      </c>
      <c r="N228">
        <v>43</v>
      </c>
      <c r="O228">
        <v>13289</v>
      </c>
      <c r="P228">
        <v>6</v>
      </c>
      <c r="S228">
        <f t="shared" si="71"/>
        <v>227</v>
      </c>
      <c r="T228">
        <f t="shared" si="57"/>
        <v>303</v>
      </c>
      <c r="U228">
        <f t="shared" si="58"/>
        <v>1.4021312394840158E-3</v>
      </c>
      <c r="V228">
        <f t="shared" si="59"/>
        <v>580</v>
      </c>
      <c r="W228">
        <f t="shared" si="60"/>
        <v>1.7082336863682953E-3</v>
      </c>
      <c r="X228">
        <f t="shared" si="61"/>
        <v>1172</v>
      </c>
      <c r="Y228">
        <f t="shared" si="62"/>
        <v>5.8771672054069943E-4</v>
      </c>
      <c r="Z228">
        <f t="shared" si="63"/>
        <v>2232</v>
      </c>
      <c r="AA228">
        <f t="shared" si="64"/>
        <v>1.528117359413203E-3</v>
      </c>
      <c r="AB228">
        <f t="shared" si="65"/>
        <v>3142</v>
      </c>
      <c r="AC228">
        <f t="shared" si="66"/>
        <v>1.3157894736842105E-3</v>
      </c>
      <c r="AD228">
        <f t="shared" si="67"/>
        <v>3241</v>
      </c>
      <c r="AE228">
        <f t="shared" si="68"/>
        <v>2.8771384136858476E-2</v>
      </c>
      <c r="AG228">
        <f t="shared" si="69"/>
        <v>1.7131474103585658E-2</v>
      </c>
      <c r="AH228">
        <f t="shared" si="56"/>
        <v>12889</v>
      </c>
      <c r="AI228">
        <f t="shared" si="70"/>
        <v>1.3111888111888112E-3</v>
      </c>
    </row>
    <row r="229" spans="1:35" x14ac:dyDescent="0.25">
      <c r="A229">
        <v>1476</v>
      </c>
      <c r="B229">
        <v>3</v>
      </c>
      <c r="C229">
        <v>1770</v>
      </c>
      <c r="D229">
        <v>4</v>
      </c>
      <c r="E229">
        <v>2381</v>
      </c>
      <c r="F229">
        <v>6</v>
      </c>
      <c r="G229">
        <v>3483</v>
      </c>
      <c r="H229">
        <v>2</v>
      </c>
      <c r="I229">
        <v>4436</v>
      </c>
      <c r="J229">
        <v>4</v>
      </c>
      <c r="K229">
        <v>4611</v>
      </c>
      <c r="L229">
        <v>24</v>
      </c>
      <c r="M229">
        <v>9.3049999999999997</v>
      </c>
      <c r="N229">
        <v>20</v>
      </c>
      <c r="O229">
        <v>13346</v>
      </c>
      <c r="P229">
        <v>3</v>
      </c>
      <c r="S229">
        <f t="shared" si="71"/>
        <v>228</v>
      </c>
      <c r="T229">
        <f t="shared" si="57"/>
        <v>305</v>
      </c>
      <c r="U229">
        <f t="shared" si="58"/>
        <v>8.4127874369040938E-4</v>
      </c>
      <c r="V229">
        <f t="shared" si="59"/>
        <v>583</v>
      </c>
      <c r="W229">
        <f t="shared" si="60"/>
        <v>1.3665869490946361E-3</v>
      </c>
      <c r="X229">
        <f t="shared" si="61"/>
        <v>1177</v>
      </c>
      <c r="Y229">
        <f t="shared" si="62"/>
        <v>1.7631501616220981E-3</v>
      </c>
      <c r="Z229">
        <f t="shared" si="63"/>
        <v>2243</v>
      </c>
      <c r="AA229">
        <f t="shared" si="64"/>
        <v>6.1124694376528117E-4</v>
      </c>
      <c r="AB229">
        <f t="shared" si="65"/>
        <v>3156</v>
      </c>
      <c r="AC229">
        <f t="shared" si="66"/>
        <v>1.7543859649122807E-3</v>
      </c>
      <c r="AD229">
        <f t="shared" si="67"/>
        <v>3256</v>
      </c>
      <c r="AE229">
        <f t="shared" si="68"/>
        <v>1.8662519440124418E-2</v>
      </c>
      <c r="AG229">
        <f t="shared" si="69"/>
        <v>7.9681274900398405E-3</v>
      </c>
      <c r="AH229">
        <f t="shared" si="56"/>
        <v>12946</v>
      </c>
      <c r="AI229">
        <f t="shared" si="70"/>
        <v>6.5559440559440562E-4</v>
      </c>
    </row>
    <row r="230" spans="1:35" x14ac:dyDescent="0.25">
      <c r="A230">
        <v>1477</v>
      </c>
      <c r="B230">
        <v>6</v>
      </c>
      <c r="C230">
        <v>1773</v>
      </c>
      <c r="D230">
        <v>6</v>
      </c>
      <c r="E230">
        <v>2387</v>
      </c>
      <c r="F230">
        <v>2</v>
      </c>
      <c r="G230">
        <v>3493</v>
      </c>
      <c r="H230">
        <v>5</v>
      </c>
      <c r="I230">
        <v>4451</v>
      </c>
      <c r="J230">
        <v>1</v>
      </c>
      <c r="K230">
        <v>4626</v>
      </c>
      <c r="L230">
        <v>22</v>
      </c>
      <c r="M230">
        <v>9.3160000000000007</v>
      </c>
      <c r="N230">
        <v>25</v>
      </c>
      <c r="O230">
        <v>13403</v>
      </c>
      <c r="P230">
        <v>6</v>
      </c>
      <c r="S230">
        <f t="shared" si="71"/>
        <v>229</v>
      </c>
      <c r="T230">
        <f t="shared" si="57"/>
        <v>306</v>
      </c>
      <c r="U230">
        <f t="shared" si="58"/>
        <v>1.6825574873808188E-3</v>
      </c>
      <c r="V230">
        <f t="shared" si="59"/>
        <v>586</v>
      </c>
      <c r="W230">
        <f t="shared" si="60"/>
        <v>2.0498804236419544E-3</v>
      </c>
      <c r="X230">
        <f t="shared" si="61"/>
        <v>1183</v>
      </c>
      <c r="Y230">
        <f t="shared" si="62"/>
        <v>5.8771672054069943E-4</v>
      </c>
      <c r="Z230">
        <f t="shared" si="63"/>
        <v>2253</v>
      </c>
      <c r="AA230">
        <f t="shared" si="64"/>
        <v>1.528117359413203E-3</v>
      </c>
      <c r="AB230">
        <f t="shared" si="65"/>
        <v>3171</v>
      </c>
      <c r="AC230">
        <f t="shared" si="66"/>
        <v>4.3859649122807018E-4</v>
      </c>
      <c r="AD230">
        <f t="shared" si="67"/>
        <v>3271</v>
      </c>
      <c r="AE230">
        <f t="shared" si="68"/>
        <v>1.7107309486780714E-2</v>
      </c>
      <c r="AG230">
        <f t="shared" si="69"/>
        <v>9.9601593625498006E-3</v>
      </c>
      <c r="AH230">
        <f t="shared" si="56"/>
        <v>13003</v>
      </c>
      <c r="AI230">
        <f t="shared" si="70"/>
        <v>1.3111888111888112E-3</v>
      </c>
    </row>
    <row r="231" spans="1:35" x14ac:dyDescent="0.25">
      <c r="A231">
        <v>1479</v>
      </c>
      <c r="B231">
        <v>2</v>
      </c>
      <c r="C231">
        <v>1777</v>
      </c>
      <c r="D231">
        <v>4</v>
      </c>
      <c r="E231">
        <v>2393</v>
      </c>
      <c r="F231">
        <v>1</v>
      </c>
      <c r="G231">
        <v>3504</v>
      </c>
      <c r="H231">
        <v>2</v>
      </c>
      <c r="I231">
        <v>4466</v>
      </c>
      <c r="J231">
        <v>4</v>
      </c>
      <c r="K231">
        <v>4641</v>
      </c>
      <c r="L231">
        <v>26</v>
      </c>
      <c r="M231">
        <v>9.3260000000000005</v>
      </c>
      <c r="N231">
        <v>19</v>
      </c>
      <c r="O231">
        <v>13460</v>
      </c>
      <c r="P231">
        <v>1</v>
      </c>
      <c r="S231">
        <f t="shared" si="71"/>
        <v>230</v>
      </c>
      <c r="T231">
        <f t="shared" si="57"/>
        <v>308</v>
      </c>
      <c r="U231">
        <f t="shared" si="58"/>
        <v>5.6085249579360629E-4</v>
      </c>
      <c r="V231">
        <f t="shared" si="59"/>
        <v>590</v>
      </c>
      <c r="W231">
        <f t="shared" si="60"/>
        <v>1.3665869490946361E-3</v>
      </c>
      <c r="X231">
        <f t="shared" si="61"/>
        <v>1189</v>
      </c>
      <c r="Y231">
        <f t="shared" si="62"/>
        <v>2.9385836027034972E-4</v>
      </c>
      <c r="Z231">
        <f t="shared" si="63"/>
        <v>2264</v>
      </c>
      <c r="AA231">
        <f t="shared" si="64"/>
        <v>6.1124694376528117E-4</v>
      </c>
      <c r="AB231">
        <f t="shared" si="65"/>
        <v>3186</v>
      </c>
      <c r="AC231">
        <f t="shared" si="66"/>
        <v>1.7543859649122807E-3</v>
      </c>
      <c r="AD231">
        <f t="shared" si="67"/>
        <v>3286</v>
      </c>
      <c r="AE231">
        <f t="shared" si="68"/>
        <v>2.0217729393468119E-2</v>
      </c>
      <c r="AG231">
        <f t="shared" si="69"/>
        <v>7.569721115537849E-3</v>
      </c>
      <c r="AH231">
        <f t="shared" si="56"/>
        <v>13060</v>
      </c>
      <c r="AI231">
        <f t="shared" si="70"/>
        <v>2.1853146853146853E-4</v>
      </c>
    </row>
    <row r="232" spans="1:35" x14ac:dyDescent="0.25">
      <c r="A232">
        <v>1481</v>
      </c>
      <c r="B232">
        <v>6</v>
      </c>
      <c r="C232">
        <v>1780</v>
      </c>
      <c r="D232">
        <v>2</v>
      </c>
      <c r="E232">
        <v>2399</v>
      </c>
      <c r="F232">
        <v>2</v>
      </c>
      <c r="G232">
        <v>3514</v>
      </c>
      <c r="H232">
        <v>8</v>
      </c>
      <c r="I232">
        <v>4480</v>
      </c>
      <c r="J232">
        <v>2</v>
      </c>
      <c r="K232">
        <v>4656</v>
      </c>
      <c r="L232">
        <v>16</v>
      </c>
      <c r="M232">
        <v>9.3360000000000003</v>
      </c>
      <c r="N232">
        <v>8</v>
      </c>
      <c r="O232">
        <v>13517</v>
      </c>
      <c r="P232">
        <v>2</v>
      </c>
      <c r="S232">
        <f t="shared" si="71"/>
        <v>231</v>
      </c>
      <c r="T232">
        <f t="shared" si="57"/>
        <v>310</v>
      </c>
      <c r="U232">
        <f t="shared" si="58"/>
        <v>1.6825574873808188E-3</v>
      </c>
      <c r="V232">
        <f t="shared" si="59"/>
        <v>593</v>
      </c>
      <c r="W232">
        <f t="shared" si="60"/>
        <v>6.8329347454731807E-4</v>
      </c>
      <c r="X232">
        <f t="shared" si="61"/>
        <v>1195</v>
      </c>
      <c r="Y232">
        <f t="shared" si="62"/>
        <v>5.8771672054069943E-4</v>
      </c>
      <c r="Z232">
        <f t="shared" si="63"/>
        <v>2274</v>
      </c>
      <c r="AA232">
        <f t="shared" si="64"/>
        <v>2.4449877750611247E-3</v>
      </c>
      <c r="AB232">
        <f t="shared" si="65"/>
        <v>3200</v>
      </c>
      <c r="AC232">
        <f t="shared" si="66"/>
        <v>8.7719298245614037E-4</v>
      </c>
      <c r="AD232">
        <f t="shared" si="67"/>
        <v>3301</v>
      </c>
      <c r="AE232">
        <f t="shared" si="68"/>
        <v>1.2441679626749611E-2</v>
      </c>
      <c r="AG232">
        <f t="shared" si="69"/>
        <v>3.1872509960159364E-3</v>
      </c>
      <c r="AH232">
        <f t="shared" si="56"/>
        <v>13117</v>
      </c>
      <c r="AI232">
        <f t="shared" si="70"/>
        <v>4.3706293706293706E-4</v>
      </c>
    </row>
    <row r="233" spans="1:35" x14ac:dyDescent="0.25">
      <c r="A233">
        <v>1483</v>
      </c>
      <c r="B233">
        <v>0</v>
      </c>
      <c r="C233">
        <v>1783</v>
      </c>
      <c r="D233">
        <v>3</v>
      </c>
      <c r="E233">
        <v>2404</v>
      </c>
      <c r="F233">
        <v>5</v>
      </c>
      <c r="G233">
        <v>3525</v>
      </c>
      <c r="H233">
        <v>1</v>
      </c>
      <c r="I233">
        <v>4495</v>
      </c>
      <c r="J233">
        <v>1</v>
      </c>
      <c r="K233">
        <v>4671</v>
      </c>
      <c r="L233">
        <v>12</v>
      </c>
      <c r="M233">
        <v>9.3460000000000001</v>
      </c>
      <c r="N233">
        <v>9</v>
      </c>
      <c r="O233">
        <v>13574</v>
      </c>
      <c r="P233">
        <v>3</v>
      </c>
      <c r="S233">
        <f t="shared" si="71"/>
        <v>232</v>
      </c>
      <c r="T233">
        <f t="shared" si="57"/>
        <v>312</v>
      </c>
      <c r="U233">
        <f t="shared" si="58"/>
        <v>0</v>
      </c>
      <c r="V233">
        <f t="shared" si="59"/>
        <v>596</v>
      </c>
      <c r="W233">
        <f t="shared" si="60"/>
        <v>1.0249402118209772E-3</v>
      </c>
      <c r="X233">
        <f t="shared" si="61"/>
        <v>1200</v>
      </c>
      <c r="Y233">
        <f t="shared" si="62"/>
        <v>1.4692918013517484E-3</v>
      </c>
      <c r="Z233">
        <f t="shared" si="63"/>
        <v>2285</v>
      </c>
      <c r="AA233">
        <f t="shared" si="64"/>
        <v>3.0562347188264059E-4</v>
      </c>
      <c r="AB233">
        <f t="shared" si="65"/>
        <v>3215</v>
      </c>
      <c r="AC233">
        <f t="shared" si="66"/>
        <v>4.3859649122807018E-4</v>
      </c>
      <c r="AD233">
        <f t="shared" si="67"/>
        <v>3316</v>
      </c>
      <c r="AE233">
        <f t="shared" si="68"/>
        <v>9.3312597200622092E-3</v>
      </c>
      <c r="AG233">
        <f t="shared" si="69"/>
        <v>3.5856573705179283E-3</v>
      </c>
      <c r="AH233">
        <f t="shared" si="56"/>
        <v>13174</v>
      </c>
      <c r="AI233">
        <f t="shared" si="70"/>
        <v>6.5559440559440562E-4</v>
      </c>
    </row>
    <row r="234" spans="1:35" x14ac:dyDescent="0.25">
      <c r="A234">
        <v>1485</v>
      </c>
      <c r="B234">
        <v>4</v>
      </c>
      <c r="C234">
        <v>1786</v>
      </c>
      <c r="D234">
        <v>1</v>
      </c>
      <c r="E234">
        <v>2410</v>
      </c>
      <c r="F234">
        <v>4</v>
      </c>
      <c r="G234">
        <v>3535</v>
      </c>
      <c r="H234">
        <v>3</v>
      </c>
      <c r="I234">
        <v>4510</v>
      </c>
      <c r="J234">
        <v>2</v>
      </c>
      <c r="K234">
        <v>4686</v>
      </c>
      <c r="L234">
        <v>13</v>
      </c>
      <c r="M234">
        <v>9.3559999999999999</v>
      </c>
      <c r="N234">
        <v>12</v>
      </c>
      <c r="O234">
        <v>13631</v>
      </c>
      <c r="P234">
        <v>0</v>
      </c>
      <c r="S234">
        <f t="shared" si="71"/>
        <v>233</v>
      </c>
      <c r="T234">
        <f t="shared" si="57"/>
        <v>314</v>
      </c>
      <c r="U234">
        <f t="shared" si="58"/>
        <v>1.1217049915872126E-3</v>
      </c>
      <c r="V234">
        <f t="shared" si="59"/>
        <v>599</v>
      </c>
      <c r="W234">
        <f t="shared" si="60"/>
        <v>3.4164673727365904E-4</v>
      </c>
      <c r="X234">
        <f t="shared" si="61"/>
        <v>1206</v>
      </c>
      <c r="Y234">
        <f t="shared" si="62"/>
        <v>1.1754334410813989E-3</v>
      </c>
      <c r="Z234">
        <f t="shared" si="63"/>
        <v>2295</v>
      </c>
      <c r="AA234">
        <f t="shared" si="64"/>
        <v>9.1687041564792176E-4</v>
      </c>
      <c r="AB234">
        <f t="shared" si="65"/>
        <v>3230</v>
      </c>
      <c r="AC234">
        <f t="shared" si="66"/>
        <v>8.7719298245614037E-4</v>
      </c>
      <c r="AD234">
        <f t="shared" si="67"/>
        <v>3331</v>
      </c>
      <c r="AE234">
        <f t="shared" si="68"/>
        <v>1.010886469673406E-2</v>
      </c>
      <c r="AG234">
        <f t="shared" si="69"/>
        <v>4.7808764940239041E-3</v>
      </c>
      <c r="AH234">
        <f t="shared" si="56"/>
        <v>13231</v>
      </c>
      <c r="AI234">
        <f t="shared" si="70"/>
        <v>0</v>
      </c>
    </row>
    <row r="235" spans="1:35" x14ac:dyDescent="0.25">
      <c r="A235">
        <v>1487</v>
      </c>
      <c r="B235">
        <v>4</v>
      </c>
      <c r="C235">
        <v>1790</v>
      </c>
      <c r="D235">
        <v>5</v>
      </c>
      <c r="E235">
        <v>2416</v>
      </c>
      <c r="F235">
        <v>3</v>
      </c>
      <c r="G235">
        <v>3546</v>
      </c>
      <c r="H235">
        <v>7</v>
      </c>
      <c r="I235">
        <v>4524</v>
      </c>
      <c r="J235">
        <v>1</v>
      </c>
      <c r="K235">
        <v>4701</v>
      </c>
      <c r="L235">
        <v>6</v>
      </c>
      <c r="M235">
        <v>9.3659999999999997</v>
      </c>
      <c r="N235">
        <v>9</v>
      </c>
      <c r="O235">
        <v>13688</v>
      </c>
      <c r="P235">
        <v>3</v>
      </c>
      <c r="S235">
        <f t="shared" si="71"/>
        <v>234</v>
      </c>
      <c r="T235">
        <f t="shared" si="57"/>
        <v>316</v>
      </c>
      <c r="U235">
        <f t="shared" si="58"/>
        <v>1.1217049915872126E-3</v>
      </c>
      <c r="V235">
        <f t="shared" si="59"/>
        <v>603</v>
      </c>
      <c r="W235">
        <f t="shared" si="60"/>
        <v>1.7082336863682953E-3</v>
      </c>
      <c r="X235">
        <f t="shared" si="61"/>
        <v>1212</v>
      </c>
      <c r="Y235">
        <f t="shared" si="62"/>
        <v>8.8157508081104904E-4</v>
      </c>
      <c r="Z235">
        <f t="shared" si="63"/>
        <v>2306</v>
      </c>
      <c r="AA235">
        <f t="shared" si="64"/>
        <v>2.139364303178484E-3</v>
      </c>
      <c r="AB235">
        <f t="shared" si="65"/>
        <v>3244</v>
      </c>
      <c r="AC235">
        <f t="shared" si="66"/>
        <v>4.3859649122807018E-4</v>
      </c>
      <c r="AD235">
        <f t="shared" si="67"/>
        <v>3346</v>
      </c>
      <c r="AE235">
        <f t="shared" si="68"/>
        <v>4.6656298600311046E-3</v>
      </c>
      <c r="AG235">
        <f t="shared" si="69"/>
        <v>3.5856573705179283E-3</v>
      </c>
      <c r="AH235">
        <f t="shared" si="56"/>
        <v>13288</v>
      </c>
      <c r="AI235">
        <f t="shared" si="70"/>
        <v>6.5559440559440562E-4</v>
      </c>
    </row>
    <row r="236" spans="1:35" x14ac:dyDescent="0.25">
      <c r="A236">
        <v>1489</v>
      </c>
      <c r="B236">
        <v>1</v>
      </c>
      <c r="C236">
        <v>1793</v>
      </c>
      <c r="D236">
        <v>4</v>
      </c>
      <c r="E236">
        <v>2422</v>
      </c>
      <c r="F236">
        <v>1</v>
      </c>
      <c r="G236">
        <v>3556</v>
      </c>
      <c r="H236">
        <v>4</v>
      </c>
      <c r="I236">
        <v>4539</v>
      </c>
      <c r="J236">
        <v>0</v>
      </c>
      <c r="K236">
        <v>4716</v>
      </c>
      <c r="L236">
        <v>7</v>
      </c>
      <c r="M236">
        <v>9.3770000000000007</v>
      </c>
      <c r="N236">
        <v>12</v>
      </c>
      <c r="O236">
        <v>13745</v>
      </c>
      <c r="P236">
        <v>2</v>
      </c>
      <c r="S236">
        <f t="shared" si="71"/>
        <v>235</v>
      </c>
      <c r="T236">
        <f t="shared" si="57"/>
        <v>318</v>
      </c>
      <c r="U236">
        <f t="shared" si="58"/>
        <v>2.8042624789680314E-4</v>
      </c>
      <c r="V236">
        <f t="shared" si="59"/>
        <v>606</v>
      </c>
      <c r="W236">
        <f t="shared" si="60"/>
        <v>1.3665869490946361E-3</v>
      </c>
      <c r="X236">
        <f t="shared" si="61"/>
        <v>1218</v>
      </c>
      <c r="Y236">
        <f t="shared" si="62"/>
        <v>2.9385836027034972E-4</v>
      </c>
      <c r="Z236">
        <f t="shared" si="63"/>
        <v>2316</v>
      </c>
      <c r="AA236">
        <f t="shared" si="64"/>
        <v>1.2224938875305623E-3</v>
      </c>
      <c r="AB236">
        <f t="shared" si="65"/>
        <v>3259</v>
      </c>
      <c r="AC236">
        <f t="shared" si="66"/>
        <v>0</v>
      </c>
      <c r="AD236">
        <f t="shared" si="67"/>
        <v>3361</v>
      </c>
      <c r="AE236">
        <f t="shared" si="68"/>
        <v>5.4432348367029551E-3</v>
      </c>
      <c r="AG236">
        <f t="shared" si="69"/>
        <v>4.7808764940239041E-3</v>
      </c>
      <c r="AH236">
        <f t="shared" si="56"/>
        <v>13345</v>
      </c>
      <c r="AI236">
        <f t="shared" si="70"/>
        <v>4.3706293706293706E-4</v>
      </c>
    </row>
    <row r="237" spans="1:35" x14ac:dyDescent="0.25">
      <c r="A237">
        <v>1491</v>
      </c>
      <c r="B237">
        <v>0</v>
      </c>
      <c r="C237">
        <v>1796</v>
      </c>
      <c r="D237">
        <v>6</v>
      </c>
      <c r="E237">
        <v>2427</v>
      </c>
      <c r="F237">
        <v>3</v>
      </c>
      <c r="G237">
        <v>3567</v>
      </c>
      <c r="H237">
        <v>1</v>
      </c>
      <c r="I237">
        <v>4554</v>
      </c>
      <c r="J237">
        <v>0</v>
      </c>
      <c r="K237">
        <v>4731</v>
      </c>
      <c r="L237">
        <v>1</v>
      </c>
      <c r="M237">
        <v>9.3870000000000005</v>
      </c>
      <c r="N237">
        <v>8</v>
      </c>
      <c r="O237">
        <v>13802</v>
      </c>
      <c r="P237">
        <v>4</v>
      </c>
      <c r="S237">
        <f t="shared" si="71"/>
        <v>236</v>
      </c>
      <c r="T237">
        <f t="shared" si="57"/>
        <v>320</v>
      </c>
      <c r="U237">
        <f t="shared" si="58"/>
        <v>0</v>
      </c>
      <c r="V237">
        <f t="shared" si="59"/>
        <v>609</v>
      </c>
      <c r="W237">
        <f t="shared" si="60"/>
        <v>2.0498804236419544E-3</v>
      </c>
      <c r="X237">
        <f t="shared" si="61"/>
        <v>1223</v>
      </c>
      <c r="Y237">
        <f t="shared" si="62"/>
        <v>8.8157508081104904E-4</v>
      </c>
      <c r="Z237">
        <f t="shared" si="63"/>
        <v>2327</v>
      </c>
      <c r="AA237">
        <f t="shared" si="64"/>
        <v>3.0562347188264059E-4</v>
      </c>
      <c r="AB237">
        <f t="shared" si="65"/>
        <v>3274</v>
      </c>
      <c r="AC237">
        <f t="shared" si="66"/>
        <v>0</v>
      </c>
      <c r="AD237">
        <f t="shared" si="67"/>
        <v>3376</v>
      </c>
      <c r="AE237">
        <f t="shared" si="68"/>
        <v>7.776049766718507E-4</v>
      </c>
      <c r="AG237">
        <f t="shared" si="69"/>
        <v>3.1872509960159364E-3</v>
      </c>
      <c r="AH237">
        <f t="shared" si="56"/>
        <v>13402</v>
      </c>
      <c r="AI237">
        <f t="shared" si="70"/>
        <v>8.7412587412587413E-4</v>
      </c>
    </row>
    <row r="238" spans="1:35" x14ac:dyDescent="0.25">
      <c r="A238">
        <v>1492</v>
      </c>
      <c r="B238">
        <v>5</v>
      </c>
      <c r="C238">
        <v>1799</v>
      </c>
      <c r="D238">
        <v>0</v>
      </c>
      <c r="E238">
        <v>2433</v>
      </c>
      <c r="F238">
        <v>5</v>
      </c>
      <c r="G238">
        <v>3577</v>
      </c>
      <c r="H238">
        <v>3</v>
      </c>
      <c r="I238">
        <v>4568</v>
      </c>
      <c r="J238">
        <v>1</v>
      </c>
      <c r="K238">
        <v>4747</v>
      </c>
      <c r="L238">
        <v>4</v>
      </c>
      <c r="M238">
        <v>9.3970000000000002</v>
      </c>
      <c r="N238">
        <v>10</v>
      </c>
      <c r="O238">
        <v>13859</v>
      </c>
      <c r="P238">
        <v>0</v>
      </c>
      <c r="S238">
        <f t="shared" si="71"/>
        <v>237</v>
      </c>
      <c r="T238">
        <f t="shared" si="57"/>
        <v>321</v>
      </c>
      <c r="U238">
        <f t="shared" si="58"/>
        <v>1.4021312394840158E-3</v>
      </c>
      <c r="V238">
        <f t="shared" si="59"/>
        <v>612</v>
      </c>
      <c r="W238">
        <f t="shared" si="60"/>
        <v>0</v>
      </c>
      <c r="X238">
        <f t="shared" si="61"/>
        <v>1229</v>
      </c>
      <c r="Y238">
        <f t="shared" si="62"/>
        <v>1.4692918013517484E-3</v>
      </c>
      <c r="Z238">
        <f t="shared" si="63"/>
        <v>2337</v>
      </c>
      <c r="AA238">
        <f t="shared" si="64"/>
        <v>9.1687041564792176E-4</v>
      </c>
      <c r="AB238">
        <f t="shared" si="65"/>
        <v>3288</v>
      </c>
      <c r="AC238">
        <f t="shared" si="66"/>
        <v>4.3859649122807018E-4</v>
      </c>
      <c r="AD238">
        <f t="shared" si="67"/>
        <v>3392</v>
      </c>
      <c r="AE238">
        <f t="shared" si="68"/>
        <v>3.1104199066874028E-3</v>
      </c>
      <c r="AG238">
        <f t="shared" si="69"/>
        <v>3.9840637450199202E-3</v>
      </c>
      <c r="AH238">
        <f t="shared" si="56"/>
        <v>13459</v>
      </c>
      <c r="AI238">
        <f t="shared" si="70"/>
        <v>0</v>
      </c>
    </row>
    <row r="239" spans="1:35" x14ac:dyDescent="0.25">
      <c r="A239">
        <v>1494</v>
      </c>
      <c r="B239">
        <v>4</v>
      </c>
      <c r="C239">
        <v>1803</v>
      </c>
      <c r="D239">
        <v>5</v>
      </c>
      <c r="E239">
        <v>2439</v>
      </c>
      <c r="F239">
        <v>5</v>
      </c>
      <c r="G239">
        <v>3588</v>
      </c>
      <c r="H239">
        <v>3</v>
      </c>
      <c r="I239">
        <v>4583</v>
      </c>
      <c r="J239">
        <v>0</v>
      </c>
      <c r="K239">
        <v>4762</v>
      </c>
      <c r="L239">
        <v>2</v>
      </c>
      <c r="M239">
        <v>9.407</v>
      </c>
      <c r="N239">
        <v>12</v>
      </c>
      <c r="O239">
        <v>13916</v>
      </c>
      <c r="P239">
        <v>1</v>
      </c>
      <c r="S239">
        <f t="shared" si="71"/>
        <v>238</v>
      </c>
      <c r="T239">
        <f t="shared" si="57"/>
        <v>323</v>
      </c>
      <c r="U239">
        <f t="shared" si="58"/>
        <v>1.1217049915872126E-3</v>
      </c>
      <c r="V239">
        <f t="shared" si="59"/>
        <v>616</v>
      </c>
      <c r="W239">
        <f t="shared" si="60"/>
        <v>1.7082336863682953E-3</v>
      </c>
      <c r="X239">
        <f t="shared" si="61"/>
        <v>1235</v>
      </c>
      <c r="Y239">
        <f t="shared" si="62"/>
        <v>1.4692918013517484E-3</v>
      </c>
      <c r="Z239">
        <f t="shared" si="63"/>
        <v>2348</v>
      </c>
      <c r="AA239">
        <f t="shared" si="64"/>
        <v>9.1687041564792176E-4</v>
      </c>
      <c r="AB239">
        <f t="shared" si="65"/>
        <v>3303</v>
      </c>
      <c r="AC239">
        <f t="shared" si="66"/>
        <v>0</v>
      </c>
      <c r="AD239">
        <f t="shared" si="67"/>
        <v>3407</v>
      </c>
      <c r="AE239">
        <f t="shared" si="68"/>
        <v>1.5552099533437014E-3</v>
      </c>
      <c r="AG239">
        <f t="shared" si="69"/>
        <v>4.7808764940239041E-3</v>
      </c>
      <c r="AH239">
        <f t="shared" si="56"/>
        <v>13516</v>
      </c>
      <c r="AI239">
        <f t="shared" si="70"/>
        <v>2.1853146853146853E-4</v>
      </c>
    </row>
    <row r="240" spans="1:35" x14ac:dyDescent="0.25">
      <c r="A240">
        <v>1496</v>
      </c>
      <c r="B240">
        <v>3</v>
      </c>
      <c r="C240">
        <v>1806</v>
      </c>
      <c r="D240">
        <v>0</v>
      </c>
      <c r="E240">
        <v>2445</v>
      </c>
      <c r="F240">
        <v>2</v>
      </c>
      <c r="G240">
        <v>3599</v>
      </c>
      <c r="H240">
        <v>3</v>
      </c>
      <c r="I240">
        <v>4598</v>
      </c>
      <c r="J240">
        <v>0</v>
      </c>
      <c r="K240">
        <v>4777</v>
      </c>
      <c r="L240">
        <v>2</v>
      </c>
      <c r="M240">
        <v>9.4169999999999998</v>
      </c>
      <c r="N240">
        <v>7</v>
      </c>
      <c r="O240">
        <v>13973</v>
      </c>
      <c r="P240">
        <v>3</v>
      </c>
      <c r="S240">
        <f t="shared" si="71"/>
        <v>239</v>
      </c>
      <c r="T240">
        <f t="shared" si="57"/>
        <v>325</v>
      </c>
      <c r="U240">
        <f t="shared" si="58"/>
        <v>8.4127874369040938E-4</v>
      </c>
      <c r="V240">
        <f t="shared" si="59"/>
        <v>619</v>
      </c>
      <c r="W240">
        <f t="shared" si="60"/>
        <v>0</v>
      </c>
      <c r="X240">
        <f t="shared" si="61"/>
        <v>1241</v>
      </c>
      <c r="Y240">
        <f t="shared" si="62"/>
        <v>5.8771672054069943E-4</v>
      </c>
      <c r="Z240">
        <f t="shared" si="63"/>
        <v>2359</v>
      </c>
      <c r="AA240">
        <f t="shared" si="64"/>
        <v>9.1687041564792176E-4</v>
      </c>
      <c r="AB240">
        <f t="shared" si="65"/>
        <v>3318</v>
      </c>
      <c r="AC240">
        <f t="shared" si="66"/>
        <v>0</v>
      </c>
      <c r="AD240">
        <f t="shared" si="67"/>
        <v>3422</v>
      </c>
      <c r="AE240">
        <f t="shared" si="68"/>
        <v>1.5552099533437014E-3</v>
      </c>
      <c r="AG240">
        <f t="shared" si="69"/>
        <v>2.7888446215139444E-3</v>
      </c>
      <c r="AH240">
        <f t="shared" si="56"/>
        <v>13573</v>
      </c>
      <c r="AI240">
        <f t="shared" si="70"/>
        <v>6.5559440559440562E-4</v>
      </c>
    </row>
    <row r="241" spans="1:35" x14ac:dyDescent="0.25">
      <c r="A241">
        <v>1498</v>
      </c>
      <c r="B241">
        <v>2</v>
      </c>
      <c r="C241">
        <v>1809</v>
      </c>
      <c r="D241">
        <v>4</v>
      </c>
      <c r="E241">
        <v>2450</v>
      </c>
      <c r="F241">
        <v>0</v>
      </c>
      <c r="G241">
        <v>3609</v>
      </c>
      <c r="H241">
        <v>2</v>
      </c>
      <c r="I241">
        <v>4612</v>
      </c>
      <c r="J241">
        <v>0</v>
      </c>
      <c r="K241">
        <v>4792</v>
      </c>
      <c r="L241">
        <v>0</v>
      </c>
      <c r="M241">
        <v>9.4269999999999996</v>
      </c>
      <c r="N241">
        <v>9</v>
      </c>
      <c r="O241">
        <v>14030</v>
      </c>
      <c r="P241">
        <v>1</v>
      </c>
      <c r="S241">
        <f t="shared" si="71"/>
        <v>240</v>
      </c>
      <c r="T241">
        <f t="shared" si="57"/>
        <v>327</v>
      </c>
      <c r="U241">
        <f t="shared" si="58"/>
        <v>5.6085249579360629E-4</v>
      </c>
      <c r="V241">
        <f t="shared" si="59"/>
        <v>622</v>
      </c>
      <c r="W241">
        <f t="shared" si="60"/>
        <v>1.3665869490946361E-3</v>
      </c>
      <c r="X241">
        <f t="shared" si="61"/>
        <v>1246</v>
      </c>
      <c r="Y241">
        <f t="shared" si="62"/>
        <v>0</v>
      </c>
      <c r="Z241">
        <f t="shared" si="63"/>
        <v>2369</v>
      </c>
      <c r="AA241">
        <f t="shared" si="64"/>
        <v>6.1124694376528117E-4</v>
      </c>
      <c r="AB241">
        <f t="shared" si="65"/>
        <v>3332</v>
      </c>
      <c r="AC241">
        <f t="shared" si="66"/>
        <v>0</v>
      </c>
      <c r="AD241">
        <f t="shared" si="67"/>
        <v>3437</v>
      </c>
      <c r="AE241">
        <f t="shared" si="68"/>
        <v>0</v>
      </c>
      <c r="AG241">
        <f t="shared" si="69"/>
        <v>3.5856573705179283E-3</v>
      </c>
      <c r="AH241">
        <f t="shared" si="56"/>
        <v>13630</v>
      </c>
      <c r="AI241">
        <f t="shared" si="70"/>
        <v>2.1853146853146853E-4</v>
      </c>
    </row>
    <row r="242" spans="1:35" x14ac:dyDescent="0.25">
      <c r="A242">
        <v>1500</v>
      </c>
      <c r="B242">
        <v>1</v>
      </c>
      <c r="C242">
        <v>1813</v>
      </c>
      <c r="D242">
        <v>2</v>
      </c>
      <c r="E242">
        <v>2456</v>
      </c>
      <c r="F242">
        <v>6</v>
      </c>
      <c r="G242">
        <v>3620</v>
      </c>
      <c r="H242">
        <v>3</v>
      </c>
      <c r="I242">
        <v>4627</v>
      </c>
      <c r="J242">
        <v>1</v>
      </c>
      <c r="K242">
        <v>4807</v>
      </c>
      <c r="L242">
        <v>2</v>
      </c>
      <c r="M242">
        <v>9.4380000000000006</v>
      </c>
      <c r="N242">
        <v>7</v>
      </c>
      <c r="O242">
        <v>14088</v>
      </c>
      <c r="P242">
        <v>0</v>
      </c>
      <c r="S242">
        <f t="shared" si="71"/>
        <v>241</v>
      </c>
      <c r="T242">
        <f t="shared" si="57"/>
        <v>329</v>
      </c>
      <c r="U242">
        <f t="shared" si="58"/>
        <v>2.8042624789680314E-4</v>
      </c>
      <c r="V242">
        <f t="shared" si="59"/>
        <v>626</v>
      </c>
      <c r="W242">
        <f t="shared" si="60"/>
        <v>6.8329347454731807E-4</v>
      </c>
      <c r="X242">
        <f t="shared" si="61"/>
        <v>1252</v>
      </c>
      <c r="Y242">
        <f t="shared" si="62"/>
        <v>1.7631501616220981E-3</v>
      </c>
      <c r="Z242">
        <f t="shared" si="63"/>
        <v>2380</v>
      </c>
      <c r="AA242">
        <f t="shared" si="64"/>
        <v>9.1687041564792176E-4</v>
      </c>
      <c r="AB242">
        <f t="shared" si="65"/>
        <v>3347</v>
      </c>
      <c r="AC242">
        <f t="shared" si="66"/>
        <v>4.3859649122807018E-4</v>
      </c>
      <c r="AD242">
        <f t="shared" si="67"/>
        <v>3452</v>
      </c>
      <c r="AE242">
        <f t="shared" si="68"/>
        <v>1.5552099533437014E-3</v>
      </c>
      <c r="AG242">
        <f t="shared" si="69"/>
        <v>2.7888446215139444E-3</v>
      </c>
      <c r="AH242">
        <f t="shared" si="56"/>
        <v>13688</v>
      </c>
      <c r="AI242">
        <f t="shared" si="70"/>
        <v>0</v>
      </c>
    </row>
    <row r="243" spans="1:35" x14ac:dyDescent="0.25">
      <c r="A243">
        <v>1502</v>
      </c>
      <c r="B243">
        <v>1</v>
      </c>
      <c r="C243">
        <v>1816</v>
      </c>
      <c r="D243">
        <v>5</v>
      </c>
      <c r="E243">
        <v>2462</v>
      </c>
      <c r="F243">
        <v>1</v>
      </c>
      <c r="G243">
        <v>3630</v>
      </c>
      <c r="H243">
        <v>3</v>
      </c>
      <c r="I243">
        <v>4642</v>
      </c>
      <c r="J243">
        <v>0</v>
      </c>
      <c r="K243">
        <v>4822</v>
      </c>
      <c r="L243">
        <v>1</v>
      </c>
      <c r="M243">
        <v>9.4480000000000004</v>
      </c>
      <c r="N243">
        <v>2</v>
      </c>
      <c r="O243">
        <v>14145</v>
      </c>
      <c r="P243">
        <v>2</v>
      </c>
      <c r="S243">
        <f t="shared" si="71"/>
        <v>242</v>
      </c>
      <c r="T243">
        <f t="shared" si="57"/>
        <v>331</v>
      </c>
      <c r="U243">
        <f t="shared" si="58"/>
        <v>2.8042624789680314E-4</v>
      </c>
      <c r="V243">
        <f t="shared" si="59"/>
        <v>629</v>
      </c>
      <c r="W243">
        <f t="shared" si="60"/>
        <v>1.7082336863682953E-3</v>
      </c>
      <c r="X243">
        <f t="shared" si="61"/>
        <v>1258</v>
      </c>
      <c r="Y243">
        <f t="shared" si="62"/>
        <v>2.9385836027034972E-4</v>
      </c>
      <c r="Z243">
        <f t="shared" si="63"/>
        <v>2390</v>
      </c>
      <c r="AA243">
        <f t="shared" si="64"/>
        <v>9.1687041564792176E-4</v>
      </c>
      <c r="AB243">
        <f t="shared" si="65"/>
        <v>3362</v>
      </c>
      <c r="AC243">
        <f t="shared" si="66"/>
        <v>0</v>
      </c>
      <c r="AD243">
        <f t="shared" si="67"/>
        <v>3467</v>
      </c>
      <c r="AE243">
        <f t="shared" si="68"/>
        <v>7.776049766718507E-4</v>
      </c>
      <c r="AG243">
        <f t="shared" si="69"/>
        <v>7.9681274900398409E-4</v>
      </c>
      <c r="AH243">
        <f t="shared" si="56"/>
        <v>13745</v>
      </c>
      <c r="AI243">
        <f t="shared" si="70"/>
        <v>4.3706293706293706E-4</v>
      </c>
    </row>
    <row r="244" spans="1:35" x14ac:dyDescent="0.25">
      <c r="A244">
        <v>1504</v>
      </c>
      <c r="B244">
        <v>3</v>
      </c>
      <c r="C244">
        <v>1819</v>
      </c>
      <c r="D244">
        <v>5</v>
      </c>
      <c r="E244">
        <v>2468</v>
      </c>
      <c r="F244">
        <v>3</v>
      </c>
      <c r="G244">
        <v>3641</v>
      </c>
      <c r="H244">
        <v>2</v>
      </c>
      <c r="I244">
        <v>4656</v>
      </c>
      <c r="J244">
        <v>0</v>
      </c>
      <c r="K244">
        <v>4837</v>
      </c>
      <c r="L244">
        <v>1</v>
      </c>
      <c r="M244">
        <v>9.4580000000000002</v>
      </c>
      <c r="N244">
        <v>5</v>
      </c>
      <c r="O244">
        <v>14202</v>
      </c>
      <c r="P244">
        <v>0</v>
      </c>
      <c r="S244">
        <f t="shared" si="71"/>
        <v>243</v>
      </c>
      <c r="T244">
        <f t="shared" si="57"/>
        <v>333</v>
      </c>
      <c r="U244">
        <f t="shared" si="58"/>
        <v>8.4127874369040938E-4</v>
      </c>
      <c r="V244">
        <f t="shared" si="59"/>
        <v>632</v>
      </c>
      <c r="W244">
        <f t="shared" si="60"/>
        <v>1.7082336863682953E-3</v>
      </c>
      <c r="X244">
        <f t="shared" si="61"/>
        <v>1264</v>
      </c>
      <c r="Y244">
        <f t="shared" si="62"/>
        <v>8.8157508081104904E-4</v>
      </c>
      <c r="Z244">
        <f t="shared" si="63"/>
        <v>2401</v>
      </c>
      <c r="AA244">
        <f t="shared" si="64"/>
        <v>6.1124694376528117E-4</v>
      </c>
      <c r="AB244">
        <f t="shared" si="65"/>
        <v>3376</v>
      </c>
      <c r="AC244">
        <f t="shared" si="66"/>
        <v>0</v>
      </c>
      <c r="AD244">
        <f t="shared" si="67"/>
        <v>3482</v>
      </c>
      <c r="AE244">
        <f t="shared" si="68"/>
        <v>7.776049766718507E-4</v>
      </c>
      <c r="AG244">
        <f t="shared" si="69"/>
        <v>1.9920318725099601E-3</v>
      </c>
      <c r="AH244">
        <f t="shared" si="56"/>
        <v>13802</v>
      </c>
      <c r="AI244">
        <f t="shared" si="70"/>
        <v>0</v>
      </c>
    </row>
    <row r="245" spans="1:35" x14ac:dyDescent="0.25">
      <c r="A245">
        <v>1506</v>
      </c>
      <c r="B245">
        <v>2</v>
      </c>
      <c r="C245">
        <v>1822</v>
      </c>
      <c r="D245">
        <v>2</v>
      </c>
      <c r="E245">
        <v>2473</v>
      </c>
      <c r="F245">
        <v>3</v>
      </c>
      <c r="G245">
        <v>3651</v>
      </c>
      <c r="H245">
        <v>2</v>
      </c>
      <c r="I245">
        <v>4671</v>
      </c>
      <c r="J245">
        <v>0</v>
      </c>
      <c r="K245">
        <v>4852</v>
      </c>
      <c r="L245">
        <v>2</v>
      </c>
      <c r="M245">
        <v>9.468</v>
      </c>
      <c r="N245">
        <v>7</v>
      </c>
      <c r="O245">
        <v>14259</v>
      </c>
      <c r="P245">
        <v>0</v>
      </c>
      <c r="S245">
        <f t="shared" si="71"/>
        <v>244</v>
      </c>
      <c r="T245">
        <f t="shared" si="57"/>
        <v>335</v>
      </c>
      <c r="U245">
        <f t="shared" si="58"/>
        <v>5.6085249579360629E-4</v>
      </c>
      <c r="V245">
        <f t="shared" si="59"/>
        <v>635</v>
      </c>
      <c r="W245">
        <f t="shared" si="60"/>
        <v>6.8329347454731807E-4</v>
      </c>
      <c r="X245">
        <f t="shared" si="61"/>
        <v>1269</v>
      </c>
      <c r="Y245">
        <f t="shared" si="62"/>
        <v>8.8157508081104904E-4</v>
      </c>
      <c r="Z245">
        <f t="shared" si="63"/>
        <v>2411</v>
      </c>
      <c r="AA245">
        <f t="shared" si="64"/>
        <v>6.1124694376528117E-4</v>
      </c>
      <c r="AB245">
        <f t="shared" si="65"/>
        <v>3391</v>
      </c>
      <c r="AC245">
        <f t="shared" si="66"/>
        <v>0</v>
      </c>
      <c r="AD245">
        <f t="shared" si="67"/>
        <v>3497</v>
      </c>
      <c r="AE245">
        <f t="shared" si="68"/>
        <v>1.5552099533437014E-3</v>
      </c>
      <c r="AG245">
        <f t="shared" si="69"/>
        <v>2.7888446215139444E-3</v>
      </c>
      <c r="AH245">
        <f t="shared" si="56"/>
        <v>13859</v>
      </c>
      <c r="AI245">
        <f t="shared" si="70"/>
        <v>0</v>
      </c>
    </row>
    <row r="246" spans="1:35" x14ac:dyDescent="0.25">
      <c r="A246">
        <v>1507</v>
      </c>
      <c r="B246">
        <v>0</v>
      </c>
      <c r="C246">
        <v>1826</v>
      </c>
      <c r="D246">
        <v>2</v>
      </c>
      <c r="E246">
        <v>2479</v>
      </c>
      <c r="F246">
        <v>5</v>
      </c>
      <c r="G246">
        <v>3662</v>
      </c>
      <c r="H246">
        <v>4</v>
      </c>
      <c r="I246">
        <v>4686</v>
      </c>
      <c r="J246">
        <v>0</v>
      </c>
      <c r="K246">
        <v>4867</v>
      </c>
      <c r="L246">
        <v>1</v>
      </c>
      <c r="M246">
        <v>9.4779999999999998</v>
      </c>
      <c r="N246">
        <v>3</v>
      </c>
      <c r="O246">
        <v>14316</v>
      </c>
      <c r="P246">
        <v>1</v>
      </c>
      <c r="S246">
        <f t="shared" si="71"/>
        <v>245</v>
      </c>
      <c r="T246">
        <f t="shared" si="57"/>
        <v>336</v>
      </c>
      <c r="U246">
        <f t="shared" si="58"/>
        <v>0</v>
      </c>
      <c r="V246">
        <f t="shared" si="59"/>
        <v>639</v>
      </c>
      <c r="W246">
        <f t="shared" si="60"/>
        <v>6.8329347454731807E-4</v>
      </c>
      <c r="X246">
        <f t="shared" si="61"/>
        <v>1275</v>
      </c>
      <c r="Y246">
        <f t="shared" si="62"/>
        <v>1.4692918013517484E-3</v>
      </c>
      <c r="Z246">
        <f t="shared" si="63"/>
        <v>2422</v>
      </c>
      <c r="AA246">
        <f t="shared" si="64"/>
        <v>1.2224938875305623E-3</v>
      </c>
      <c r="AB246">
        <f t="shared" si="65"/>
        <v>3406</v>
      </c>
      <c r="AC246">
        <f t="shared" si="66"/>
        <v>0</v>
      </c>
      <c r="AD246">
        <f t="shared" si="67"/>
        <v>3512</v>
      </c>
      <c r="AE246">
        <f t="shared" si="68"/>
        <v>7.776049766718507E-4</v>
      </c>
      <c r="AG246">
        <f t="shared" si="69"/>
        <v>1.195219123505976E-3</v>
      </c>
      <c r="AH246">
        <f t="shared" si="56"/>
        <v>13916</v>
      </c>
      <c r="AI246">
        <f t="shared" si="70"/>
        <v>2.1853146853146853E-4</v>
      </c>
    </row>
    <row r="247" spans="1:35" x14ac:dyDescent="0.25">
      <c r="A247">
        <v>1509</v>
      </c>
      <c r="B247">
        <v>2</v>
      </c>
      <c r="C247">
        <v>1829</v>
      </c>
      <c r="D247">
        <v>3</v>
      </c>
      <c r="E247">
        <v>2485</v>
      </c>
      <c r="F247">
        <v>3</v>
      </c>
      <c r="G247">
        <v>3672</v>
      </c>
      <c r="H247">
        <v>6</v>
      </c>
      <c r="I247">
        <v>4701</v>
      </c>
      <c r="J247">
        <v>0</v>
      </c>
      <c r="K247">
        <v>4882</v>
      </c>
      <c r="L247">
        <v>0</v>
      </c>
      <c r="M247">
        <v>9.4879999999999995</v>
      </c>
      <c r="N247">
        <v>10</v>
      </c>
      <c r="O247">
        <v>14373</v>
      </c>
      <c r="P247">
        <v>0</v>
      </c>
      <c r="S247">
        <f t="shared" si="71"/>
        <v>246</v>
      </c>
      <c r="T247">
        <f t="shared" si="57"/>
        <v>338</v>
      </c>
      <c r="U247">
        <f t="shared" si="58"/>
        <v>5.6085249579360629E-4</v>
      </c>
      <c r="V247">
        <f t="shared" si="59"/>
        <v>642</v>
      </c>
      <c r="W247">
        <f t="shared" si="60"/>
        <v>1.0249402118209772E-3</v>
      </c>
      <c r="X247">
        <f t="shared" si="61"/>
        <v>1281</v>
      </c>
      <c r="Y247">
        <f t="shared" si="62"/>
        <v>8.8157508081104904E-4</v>
      </c>
      <c r="Z247">
        <f t="shared" si="63"/>
        <v>2432</v>
      </c>
      <c r="AA247">
        <f t="shared" si="64"/>
        <v>1.8337408312958435E-3</v>
      </c>
      <c r="AB247">
        <f t="shared" si="65"/>
        <v>3421</v>
      </c>
      <c r="AC247">
        <f t="shared" si="66"/>
        <v>0</v>
      </c>
      <c r="AD247">
        <f t="shared" si="67"/>
        <v>3527</v>
      </c>
      <c r="AE247">
        <f t="shared" si="68"/>
        <v>0</v>
      </c>
      <c r="AG247">
        <f t="shared" si="69"/>
        <v>3.9840637450199202E-3</v>
      </c>
      <c r="AH247">
        <f t="shared" si="56"/>
        <v>13973</v>
      </c>
      <c r="AI247">
        <f t="shared" si="70"/>
        <v>0</v>
      </c>
    </row>
    <row r="248" spans="1:35" x14ac:dyDescent="0.25">
      <c r="A248">
        <v>1511</v>
      </c>
      <c r="B248">
        <v>0</v>
      </c>
      <c r="C248">
        <v>1832</v>
      </c>
      <c r="D248">
        <v>3</v>
      </c>
      <c r="E248">
        <v>2491</v>
      </c>
      <c r="F248">
        <v>2</v>
      </c>
      <c r="G248">
        <v>3683</v>
      </c>
      <c r="H248">
        <v>6</v>
      </c>
      <c r="I248">
        <v>4715</v>
      </c>
      <c r="J248">
        <v>0</v>
      </c>
      <c r="K248">
        <v>4897</v>
      </c>
      <c r="L248">
        <v>2</v>
      </c>
      <c r="M248">
        <v>9.4979999999999993</v>
      </c>
      <c r="N248">
        <v>9</v>
      </c>
      <c r="O248">
        <v>14430</v>
      </c>
      <c r="P248">
        <v>1</v>
      </c>
      <c r="S248">
        <f t="shared" si="71"/>
        <v>247</v>
      </c>
      <c r="T248">
        <f t="shared" si="57"/>
        <v>340</v>
      </c>
      <c r="U248">
        <f t="shared" si="58"/>
        <v>0</v>
      </c>
      <c r="V248">
        <f t="shared" si="59"/>
        <v>645</v>
      </c>
      <c r="W248">
        <f t="shared" si="60"/>
        <v>1.0249402118209772E-3</v>
      </c>
      <c r="X248">
        <f t="shared" si="61"/>
        <v>1287</v>
      </c>
      <c r="Y248">
        <f t="shared" si="62"/>
        <v>5.8771672054069943E-4</v>
      </c>
      <c r="Z248">
        <f t="shared" si="63"/>
        <v>2443</v>
      </c>
      <c r="AA248">
        <f t="shared" si="64"/>
        <v>1.8337408312958435E-3</v>
      </c>
      <c r="AB248">
        <f t="shared" si="65"/>
        <v>3435</v>
      </c>
      <c r="AC248">
        <f t="shared" si="66"/>
        <v>0</v>
      </c>
      <c r="AD248">
        <f t="shared" si="67"/>
        <v>3542</v>
      </c>
      <c r="AE248">
        <f t="shared" si="68"/>
        <v>1.5552099533437014E-3</v>
      </c>
      <c r="AG248">
        <f t="shared" si="69"/>
        <v>3.5856573705179283E-3</v>
      </c>
      <c r="AH248">
        <f t="shared" si="56"/>
        <v>14030</v>
      </c>
      <c r="AI248">
        <f t="shared" si="70"/>
        <v>2.1853146853146853E-4</v>
      </c>
    </row>
    <row r="249" spans="1:35" x14ac:dyDescent="0.25">
      <c r="A249">
        <v>1513</v>
      </c>
      <c r="B249">
        <v>1</v>
      </c>
      <c r="C249">
        <v>1836</v>
      </c>
      <c r="D249">
        <v>3</v>
      </c>
      <c r="E249">
        <v>2496</v>
      </c>
      <c r="F249">
        <v>3</v>
      </c>
      <c r="G249">
        <v>3693</v>
      </c>
      <c r="H249">
        <v>5</v>
      </c>
      <c r="I249">
        <v>4730</v>
      </c>
      <c r="J249">
        <v>0</v>
      </c>
      <c r="K249">
        <v>4912</v>
      </c>
      <c r="L249">
        <v>0</v>
      </c>
      <c r="M249">
        <v>9.5090000000000003</v>
      </c>
      <c r="N249">
        <v>5</v>
      </c>
      <c r="O249">
        <v>14487</v>
      </c>
      <c r="P249">
        <v>0</v>
      </c>
      <c r="S249">
        <f t="shared" si="71"/>
        <v>248</v>
      </c>
      <c r="T249">
        <f t="shared" si="57"/>
        <v>342</v>
      </c>
      <c r="U249">
        <f t="shared" si="58"/>
        <v>2.8042624789680314E-4</v>
      </c>
      <c r="V249">
        <f t="shared" si="59"/>
        <v>649</v>
      </c>
      <c r="W249">
        <f t="shared" si="60"/>
        <v>1.0249402118209772E-3</v>
      </c>
      <c r="X249">
        <f t="shared" si="61"/>
        <v>1292</v>
      </c>
      <c r="Y249">
        <f t="shared" si="62"/>
        <v>8.8157508081104904E-4</v>
      </c>
      <c r="Z249">
        <f t="shared" si="63"/>
        <v>2453</v>
      </c>
      <c r="AA249">
        <f t="shared" si="64"/>
        <v>1.528117359413203E-3</v>
      </c>
      <c r="AB249">
        <f t="shared" si="65"/>
        <v>3450</v>
      </c>
      <c r="AC249">
        <f t="shared" si="66"/>
        <v>0</v>
      </c>
      <c r="AD249">
        <f t="shared" si="67"/>
        <v>3557</v>
      </c>
      <c r="AE249">
        <f t="shared" si="68"/>
        <v>0</v>
      </c>
      <c r="AG249">
        <f t="shared" si="69"/>
        <v>1.9920318725099601E-3</v>
      </c>
      <c r="AH249">
        <f t="shared" si="56"/>
        <v>14087</v>
      </c>
      <c r="AI249">
        <f t="shared" si="70"/>
        <v>0</v>
      </c>
    </row>
    <row r="250" spans="1:35" x14ac:dyDescent="0.25">
      <c r="A250">
        <v>1515</v>
      </c>
      <c r="B250">
        <v>0</v>
      </c>
      <c r="C250">
        <v>1839</v>
      </c>
      <c r="D250">
        <v>2</v>
      </c>
      <c r="E250">
        <v>2502</v>
      </c>
      <c r="F250">
        <v>1</v>
      </c>
      <c r="G250">
        <v>3704</v>
      </c>
      <c r="H250">
        <v>5</v>
      </c>
      <c r="I250">
        <v>4745</v>
      </c>
      <c r="J250">
        <v>0</v>
      </c>
      <c r="K250">
        <v>4927</v>
      </c>
      <c r="L250">
        <v>0</v>
      </c>
      <c r="M250">
        <v>9.5190000000000001</v>
      </c>
      <c r="N250">
        <v>4</v>
      </c>
      <c r="O250">
        <v>14544</v>
      </c>
      <c r="P250">
        <v>0</v>
      </c>
      <c r="S250">
        <f t="shared" si="71"/>
        <v>249</v>
      </c>
      <c r="T250">
        <f t="shared" si="57"/>
        <v>344</v>
      </c>
      <c r="U250">
        <f t="shared" si="58"/>
        <v>0</v>
      </c>
      <c r="V250">
        <f t="shared" si="59"/>
        <v>652</v>
      </c>
      <c r="W250">
        <f t="shared" si="60"/>
        <v>6.8329347454731807E-4</v>
      </c>
      <c r="X250">
        <f t="shared" si="61"/>
        <v>1298</v>
      </c>
      <c r="Y250">
        <f t="shared" si="62"/>
        <v>2.9385836027034972E-4</v>
      </c>
      <c r="Z250">
        <f t="shared" si="63"/>
        <v>2464</v>
      </c>
      <c r="AA250">
        <f t="shared" si="64"/>
        <v>1.528117359413203E-3</v>
      </c>
      <c r="AB250">
        <f t="shared" si="65"/>
        <v>3465</v>
      </c>
      <c r="AC250">
        <f t="shared" si="66"/>
        <v>0</v>
      </c>
      <c r="AD250">
        <f t="shared" si="67"/>
        <v>3572</v>
      </c>
      <c r="AE250">
        <f t="shared" si="68"/>
        <v>0</v>
      </c>
      <c r="AG250">
        <f t="shared" si="69"/>
        <v>1.5936254980079682E-3</v>
      </c>
      <c r="AH250">
        <f t="shared" si="56"/>
        <v>14144</v>
      </c>
      <c r="AI250">
        <f t="shared" si="70"/>
        <v>0</v>
      </c>
    </row>
    <row r="251" spans="1:35" x14ac:dyDescent="0.25">
      <c r="A251">
        <v>1517</v>
      </c>
      <c r="B251">
        <v>2</v>
      </c>
      <c r="C251">
        <v>1842</v>
      </c>
      <c r="D251">
        <v>3</v>
      </c>
      <c r="E251">
        <v>2508</v>
      </c>
      <c r="F251">
        <v>0</v>
      </c>
      <c r="G251">
        <v>3714</v>
      </c>
      <c r="H251">
        <v>3</v>
      </c>
      <c r="I251">
        <v>4759</v>
      </c>
      <c r="J251">
        <v>0</v>
      </c>
      <c r="K251">
        <v>4942</v>
      </c>
      <c r="L251">
        <v>0</v>
      </c>
      <c r="M251">
        <v>9.5289999999999999</v>
      </c>
      <c r="N251">
        <v>6</v>
      </c>
      <c r="O251">
        <v>14601</v>
      </c>
      <c r="P251">
        <v>0</v>
      </c>
      <c r="S251">
        <f t="shared" si="71"/>
        <v>250</v>
      </c>
      <c r="T251">
        <f t="shared" si="57"/>
        <v>346</v>
      </c>
      <c r="U251">
        <f t="shared" si="58"/>
        <v>5.6085249579360629E-4</v>
      </c>
      <c r="V251">
        <f t="shared" si="59"/>
        <v>655</v>
      </c>
      <c r="W251">
        <f t="shared" si="60"/>
        <v>1.0249402118209772E-3</v>
      </c>
      <c r="X251">
        <f t="shared" si="61"/>
        <v>1304</v>
      </c>
      <c r="Y251">
        <f t="shared" si="62"/>
        <v>0</v>
      </c>
      <c r="Z251">
        <f t="shared" si="63"/>
        <v>2474</v>
      </c>
      <c r="AA251">
        <f t="shared" si="64"/>
        <v>9.1687041564792176E-4</v>
      </c>
      <c r="AB251">
        <f t="shared" si="65"/>
        <v>3479</v>
      </c>
      <c r="AC251">
        <f t="shared" si="66"/>
        <v>0</v>
      </c>
      <c r="AD251">
        <f t="shared" si="67"/>
        <v>3587</v>
      </c>
      <c r="AE251">
        <f t="shared" si="68"/>
        <v>0</v>
      </c>
      <c r="AG251">
        <f t="shared" si="69"/>
        <v>2.3904382470119521E-3</v>
      </c>
      <c r="AH251">
        <f t="shared" si="56"/>
        <v>14201</v>
      </c>
      <c r="AI251">
        <f t="shared" si="70"/>
        <v>0</v>
      </c>
    </row>
    <row r="252" spans="1:35" x14ac:dyDescent="0.25">
      <c r="A252">
        <v>1519</v>
      </c>
      <c r="B252">
        <v>0</v>
      </c>
      <c r="C252">
        <v>1845</v>
      </c>
      <c r="D252">
        <v>1</v>
      </c>
      <c r="E252">
        <v>2514</v>
      </c>
      <c r="F252">
        <v>1</v>
      </c>
      <c r="G252">
        <v>3725</v>
      </c>
      <c r="H252">
        <v>0</v>
      </c>
      <c r="I252">
        <v>4774</v>
      </c>
      <c r="J252">
        <v>0</v>
      </c>
      <c r="K252">
        <v>4958</v>
      </c>
      <c r="L252">
        <v>1</v>
      </c>
      <c r="M252">
        <v>9.5389999999999997</v>
      </c>
      <c r="N252">
        <v>4</v>
      </c>
      <c r="O252">
        <v>14658</v>
      </c>
      <c r="P252">
        <v>1</v>
      </c>
      <c r="S252">
        <f t="shared" si="71"/>
        <v>251</v>
      </c>
      <c r="T252">
        <f t="shared" si="57"/>
        <v>348</v>
      </c>
      <c r="U252">
        <f t="shared" si="58"/>
        <v>0</v>
      </c>
      <c r="V252">
        <f t="shared" si="59"/>
        <v>658</v>
      </c>
      <c r="W252">
        <f t="shared" si="60"/>
        <v>3.4164673727365904E-4</v>
      </c>
      <c r="X252">
        <f t="shared" si="61"/>
        <v>1310</v>
      </c>
      <c r="Y252">
        <f t="shared" si="62"/>
        <v>2.9385836027034972E-4</v>
      </c>
      <c r="Z252">
        <f t="shared" si="63"/>
        <v>2485</v>
      </c>
      <c r="AA252">
        <f t="shared" si="64"/>
        <v>0</v>
      </c>
      <c r="AB252">
        <f t="shared" si="65"/>
        <v>3494</v>
      </c>
      <c r="AC252">
        <f t="shared" si="66"/>
        <v>0</v>
      </c>
      <c r="AD252">
        <f t="shared" si="67"/>
        <v>3603</v>
      </c>
      <c r="AE252">
        <f t="shared" si="68"/>
        <v>7.776049766718507E-4</v>
      </c>
      <c r="AG252">
        <f t="shared" si="69"/>
        <v>1.5936254980079682E-3</v>
      </c>
      <c r="AH252">
        <f t="shared" si="56"/>
        <v>14258</v>
      </c>
      <c r="AI252">
        <f t="shared" si="70"/>
        <v>2.1853146853146853E-4</v>
      </c>
    </row>
    <row r="253" spans="1:35" x14ac:dyDescent="0.25">
      <c r="A253">
        <v>1521</v>
      </c>
      <c r="B253">
        <v>0</v>
      </c>
      <c r="C253">
        <v>1849</v>
      </c>
      <c r="D253">
        <v>0</v>
      </c>
      <c r="E253">
        <v>2519</v>
      </c>
      <c r="F253">
        <v>0</v>
      </c>
      <c r="G253">
        <v>3735</v>
      </c>
      <c r="H253">
        <v>1</v>
      </c>
      <c r="I253">
        <v>4789</v>
      </c>
      <c r="J253">
        <v>0</v>
      </c>
      <c r="K253">
        <v>4973</v>
      </c>
      <c r="L253">
        <v>0</v>
      </c>
      <c r="M253">
        <v>9.5489999999999995</v>
      </c>
      <c r="N253">
        <v>3</v>
      </c>
      <c r="O253">
        <v>14715</v>
      </c>
      <c r="P253">
        <v>0</v>
      </c>
      <c r="S253">
        <f t="shared" si="71"/>
        <v>252</v>
      </c>
      <c r="T253">
        <f t="shared" si="57"/>
        <v>350</v>
      </c>
      <c r="U253">
        <f t="shared" si="58"/>
        <v>0</v>
      </c>
      <c r="V253">
        <f t="shared" si="59"/>
        <v>662</v>
      </c>
      <c r="W253">
        <f t="shared" si="60"/>
        <v>0</v>
      </c>
      <c r="X253">
        <f t="shared" si="61"/>
        <v>1315</v>
      </c>
      <c r="Y253">
        <f t="shared" si="62"/>
        <v>0</v>
      </c>
      <c r="Z253">
        <f t="shared" si="63"/>
        <v>2495</v>
      </c>
      <c r="AA253">
        <f t="shared" si="64"/>
        <v>3.0562347188264059E-4</v>
      </c>
      <c r="AB253">
        <f t="shared" si="65"/>
        <v>3509</v>
      </c>
      <c r="AC253">
        <f t="shared" si="66"/>
        <v>0</v>
      </c>
      <c r="AD253">
        <f t="shared" si="67"/>
        <v>3618</v>
      </c>
      <c r="AE253">
        <f t="shared" si="68"/>
        <v>0</v>
      </c>
      <c r="AG253">
        <f t="shared" si="69"/>
        <v>1.195219123505976E-3</v>
      </c>
      <c r="AH253">
        <f t="shared" si="56"/>
        <v>14315</v>
      </c>
      <c r="AI253">
        <f t="shared" si="70"/>
        <v>0</v>
      </c>
    </row>
    <row r="254" spans="1:35" x14ac:dyDescent="0.25">
      <c r="A254">
        <v>1522</v>
      </c>
      <c r="B254">
        <v>1</v>
      </c>
      <c r="C254">
        <v>1852</v>
      </c>
      <c r="D254">
        <v>1</v>
      </c>
      <c r="E254">
        <v>2525</v>
      </c>
      <c r="F254">
        <v>0</v>
      </c>
      <c r="G254">
        <v>3746</v>
      </c>
      <c r="H254">
        <v>2</v>
      </c>
      <c r="I254">
        <v>4803</v>
      </c>
      <c r="J254">
        <v>0</v>
      </c>
      <c r="K254">
        <v>4988</v>
      </c>
      <c r="L254">
        <v>0</v>
      </c>
      <c r="M254">
        <v>9.5589999999999993</v>
      </c>
      <c r="N254">
        <v>0</v>
      </c>
      <c r="O254">
        <v>14772</v>
      </c>
      <c r="P254">
        <v>1</v>
      </c>
      <c r="S254">
        <f t="shared" si="71"/>
        <v>253</v>
      </c>
      <c r="T254">
        <f t="shared" si="57"/>
        <v>351</v>
      </c>
      <c r="U254">
        <f t="shared" si="58"/>
        <v>2.8042624789680314E-4</v>
      </c>
      <c r="V254">
        <f t="shared" si="59"/>
        <v>665</v>
      </c>
      <c r="W254">
        <f t="shared" si="60"/>
        <v>3.4164673727365904E-4</v>
      </c>
      <c r="X254">
        <f t="shared" si="61"/>
        <v>1321</v>
      </c>
      <c r="Y254">
        <f t="shared" si="62"/>
        <v>0</v>
      </c>
      <c r="Z254">
        <f t="shared" si="63"/>
        <v>2506</v>
      </c>
      <c r="AA254">
        <f t="shared" si="64"/>
        <v>6.1124694376528117E-4</v>
      </c>
      <c r="AB254">
        <f t="shared" si="65"/>
        <v>3523</v>
      </c>
      <c r="AC254">
        <f t="shared" si="66"/>
        <v>0</v>
      </c>
      <c r="AD254">
        <f t="shared" si="67"/>
        <v>3633</v>
      </c>
      <c r="AE254">
        <f t="shared" si="68"/>
        <v>0</v>
      </c>
      <c r="AG254">
        <f t="shared" si="69"/>
        <v>0</v>
      </c>
      <c r="AH254">
        <f t="shared" si="56"/>
        <v>14372</v>
      </c>
      <c r="AI254">
        <f t="shared" si="70"/>
        <v>2.1853146853146853E-4</v>
      </c>
    </row>
    <row r="255" spans="1:35" x14ac:dyDescent="0.25">
      <c r="A255">
        <v>1524</v>
      </c>
      <c r="B255">
        <v>0</v>
      </c>
      <c r="C255">
        <v>1855</v>
      </c>
      <c r="D255">
        <v>0</v>
      </c>
      <c r="E255">
        <v>2531</v>
      </c>
      <c r="F255">
        <v>1</v>
      </c>
      <c r="G255">
        <v>3756</v>
      </c>
      <c r="H255">
        <v>0</v>
      </c>
      <c r="I255">
        <v>4818</v>
      </c>
      <c r="J255">
        <v>0</v>
      </c>
      <c r="K255">
        <v>5003</v>
      </c>
      <c r="L255">
        <v>0</v>
      </c>
      <c r="M255">
        <v>9.57</v>
      </c>
      <c r="N255">
        <v>2</v>
      </c>
      <c r="O255">
        <v>14829</v>
      </c>
      <c r="P255">
        <v>0</v>
      </c>
      <c r="S255">
        <f t="shared" si="71"/>
        <v>254</v>
      </c>
      <c r="T255">
        <f t="shared" si="57"/>
        <v>353</v>
      </c>
      <c r="U255">
        <f t="shared" si="58"/>
        <v>0</v>
      </c>
      <c r="V255">
        <f t="shared" si="59"/>
        <v>668</v>
      </c>
      <c r="W255">
        <f t="shared" si="60"/>
        <v>0</v>
      </c>
      <c r="X255">
        <f t="shared" si="61"/>
        <v>1327</v>
      </c>
      <c r="Y255">
        <f t="shared" si="62"/>
        <v>2.9385836027034972E-4</v>
      </c>
      <c r="Z255">
        <f t="shared" si="63"/>
        <v>2516</v>
      </c>
      <c r="AA255">
        <f t="shared" si="64"/>
        <v>0</v>
      </c>
      <c r="AB255">
        <f t="shared" si="65"/>
        <v>3538</v>
      </c>
      <c r="AC255">
        <f t="shared" si="66"/>
        <v>0</v>
      </c>
      <c r="AD255">
        <f t="shared" si="67"/>
        <v>3648</v>
      </c>
      <c r="AE255">
        <f t="shared" si="68"/>
        <v>0</v>
      </c>
      <c r="AG255">
        <f t="shared" si="69"/>
        <v>7.9681274900398409E-4</v>
      </c>
      <c r="AH255">
        <f t="shared" si="56"/>
        <v>14429</v>
      </c>
      <c r="AI255">
        <f t="shared" si="70"/>
        <v>0</v>
      </c>
    </row>
    <row r="256" spans="1:35" x14ac:dyDescent="0.25">
      <c r="A256">
        <v>1526</v>
      </c>
      <c r="B256">
        <v>0</v>
      </c>
      <c r="C256">
        <v>1858</v>
      </c>
      <c r="D256">
        <v>1</v>
      </c>
      <c r="E256">
        <v>2537</v>
      </c>
      <c r="F256">
        <v>1</v>
      </c>
      <c r="G256">
        <v>3767</v>
      </c>
      <c r="H256">
        <v>0</v>
      </c>
      <c r="I256">
        <v>4833</v>
      </c>
      <c r="J256">
        <v>0</v>
      </c>
      <c r="K256">
        <v>5018</v>
      </c>
      <c r="L256">
        <v>0</v>
      </c>
      <c r="M256">
        <v>9.58</v>
      </c>
      <c r="N256">
        <v>0</v>
      </c>
      <c r="O256">
        <v>14886</v>
      </c>
      <c r="P256">
        <v>0</v>
      </c>
      <c r="S256">
        <f t="shared" si="71"/>
        <v>255</v>
      </c>
      <c r="T256">
        <f t="shared" si="57"/>
        <v>355</v>
      </c>
      <c r="U256">
        <f t="shared" si="58"/>
        <v>0</v>
      </c>
      <c r="V256">
        <f t="shared" si="59"/>
        <v>671</v>
      </c>
      <c r="W256">
        <f t="shared" si="60"/>
        <v>3.4164673727365904E-4</v>
      </c>
      <c r="X256">
        <f t="shared" si="61"/>
        <v>1333</v>
      </c>
      <c r="Y256">
        <f t="shared" si="62"/>
        <v>2.9385836027034972E-4</v>
      </c>
      <c r="Z256">
        <f t="shared" si="63"/>
        <v>2527</v>
      </c>
      <c r="AA256">
        <f t="shared" si="64"/>
        <v>0</v>
      </c>
      <c r="AB256">
        <f t="shared" si="65"/>
        <v>3553</v>
      </c>
      <c r="AC256">
        <f t="shared" si="66"/>
        <v>0</v>
      </c>
      <c r="AD256">
        <f t="shared" si="67"/>
        <v>3663</v>
      </c>
      <c r="AE256">
        <f t="shared" si="68"/>
        <v>0</v>
      </c>
      <c r="AG256">
        <f t="shared" si="69"/>
        <v>0</v>
      </c>
      <c r="AH256">
        <f t="shared" si="56"/>
        <v>14486</v>
      </c>
      <c r="AI256">
        <f t="shared" si="70"/>
        <v>0</v>
      </c>
    </row>
    <row r="257" spans="1:35" x14ac:dyDescent="0.25">
      <c r="A257">
        <v>1528</v>
      </c>
      <c r="B257">
        <v>1</v>
      </c>
      <c r="C257">
        <v>1862</v>
      </c>
      <c r="D257">
        <v>1</v>
      </c>
      <c r="E257">
        <v>2542</v>
      </c>
      <c r="F257">
        <v>1</v>
      </c>
      <c r="G257">
        <v>3777</v>
      </c>
      <c r="H257">
        <v>3</v>
      </c>
      <c r="I257">
        <v>4847</v>
      </c>
      <c r="J257">
        <v>1</v>
      </c>
      <c r="K257">
        <v>5033</v>
      </c>
      <c r="L257">
        <v>1</v>
      </c>
      <c r="M257">
        <v>9.59</v>
      </c>
      <c r="N257">
        <v>1</v>
      </c>
      <c r="O257">
        <v>14943</v>
      </c>
      <c r="P257">
        <v>1</v>
      </c>
      <c r="S257">
        <f t="shared" si="71"/>
        <v>256</v>
      </c>
      <c r="T257">
        <f t="shared" si="57"/>
        <v>357</v>
      </c>
      <c r="U257">
        <f t="shared" si="58"/>
        <v>2.8042624789680314E-4</v>
      </c>
      <c r="V257">
        <f t="shared" si="59"/>
        <v>675</v>
      </c>
      <c r="W257">
        <f t="shared" si="60"/>
        <v>3.4164673727365904E-4</v>
      </c>
      <c r="X257">
        <f t="shared" si="61"/>
        <v>1338</v>
      </c>
      <c r="Y257">
        <f t="shared" si="62"/>
        <v>2.9385836027034972E-4</v>
      </c>
      <c r="Z257">
        <f t="shared" si="63"/>
        <v>2537</v>
      </c>
      <c r="AA257">
        <f t="shared" si="64"/>
        <v>9.1687041564792176E-4</v>
      </c>
      <c r="AB257">
        <f t="shared" si="65"/>
        <v>3567</v>
      </c>
      <c r="AC257">
        <f t="shared" si="66"/>
        <v>4.3859649122807018E-4</v>
      </c>
      <c r="AD257">
        <f t="shared" si="67"/>
        <v>3678</v>
      </c>
      <c r="AE257">
        <f t="shared" si="68"/>
        <v>7.776049766718507E-4</v>
      </c>
      <c r="AG257">
        <f t="shared" si="69"/>
        <v>3.9840637450199205E-4</v>
      </c>
      <c r="AH257">
        <f t="shared" si="56"/>
        <v>14543</v>
      </c>
      <c r="AI257">
        <f t="shared" si="70"/>
        <v>2.1853146853146853E-4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EF23-40D8-4C84-8230-79C9F2E130DA}">
  <dimension ref="A1:H801"/>
  <sheetViews>
    <sheetView workbookViewId="0">
      <selection activeCell="K42" sqref="K42"/>
    </sheetView>
  </sheetViews>
  <sheetFormatPr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1002.5</v>
      </c>
      <c r="B2">
        <v>1000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1007.5</v>
      </c>
      <c r="B3">
        <f>B2+5</f>
        <v>1005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1012.5</v>
      </c>
      <c r="B4">
        <f t="shared" ref="B4:B67" si="0">B3+5</f>
        <v>1010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1017.5</v>
      </c>
      <c r="B5">
        <f t="shared" si="0"/>
        <v>1015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1022.5</v>
      </c>
      <c r="B6">
        <f t="shared" si="0"/>
        <v>1020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1027.5</v>
      </c>
      <c r="B7">
        <f t="shared" si="0"/>
        <v>1025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25">
      <c r="A8">
        <v>1032.5</v>
      </c>
      <c r="B8">
        <f t="shared" si="0"/>
        <v>1030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>
        <v>1037.5</v>
      </c>
      <c r="B9">
        <f t="shared" si="0"/>
        <v>1035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>
        <v>1042.5</v>
      </c>
      <c r="B10">
        <f t="shared" si="0"/>
        <v>1040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>
        <v>1047.5</v>
      </c>
      <c r="B11">
        <f t="shared" si="0"/>
        <v>1045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>
        <v>1052.5</v>
      </c>
      <c r="B12">
        <f t="shared" si="0"/>
        <v>1050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1057.5</v>
      </c>
      <c r="B13">
        <f t="shared" si="0"/>
        <v>1055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>
        <v>1062.5</v>
      </c>
      <c r="B14">
        <f t="shared" si="0"/>
        <v>1060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1067.5</v>
      </c>
      <c r="B15">
        <f t="shared" si="0"/>
        <v>1065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1072.5</v>
      </c>
      <c r="B16">
        <f t="shared" si="0"/>
        <v>1070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>
        <v>1077.5</v>
      </c>
      <c r="B17">
        <f t="shared" si="0"/>
        <v>1075</v>
      </c>
      <c r="C17">
        <v>4</v>
      </c>
      <c r="D17">
        <v>2</v>
      </c>
      <c r="E17">
        <v>1</v>
      </c>
      <c r="F17">
        <v>0</v>
      </c>
      <c r="G17">
        <v>0</v>
      </c>
      <c r="H17">
        <v>0</v>
      </c>
    </row>
    <row r="18" spans="1:8" x14ac:dyDescent="0.25">
      <c r="A18">
        <v>1082.5</v>
      </c>
      <c r="B18">
        <f t="shared" si="0"/>
        <v>1080</v>
      </c>
      <c r="C18">
        <v>5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5">
      <c r="A19">
        <v>1087.5</v>
      </c>
      <c r="B19">
        <f t="shared" si="0"/>
        <v>1085</v>
      </c>
      <c r="C19">
        <v>5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25">
      <c r="A20">
        <v>1092.5</v>
      </c>
      <c r="B20">
        <f t="shared" si="0"/>
        <v>1090</v>
      </c>
      <c r="C20">
        <v>3</v>
      </c>
      <c r="D20">
        <v>8</v>
      </c>
      <c r="E20">
        <v>2</v>
      </c>
      <c r="F20">
        <v>1</v>
      </c>
      <c r="G20">
        <v>0</v>
      </c>
      <c r="H20">
        <v>0</v>
      </c>
    </row>
    <row r="21" spans="1:8" x14ac:dyDescent="0.25">
      <c r="A21">
        <v>1097.5</v>
      </c>
      <c r="B21">
        <f t="shared" si="0"/>
        <v>1095</v>
      </c>
      <c r="C21">
        <v>9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 x14ac:dyDescent="0.25">
      <c r="A22">
        <v>1102.5</v>
      </c>
      <c r="B22">
        <f t="shared" si="0"/>
        <v>1100</v>
      </c>
      <c r="C22">
        <v>16</v>
      </c>
      <c r="D22">
        <v>0</v>
      </c>
      <c r="E22">
        <v>2</v>
      </c>
      <c r="F22">
        <v>0</v>
      </c>
      <c r="G22">
        <v>1</v>
      </c>
      <c r="H22">
        <v>0</v>
      </c>
    </row>
    <row r="23" spans="1:8" x14ac:dyDescent="0.25">
      <c r="A23">
        <v>1107.5</v>
      </c>
      <c r="B23">
        <f t="shared" si="0"/>
        <v>1105</v>
      </c>
      <c r="C23">
        <v>16</v>
      </c>
      <c r="D23">
        <v>4</v>
      </c>
      <c r="E23">
        <v>1</v>
      </c>
      <c r="F23">
        <v>0</v>
      </c>
      <c r="G23">
        <v>0</v>
      </c>
      <c r="H23">
        <v>0</v>
      </c>
    </row>
    <row r="24" spans="1:8" x14ac:dyDescent="0.25">
      <c r="A24">
        <v>1112.5</v>
      </c>
      <c r="B24">
        <f t="shared" si="0"/>
        <v>1110</v>
      </c>
      <c r="C24">
        <v>28</v>
      </c>
      <c r="D24">
        <v>4</v>
      </c>
      <c r="E24">
        <v>1</v>
      </c>
      <c r="F24">
        <v>1</v>
      </c>
      <c r="G24">
        <v>1</v>
      </c>
      <c r="H24">
        <v>0</v>
      </c>
    </row>
    <row r="25" spans="1:8" x14ac:dyDescent="0.25">
      <c r="A25">
        <v>1117.5</v>
      </c>
      <c r="B25">
        <f t="shared" si="0"/>
        <v>1115</v>
      </c>
      <c r="C25">
        <v>34</v>
      </c>
      <c r="D25">
        <v>13</v>
      </c>
      <c r="E25">
        <v>3</v>
      </c>
      <c r="F25">
        <v>1</v>
      </c>
      <c r="G25">
        <v>0</v>
      </c>
      <c r="H25">
        <v>0</v>
      </c>
    </row>
    <row r="26" spans="1:8" x14ac:dyDescent="0.25">
      <c r="A26">
        <v>1122.5</v>
      </c>
      <c r="B26">
        <f t="shared" si="0"/>
        <v>1120</v>
      </c>
      <c r="C26">
        <v>65</v>
      </c>
      <c r="D26">
        <v>11</v>
      </c>
      <c r="E26">
        <v>6</v>
      </c>
      <c r="F26">
        <v>0</v>
      </c>
      <c r="G26">
        <v>0</v>
      </c>
      <c r="H26">
        <v>0</v>
      </c>
    </row>
    <row r="27" spans="1:8" x14ac:dyDescent="0.25">
      <c r="A27">
        <v>1127.5</v>
      </c>
      <c r="B27">
        <f t="shared" si="0"/>
        <v>1125</v>
      </c>
      <c r="C27">
        <v>131</v>
      </c>
      <c r="D27">
        <v>21</v>
      </c>
      <c r="E27">
        <v>8</v>
      </c>
      <c r="F27">
        <v>1</v>
      </c>
      <c r="G27">
        <v>0</v>
      </c>
      <c r="H27">
        <v>0</v>
      </c>
    </row>
    <row r="28" spans="1:8" x14ac:dyDescent="0.25">
      <c r="A28">
        <v>1132.5</v>
      </c>
      <c r="B28">
        <f t="shared" si="0"/>
        <v>1130</v>
      </c>
      <c r="C28">
        <v>329</v>
      </c>
      <c r="D28">
        <v>26</v>
      </c>
      <c r="E28">
        <v>2</v>
      </c>
      <c r="F28">
        <v>1</v>
      </c>
      <c r="G28">
        <v>0</v>
      </c>
      <c r="H28">
        <v>0</v>
      </c>
    </row>
    <row r="29" spans="1:8" x14ac:dyDescent="0.25">
      <c r="A29">
        <v>1137.5</v>
      </c>
      <c r="B29">
        <f t="shared" si="0"/>
        <v>1135</v>
      </c>
      <c r="C29">
        <v>760</v>
      </c>
      <c r="D29">
        <v>59</v>
      </c>
      <c r="E29">
        <v>13</v>
      </c>
      <c r="F29">
        <v>2</v>
      </c>
      <c r="G29">
        <v>0</v>
      </c>
      <c r="H29">
        <v>0</v>
      </c>
    </row>
    <row r="30" spans="1:8" x14ac:dyDescent="0.25">
      <c r="A30">
        <v>1142.5</v>
      </c>
      <c r="B30">
        <f t="shared" si="0"/>
        <v>1140</v>
      </c>
      <c r="C30">
        <v>1938</v>
      </c>
      <c r="D30">
        <v>93</v>
      </c>
      <c r="E30">
        <v>13</v>
      </c>
      <c r="F30">
        <v>3</v>
      </c>
      <c r="G30">
        <v>0</v>
      </c>
      <c r="H30">
        <v>0</v>
      </c>
    </row>
    <row r="31" spans="1:8" x14ac:dyDescent="0.25">
      <c r="A31">
        <v>1147.5</v>
      </c>
      <c r="B31">
        <f t="shared" si="0"/>
        <v>1145</v>
      </c>
      <c r="C31">
        <v>4395</v>
      </c>
      <c r="D31">
        <v>174</v>
      </c>
      <c r="E31">
        <v>13</v>
      </c>
      <c r="F31">
        <v>2</v>
      </c>
      <c r="G31">
        <v>0</v>
      </c>
      <c r="H31">
        <v>0</v>
      </c>
    </row>
    <row r="32" spans="1:8" x14ac:dyDescent="0.25">
      <c r="A32">
        <v>1152.5</v>
      </c>
      <c r="B32">
        <f t="shared" si="0"/>
        <v>1150</v>
      </c>
      <c r="C32">
        <v>8691</v>
      </c>
      <c r="D32">
        <v>429</v>
      </c>
      <c r="E32">
        <v>31</v>
      </c>
      <c r="F32">
        <v>5</v>
      </c>
      <c r="G32">
        <v>0</v>
      </c>
      <c r="H32">
        <v>0</v>
      </c>
    </row>
    <row r="33" spans="1:8" x14ac:dyDescent="0.25">
      <c r="A33">
        <v>1157.5</v>
      </c>
      <c r="B33">
        <f t="shared" si="0"/>
        <v>1155</v>
      </c>
      <c r="C33">
        <v>14610</v>
      </c>
      <c r="D33">
        <v>1111</v>
      </c>
      <c r="E33">
        <v>55</v>
      </c>
      <c r="F33">
        <v>2</v>
      </c>
      <c r="G33">
        <v>1</v>
      </c>
      <c r="H33">
        <v>0</v>
      </c>
    </row>
    <row r="34" spans="1:8" x14ac:dyDescent="0.25">
      <c r="A34">
        <v>1162.5</v>
      </c>
      <c r="B34">
        <f t="shared" si="0"/>
        <v>1160</v>
      </c>
      <c r="C34">
        <v>21412</v>
      </c>
      <c r="D34">
        <v>2465</v>
      </c>
      <c r="E34">
        <v>80</v>
      </c>
      <c r="F34">
        <v>10</v>
      </c>
      <c r="G34">
        <v>3</v>
      </c>
      <c r="H34">
        <v>0</v>
      </c>
    </row>
    <row r="35" spans="1:8" x14ac:dyDescent="0.25">
      <c r="A35">
        <v>1167.5</v>
      </c>
      <c r="B35">
        <f t="shared" si="0"/>
        <v>1165</v>
      </c>
      <c r="C35">
        <v>27092</v>
      </c>
      <c r="D35">
        <v>5366</v>
      </c>
      <c r="E35">
        <v>145</v>
      </c>
      <c r="F35">
        <v>12</v>
      </c>
      <c r="G35">
        <v>0</v>
      </c>
      <c r="H35">
        <v>0</v>
      </c>
    </row>
    <row r="36" spans="1:8" x14ac:dyDescent="0.25">
      <c r="A36">
        <v>1172.5</v>
      </c>
      <c r="B36">
        <f t="shared" si="0"/>
        <v>1170</v>
      </c>
      <c r="C36">
        <v>28977</v>
      </c>
      <c r="D36">
        <v>10121</v>
      </c>
      <c r="E36">
        <v>391</v>
      </c>
      <c r="F36">
        <v>17</v>
      </c>
      <c r="G36">
        <v>0</v>
      </c>
      <c r="H36">
        <v>0</v>
      </c>
    </row>
    <row r="37" spans="1:8" x14ac:dyDescent="0.25">
      <c r="A37">
        <v>1177.5</v>
      </c>
      <c r="B37">
        <f t="shared" si="0"/>
        <v>1175</v>
      </c>
      <c r="C37">
        <v>27659</v>
      </c>
      <c r="D37">
        <v>16340</v>
      </c>
      <c r="E37">
        <v>938</v>
      </c>
      <c r="F37">
        <v>36</v>
      </c>
      <c r="G37">
        <v>1</v>
      </c>
      <c r="H37">
        <v>0</v>
      </c>
    </row>
    <row r="38" spans="1:8" x14ac:dyDescent="0.25">
      <c r="A38">
        <v>1182.5</v>
      </c>
      <c r="B38">
        <f t="shared" si="0"/>
        <v>1180</v>
      </c>
      <c r="C38">
        <v>22746</v>
      </c>
      <c r="D38">
        <v>22718</v>
      </c>
      <c r="E38">
        <v>2020</v>
      </c>
      <c r="F38">
        <v>42</v>
      </c>
      <c r="G38">
        <v>3</v>
      </c>
      <c r="H38">
        <v>0</v>
      </c>
    </row>
    <row r="39" spans="1:8" x14ac:dyDescent="0.25">
      <c r="A39">
        <v>1187.5</v>
      </c>
      <c r="B39">
        <f t="shared" si="0"/>
        <v>1185</v>
      </c>
      <c r="C39">
        <v>16927</v>
      </c>
      <c r="D39">
        <v>27978</v>
      </c>
      <c r="E39">
        <v>4351</v>
      </c>
      <c r="F39">
        <v>62</v>
      </c>
      <c r="G39">
        <v>3</v>
      </c>
      <c r="H39">
        <v>1</v>
      </c>
    </row>
    <row r="40" spans="1:8" x14ac:dyDescent="0.25">
      <c r="A40">
        <v>1192.5</v>
      </c>
      <c r="B40">
        <f t="shared" si="0"/>
        <v>1190</v>
      </c>
      <c r="C40">
        <v>12030</v>
      </c>
      <c r="D40">
        <v>28952</v>
      </c>
      <c r="E40">
        <v>8356</v>
      </c>
      <c r="F40">
        <v>117</v>
      </c>
      <c r="G40">
        <v>1</v>
      </c>
      <c r="H40">
        <v>0</v>
      </c>
    </row>
    <row r="41" spans="1:8" x14ac:dyDescent="0.25">
      <c r="A41">
        <v>1197.5</v>
      </c>
      <c r="B41">
        <f t="shared" si="0"/>
        <v>1195</v>
      </c>
      <c r="C41">
        <v>8598</v>
      </c>
      <c r="D41">
        <v>26195</v>
      </c>
      <c r="E41">
        <v>14324</v>
      </c>
      <c r="F41">
        <v>221</v>
      </c>
      <c r="G41">
        <v>0</v>
      </c>
      <c r="H41">
        <v>0</v>
      </c>
    </row>
    <row r="42" spans="1:8" x14ac:dyDescent="0.25">
      <c r="A42">
        <v>1202.5</v>
      </c>
      <c r="B42">
        <f t="shared" si="0"/>
        <v>1200</v>
      </c>
      <c r="C42">
        <v>6899</v>
      </c>
      <c r="D42">
        <v>20428</v>
      </c>
      <c r="E42">
        <v>20684</v>
      </c>
      <c r="F42">
        <v>495</v>
      </c>
      <c r="G42">
        <v>7</v>
      </c>
      <c r="H42">
        <v>0</v>
      </c>
    </row>
    <row r="43" spans="1:8" x14ac:dyDescent="0.25">
      <c r="A43">
        <v>1207.5</v>
      </c>
      <c r="B43">
        <f t="shared" si="0"/>
        <v>1205</v>
      </c>
      <c r="C43">
        <v>6479</v>
      </c>
      <c r="D43">
        <v>13971</v>
      </c>
      <c r="E43">
        <v>26085</v>
      </c>
      <c r="F43">
        <v>1113</v>
      </c>
      <c r="G43">
        <v>11</v>
      </c>
      <c r="H43">
        <v>1</v>
      </c>
    </row>
    <row r="44" spans="1:8" x14ac:dyDescent="0.25">
      <c r="A44">
        <v>1212.5</v>
      </c>
      <c r="B44">
        <f t="shared" si="0"/>
        <v>1210</v>
      </c>
      <c r="C44">
        <v>6815</v>
      </c>
      <c r="D44">
        <v>8514</v>
      </c>
      <c r="E44">
        <v>28260</v>
      </c>
      <c r="F44">
        <v>2477</v>
      </c>
      <c r="G44">
        <v>14</v>
      </c>
      <c r="H44">
        <v>0</v>
      </c>
    </row>
    <row r="45" spans="1:8" x14ac:dyDescent="0.25">
      <c r="A45">
        <v>1217.5</v>
      </c>
      <c r="B45">
        <f t="shared" si="0"/>
        <v>1215</v>
      </c>
      <c r="C45">
        <v>7529</v>
      </c>
      <c r="D45">
        <v>4769</v>
      </c>
      <c r="E45">
        <v>26998</v>
      </c>
      <c r="F45">
        <v>4940</v>
      </c>
      <c r="G45">
        <v>9</v>
      </c>
      <c r="H45">
        <v>0</v>
      </c>
    </row>
    <row r="46" spans="1:8" x14ac:dyDescent="0.25">
      <c r="A46">
        <v>1222.5</v>
      </c>
      <c r="B46">
        <f t="shared" si="0"/>
        <v>1220</v>
      </c>
      <c r="C46">
        <v>8218</v>
      </c>
      <c r="D46">
        <v>2628</v>
      </c>
      <c r="E46">
        <v>22139</v>
      </c>
      <c r="F46">
        <v>8495</v>
      </c>
      <c r="G46">
        <v>18</v>
      </c>
      <c r="H46">
        <v>0</v>
      </c>
    </row>
    <row r="47" spans="1:8" x14ac:dyDescent="0.25">
      <c r="A47">
        <v>1227.5</v>
      </c>
      <c r="B47">
        <f t="shared" si="0"/>
        <v>1225</v>
      </c>
      <c r="C47">
        <v>8739</v>
      </c>
      <c r="D47">
        <v>1632</v>
      </c>
      <c r="E47">
        <v>15707</v>
      </c>
      <c r="F47">
        <v>13671</v>
      </c>
      <c r="G47">
        <v>46</v>
      </c>
      <c r="H47">
        <v>0</v>
      </c>
    </row>
    <row r="48" spans="1:8" x14ac:dyDescent="0.25">
      <c r="A48">
        <v>1232.5</v>
      </c>
      <c r="B48">
        <f t="shared" si="0"/>
        <v>1230</v>
      </c>
      <c r="C48">
        <v>8733</v>
      </c>
      <c r="D48">
        <v>1328</v>
      </c>
      <c r="E48">
        <v>9952</v>
      </c>
      <c r="F48">
        <v>18629</v>
      </c>
      <c r="G48">
        <v>76</v>
      </c>
      <c r="H48">
        <v>0</v>
      </c>
    </row>
    <row r="49" spans="1:8" x14ac:dyDescent="0.25">
      <c r="A49">
        <v>1237.5</v>
      </c>
      <c r="B49">
        <f t="shared" si="0"/>
        <v>1235</v>
      </c>
      <c r="C49">
        <v>8881</v>
      </c>
      <c r="D49">
        <v>1322</v>
      </c>
      <c r="E49">
        <v>5722</v>
      </c>
      <c r="F49">
        <v>23545</v>
      </c>
      <c r="G49">
        <v>145</v>
      </c>
      <c r="H49">
        <v>0</v>
      </c>
    </row>
    <row r="50" spans="1:8" x14ac:dyDescent="0.25">
      <c r="A50">
        <v>1242.5</v>
      </c>
      <c r="B50">
        <f t="shared" si="0"/>
        <v>1240</v>
      </c>
      <c r="C50">
        <v>8519</v>
      </c>
      <c r="D50">
        <v>1560</v>
      </c>
      <c r="E50">
        <v>3063</v>
      </c>
      <c r="F50">
        <v>25725</v>
      </c>
      <c r="G50">
        <v>341</v>
      </c>
      <c r="H50">
        <v>0</v>
      </c>
    </row>
    <row r="51" spans="1:8" x14ac:dyDescent="0.25">
      <c r="A51">
        <v>1247.5</v>
      </c>
      <c r="B51">
        <f t="shared" si="0"/>
        <v>1245</v>
      </c>
      <c r="C51">
        <v>8013</v>
      </c>
      <c r="D51">
        <v>1811</v>
      </c>
      <c r="E51">
        <v>1530</v>
      </c>
      <c r="F51">
        <v>24978</v>
      </c>
      <c r="G51">
        <v>657</v>
      </c>
      <c r="H51">
        <v>2</v>
      </c>
    </row>
    <row r="52" spans="1:8" x14ac:dyDescent="0.25">
      <c r="A52">
        <v>1252.5</v>
      </c>
      <c r="B52">
        <f t="shared" si="0"/>
        <v>1250</v>
      </c>
      <c r="C52">
        <v>7541</v>
      </c>
      <c r="D52">
        <v>2205</v>
      </c>
      <c r="E52">
        <v>774</v>
      </c>
      <c r="F52">
        <v>21525</v>
      </c>
      <c r="G52">
        <v>1339</v>
      </c>
      <c r="H52">
        <v>0</v>
      </c>
    </row>
    <row r="53" spans="1:8" x14ac:dyDescent="0.25">
      <c r="A53">
        <v>1257.5</v>
      </c>
      <c r="B53">
        <f t="shared" si="0"/>
        <v>1255</v>
      </c>
      <c r="C53">
        <v>6643</v>
      </c>
      <c r="D53">
        <v>2749</v>
      </c>
      <c r="E53">
        <v>516</v>
      </c>
      <c r="F53">
        <v>16533</v>
      </c>
      <c r="G53">
        <v>2628</v>
      </c>
      <c r="H53">
        <v>1</v>
      </c>
    </row>
    <row r="54" spans="1:8" x14ac:dyDescent="0.25">
      <c r="A54">
        <v>1262.5</v>
      </c>
      <c r="B54">
        <f t="shared" si="0"/>
        <v>1260</v>
      </c>
      <c r="C54">
        <v>6040</v>
      </c>
      <c r="D54">
        <v>3134</v>
      </c>
      <c r="E54">
        <v>382</v>
      </c>
      <c r="F54">
        <v>11517</v>
      </c>
      <c r="G54">
        <v>4761</v>
      </c>
      <c r="H54">
        <v>1</v>
      </c>
    </row>
    <row r="55" spans="1:8" x14ac:dyDescent="0.25">
      <c r="A55">
        <v>1267.5</v>
      </c>
      <c r="B55">
        <f t="shared" si="0"/>
        <v>1265</v>
      </c>
      <c r="C55">
        <v>5137</v>
      </c>
      <c r="D55">
        <v>3442</v>
      </c>
      <c r="E55">
        <v>352</v>
      </c>
      <c r="F55">
        <v>7322</v>
      </c>
      <c r="G55">
        <v>7960</v>
      </c>
      <c r="H55">
        <v>1</v>
      </c>
    </row>
    <row r="56" spans="1:8" x14ac:dyDescent="0.25">
      <c r="A56">
        <v>1272.5</v>
      </c>
      <c r="B56">
        <f t="shared" si="0"/>
        <v>1270</v>
      </c>
      <c r="C56">
        <v>4393</v>
      </c>
      <c r="D56">
        <v>3825</v>
      </c>
      <c r="E56">
        <v>340</v>
      </c>
      <c r="F56">
        <v>4162</v>
      </c>
      <c r="G56">
        <v>11693</v>
      </c>
      <c r="H56">
        <v>8</v>
      </c>
    </row>
    <row r="57" spans="1:8" x14ac:dyDescent="0.25">
      <c r="A57">
        <v>1277.5</v>
      </c>
      <c r="B57">
        <f t="shared" si="0"/>
        <v>1275</v>
      </c>
      <c r="C57">
        <v>3695</v>
      </c>
      <c r="D57">
        <v>3981</v>
      </c>
      <c r="E57">
        <v>309</v>
      </c>
      <c r="F57">
        <v>2417</v>
      </c>
      <c r="G57">
        <v>15771</v>
      </c>
      <c r="H57">
        <v>8</v>
      </c>
    </row>
    <row r="58" spans="1:8" x14ac:dyDescent="0.25">
      <c r="A58">
        <v>1282.5</v>
      </c>
      <c r="B58">
        <f t="shared" si="0"/>
        <v>1280</v>
      </c>
      <c r="C58">
        <v>2840</v>
      </c>
      <c r="D58">
        <v>4341</v>
      </c>
      <c r="E58">
        <v>361</v>
      </c>
      <c r="F58">
        <v>1349</v>
      </c>
      <c r="G58">
        <v>19352</v>
      </c>
      <c r="H58">
        <v>8</v>
      </c>
    </row>
    <row r="59" spans="1:8" x14ac:dyDescent="0.25">
      <c r="A59">
        <v>1287.5</v>
      </c>
      <c r="B59">
        <f t="shared" si="0"/>
        <v>1285</v>
      </c>
      <c r="C59">
        <v>2309</v>
      </c>
      <c r="D59">
        <v>4617</v>
      </c>
      <c r="E59">
        <v>365</v>
      </c>
      <c r="F59">
        <v>760</v>
      </c>
      <c r="G59">
        <v>21427</v>
      </c>
      <c r="H59">
        <v>9</v>
      </c>
    </row>
    <row r="60" spans="1:8" x14ac:dyDescent="0.25">
      <c r="A60">
        <v>1292.5</v>
      </c>
      <c r="B60">
        <f t="shared" si="0"/>
        <v>1290</v>
      </c>
      <c r="C60">
        <v>1776</v>
      </c>
      <c r="D60">
        <v>4580</v>
      </c>
      <c r="E60">
        <v>375</v>
      </c>
      <c r="F60">
        <v>467</v>
      </c>
      <c r="G60">
        <v>21836</v>
      </c>
      <c r="H60">
        <v>16</v>
      </c>
    </row>
    <row r="61" spans="1:8" x14ac:dyDescent="0.25">
      <c r="A61">
        <v>1297.5</v>
      </c>
      <c r="B61">
        <f t="shared" si="0"/>
        <v>1295</v>
      </c>
      <c r="C61">
        <v>1417</v>
      </c>
      <c r="D61">
        <v>4638</v>
      </c>
      <c r="E61">
        <v>410</v>
      </c>
      <c r="F61">
        <v>354</v>
      </c>
      <c r="G61">
        <v>20008</v>
      </c>
      <c r="H61">
        <v>43</v>
      </c>
    </row>
    <row r="62" spans="1:8" x14ac:dyDescent="0.25">
      <c r="A62">
        <v>1302.5</v>
      </c>
      <c r="B62">
        <f t="shared" si="0"/>
        <v>1300</v>
      </c>
      <c r="C62">
        <v>1084</v>
      </c>
      <c r="D62">
        <v>4833</v>
      </c>
      <c r="E62">
        <v>417</v>
      </c>
      <c r="F62">
        <v>265</v>
      </c>
      <c r="G62">
        <v>17018</v>
      </c>
      <c r="H62">
        <v>63</v>
      </c>
    </row>
    <row r="63" spans="1:8" x14ac:dyDescent="0.25">
      <c r="A63">
        <v>1307.5</v>
      </c>
      <c r="B63">
        <f t="shared" si="0"/>
        <v>1305</v>
      </c>
      <c r="C63">
        <v>880</v>
      </c>
      <c r="D63">
        <v>4953</v>
      </c>
      <c r="E63">
        <v>523</v>
      </c>
      <c r="F63">
        <v>213</v>
      </c>
      <c r="G63">
        <v>13604</v>
      </c>
      <c r="H63">
        <v>107</v>
      </c>
    </row>
    <row r="64" spans="1:8" x14ac:dyDescent="0.25">
      <c r="A64">
        <v>1312.5</v>
      </c>
      <c r="B64">
        <f t="shared" si="0"/>
        <v>1310</v>
      </c>
      <c r="C64">
        <v>678</v>
      </c>
      <c r="D64">
        <v>5170</v>
      </c>
      <c r="E64">
        <v>646</v>
      </c>
      <c r="F64">
        <v>197</v>
      </c>
      <c r="G64">
        <v>10176</v>
      </c>
      <c r="H64">
        <v>229</v>
      </c>
    </row>
    <row r="65" spans="1:8" x14ac:dyDescent="0.25">
      <c r="A65">
        <v>1317.5</v>
      </c>
      <c r="B65">
        <f t="shared" si="0"/>
        <v>1315</v>
      </c>
      <c r="C65">
        <v>642</v>
      </c>
      <c r="D65">
        <v>5182</v>
      </c>
      <c r="E65">
        <v>729</v>
      </c>
      <c r="F65">
        <v>199</v>
      </c>
      <c r="G65">
        <v>6884</v>
      </c>
      <c r="H65">
        <v>476</v>
      </c>
    </row>
    <row r="66" spans="1:8" x14ac:dyDescent="0.25">
      <c r="A66">
        <v>1322.5</v>
      </c>
      <c r="B66">
        <f t="shared" si="0"/>
        <v>1320</v>
      </c>
      <c r="C66">
        <v>558</v>
      </c>
      <c r="D66">
        <v>5096</v>
      </c>
      <c r="E66">
        <v>842</v>
      </c>
      <c r="F66">
        <v>158</v>
      </c>
      <c r="G66">
        <v>4873</v>
      </c>
      <c r="H66">
        <v>924</v>
      </c>
    </row>
    <row r="67" spans="1:8" x14ac:dyDescent="0.25">
      <c r="A67">
        <v>1327.5</v>
      </c>
      <c r="B67">
        <f t="shared" si="0"/>
        <v>1325</v>
      </c>
      <c r="C67">
        <v>531</v>
      </c>
      <c r="D67">
        <v>5049</v>
      </c>
      <c r="E67">
        <v>973</v>
      </c>
      <c r="F67">
        <v>162</v>
      </c>
      <c r="G67">
        <v>3144</v>
      </c>
      <c r="H67">
        <v>1655</v>
      </c>
    </row>
    <row r="68" spans="1:8" x14ac:dyDescent="0.25">
      <c r="A68">
        <v>1332.5</v>
      </c>
      <c r="B68">
        <f t="shared" ref="B68:B131" si="1">B67+5</f>
        <v>1330</v>
      </c>
      <c r="C68">
        <v>526</v>
      </c>
      <c r="D68">
        <v>4759</v>
      </c>
      <c r="E68">
        <v>1063</v>
      </c>
      <c r="F68">
        <v>120</v>
      </c>
      <c r="G68">
        <v>2068</v>
      </c>
      <c r="H68">
        <v>2893</v>
      </c>
    </row>
    <row r="69" spans="1:8" x14ac:dyDescent="0.25">
      <c r="A69">
        <v>1337.5</v>
      </c>
      <c r="B69">
        <f t="shared" si="1"/>
        <v>1335</v>
      </c>
      <c r="C69">
        <v>506</v>
      </c>
      <c r="D69">
        <v>4505</v>
      </c>
      <c r="E69">
        <v>1157</v>
      </c>
      <c r="F69">
        <v>136</v>
      </c>
      <c r="G69">
        <v>1333</v>
      </c>
      <c r="H69">
        <v>4507</v>
      </c>
    </row>
    <row r="70" spans="1:8" x14ac:dyDescent="0.25">
      <c r="A70">
        <v>1342.5</v>
      </c>
      <c r="B70">
        <f t="shared" si="1"/>
        <v>1340</v>
      </c>
      <c r="C70">
        <v>479</v>
      </c>
      <c r="D70">
        <v>4362</v>
      </c>
      <c r="E70">
        <v>1234</v>
      </c>
      <c r="F70">
        <v>149</v>
      </c>
      <c r="G70">
        <v>900</v>
      </c>
      <c r="H70">
        <v>6679</v>
      </c>
    </row>
    <row r="71" spans="1:8" x14ac:dyDescent="0.25">
      <c r="A71">
        <v>1347.5</v>
      </c>
      <c r="B71">
        <f t="shared" si="1"/>
        <v>1345</v>
      </c>
      <c r="C71">
        <v>436</v>
      </c>
      <c r="D71">
        <v>3941</v>
      </c>
      <c r="E71">
        <v>1462</v>
      </c>
      <c r="F71">
        <v>147</v>
      </c>
      <c r="G71">
        <v>673</v>
      </c>
      <c r="H71">
        <v>9466</v>
      </c>
    </row>
    <row r="72" spans="1:8" x14ac:dyDescent="0.25">
      <c r="A72">
        <v>1352.5</v>
      </c>
      <c r="B72">
        <f t="shared" si="1"/>
        <v>1350</v>
      </c>
      <c r="C72">
        <v>409</v>
      </c>
      <c r="D72">
        <v>3647</v>
      </c>
      <c r="E72">
        <v>1545</v>
      </c>
      <c r="F72">
        <v>136</v>
      </c>
      <c r="G72">
        <v>464</v>
      </c>
      <c r="H72">
        <v>11953</v>
      </c>
    </row>
    <row r="73" spans="1:8" x14ac:dyDescent="0.25">
      <c r="A73">
        <v>1357.5</v>
      </c>
      <c r="B73">
        <f t="shared" si="1"/>
        <v>1355</v>
      </c>
      <c r="C73">
        <v>413</v>
      </c>
      <c r="D73">
        <v>3276</v>
      </c>
      <c r="E73">
        <v>1703</v>
      </c>
      <c r="F73">
        <v>133</v>
      </c>
      <c r="G73">
        <v>381</v>
      </c>
      <c r="H73">
        <v>14304</v>
      </c>
    </row>
    <row r="74" spans="1:8" x14ac:dyDescent="0.25">
      <c r="A74">
        <v>1362.5</v>
      </c>
      <c r="B74">
        <f t="shared" si="1"/>
        <v>1360</v>
      </c>
      <c r="C74">
        <v>333</v>
      </c>
      <c r="D74">
        <v>3237</v>
      </c>
      <c r="E74">
        <v>1805</v>
      </c>
      <c r="F74">
        <v>144</v>
      </c>
      <c r="G74">
        <v>265</v>
      </c>
      <c r="H74">
        <v>15974</v>
      </c>
    </row>
    <row r="75" spans="1:8" x14ac:dyDescent="0.25">
      <c r="A75">
        <v>1367.5</v>
      </c>
      <c r="B75">
        <f t="shared" si="1"/>
        <v>1365</v>
      </c>
      <c r="C75">
        <v>391</v>
      </c>
      <c r="D75">
        <v>2887</v>
      </c>
      <c r="E75">
        <v>1919</v>
      </c>
      <c r="F75">
        <v>131</v>
      </c>
      <c r="G75">
        <v>241</v>
      </c>
      <c r="H75">
        <v>16850</v>
      </c>
    </row>
    <row r="76" spans="1:8" x14ac:dyDescent="0.25">
      <c r="A76">
        <v>1372.5</v>
      </c>
      <c r="B76">
        <f t="shared" si="1"/>
        <v>1370</v>
      </c>
      <c r="C76">
        <v>289</v>
      </c>
      <c r="D76">
        <v>2681</v>
      </c>
      <c r="E76">
        <v>2043</v>
      </c>
      <c r="F76">
        <v>144</v>
      </c>
      <c r="G76">
        <v>221</v>
      </c>
      <c r="H76">
        <v>16349</v>
      </c>
    </row>
    <row r="77" spans="1:8" x14ac:dyDescent="0.25">
      <c r="A77">
        <v>1377.5</v>
      </c>
      <c r="B77">
        <f t="shared" si="1"/>
        <v>1375</v>
      </c>
      <c r="C77">
        <v>340</v>
      </c>
      <c r="D77">
        <v>2483</v>
      </c>
      <c r="E77">
        <v>2133</v>
      </c>
      <c r="F77">
        <v>152</v>
      </c>
      <c r="G77">
        <v>183</v>
      </c>
      <c r="H77">
        <v>15437</v>
      </c>
    </row>
    <row r="78" spans="1:8" x14ac:dyDescent="0.25">
      <c r="A78">
        <v>1382.5</v>
      </c>
      <c r="B78">
        <f t="shared" si="1"/>
        <v>1380</v>
      </c>
      <c r="C78">
        <v>308</v>
      </c>
      <c r="D78">
        <v>2232</v>
      </c>
      <c r="E78">
        <v>2140</v>
      </c>
      <c r="F78">
        <v>159</v>
      </c>
      <c r="G78">
        <v>161</v>
      </c>
      <c r="H78">
        <v>13790</v>
      </c>
    </row>
    <row r="79" spans="1:8" x14ac:dyDescent="0.25">
      <c r="A79">
        <v>1387.5</v>
      </c>
      <c r="B79">
        <f t="shared" si="1"/>
        <v>1385</v>
      </c>
      <c r="C79">
        <v>295</v>
      </c>
      <c r="D79">
        <v>2172</v>
      </c>
      <c r="E79">
        <v>2351</v>
      </c>
      <c r="F79">
        <v>153</v>
      </c>
      <c r="G79">
        <v>180</v>
      </c>
      <c r="H79">
        <v>11669</v>
      </c>
    </row>
    <row r="80" spans="1:8" x14ac:dyDescent="0.25">
      <c r="A80">
        <v>1392.5</v>
      </c>
      <c r="B80">
        <f t="shared" si="1"/>
        <v>1390</v>
      </c>
      <c r="C80">
        <v>248</v>
      </c>
      <c r="D80">
        <v>1927</v>
      </c>
      <c r="E80">
        <v>2253</v>
      </c>
      <c r="F80">
        <v>149</v>
      </c>
      <c r="G80">
        <v>132</v>
      </c>
      <c r="H80">
        <v>9843</v>
      </c>
    </row>
    <row r="81" spans="1:8" x14ac:dyDescent="0.25">
      <c r="A81">
        <v>1397.5</v>
      </c>
      <c r="B81">
        <f t="shared" si="1"/>
        <v>1395</v>
      </c>
      <c r="C81">
        <v>219</v>
      </c>
      <c r="D81">
        <v>1649</v>
      </c>
      <c r="E81">
        <v>2250</v>
      </c>
      <c r="F81">
        <v>160</v>
      </c>
      <c r="G81">
        <v>120</v>
      </c>
      <c r="H81">
        <v>7796</v>
      </c>
    </row>
    <row r="82" spans="1:8" x14ac:dyDescent="0.25">
      <c r="A82">
        <v>1402.5</v>
      </c>
      <c r="B82">
        <f t="shared" si="1"/>
        <v>1400</v>
      </c>
      <c r="C82">
        <v>200</v>
      </c>
      <c r="D82">
        <v>1475</v>
      </c>
      <c r="E82">
        <v>2266</v>
      </c>
      <c r="F82">
        <v>167</v>
      </c>
      <c r="G82">
        <v>113</v>
      </c>
      <c r="H82">
        <v>6293</v>
      </c>
    </row>
    <row r="83" spans="1:8" x14ac:dyDescent="0.25">
      <c r="A83">
        <v>1407.5</v>
      </c>
      <c r="B83">
        <f t="shared" si="1"/>
        <v>1405</v>
      </c>
      <c r="C83">
        <v>169</v>
      </c>
      <c r="D83">
        <v>1208</v>
      </c>
      <c r="E83">
        <v>2258</v>
      </c>
      <c r="F83">
        <v>168</v>
      </c>
      <c r="G83">
        <v>105</v>
      </c>
      <c r="H83">
        <v>4891</v>
      </c>
    </row>
    <row r="84" spans="1:8" x14ac:dyDescent="0.25">
      <c r="A84">
        <v>1412.5</v>
      </c>
      <c r="B84">
        <f t="shared" si="1"/>
        <v>1410</v>
      </c>
      <c r="C84">
        <v>147</v>
      </c>
      <c r="D84">
        <v>1026</v>
      </c>
      <c r="E84">
        <v>2324</v>
      </c>
      <c r="F84">
        <v>193</v>
      </c>
      <c r="G84">
        <v>111</v>
      </c>
      <c r="H84">
        <v>3808</v>
      </c>
    </row>
    <row r="85" spans="1:8" x14ac:dyDescent="0.25">
      <c r="A85">
        <v>1417.5</v>
      </c>
      <c r="B85">
        <f t="shared" si="1"/>
        <v>1415</v>
      </c>
      <c r="C85">
        <v>106</v>
      </c>
      <c r="D85">
        <v>830</v>
      </c>
      <c r="E85">
        <v>2320</v>
      </c>
      <c r="F85">
        <v>212</v>
      </c>
      <c r="G85">
        <v>101</v>
      </c>
      <c r="H85">
        <v>2870</v>
      </c>
    </row>
    <row r="86" spans="1:8" x14ac:dyDescent="0.25">
      <c r="A86">
        <v>1422.5</v>
      </c>
      <c r="B86">
        <f t="shared" si="1"/>
        <v>1420</v>
      </c>
      <c r="C86">
        <v>70</v>
      </c>
      <c r="D86">
        <v>712</v>
      </c>
      <c r="E86">
        <v>2320</v>
      </c>
      <c r="F86">
        <v>198</v>
      </c>
      <c r="G86">
        <v>82</v>
      </c>
      <c r="H86">
        <v>2263</v>
      </c>
    </row>
    <row r="87" spans="1:8" x14ac:dyDescent="0.25">
      <c r="A87">
        <v>1427.5</v>
      </c>
      <c r="B87">
        <f t="shared" si="1"/>
        <v>1425</v>
      </c>
      <c r="C87">
        <v>63</v>
      </c>
      <c r="D87">
        <v>599</v>
      </c>
      <c r="E87">
        <v>2487</v>
      </c>
      <c r="F87">
        <v>247</v>
      </c>
      <c r="G87">
        <v>91</v>
      </c>
      <c r="H87">
        <v>1734</v>
      </c>
    </row>
    <row r="88" spans="1:8" x14ac:dyDescent="0.25">
      <c r="A88">
        <v>1432.5</v>
      </c>
      <c r="B88">
        <f t="shared" si="1"/>
        <v>1430</v>
      </c>
      <c r="C88">
        <v>44</v>
      </c>
      <c r="D88">
        <v>485</v>
      </c>
      <c r="E88">
        <v>2526</v>
      </c>
      <c r="F88">
        <v>232</v>
      </c>
      <c r="G88">
        <v>100</v>
      </c>
      <c r="H88">
        <v>1296</v>
      </c>
    </row>
    <row r="89" spans="1:8" x14ac:dyDescent="0.25">
      <c r="A89">
        <v>1437.5</v>
      </c>
      <c r="B89">
        <f t="shared" si="1"/>
        <v>1435</v>
      </c>
      <c r="C89">
        <v>29</v>
      </c>
      <c r="D89">
        <v>426</v>
      </c>
      <c r="E89">
        <v>2536</v>
      </c>
      <c r="F89">
        <v>241</v>
      </c>
      <c r="G89">
        <v>82</v>
      </c>
      <c r="H89">
        <v>1024</v>
      </c>
    </row>
    <row r="90" spans="1:8" x14ac:dyDescent="0.25">
      <c r="A90">
        <v>1442.5</v>
      </c>
      <c r="B90">
        <f t="shared" si="1"/>
        <v>1440</v>
      </c>
      <c r="C90">
        <v>30</v>
      </c>
      <c r="D90">
        <v>393</v>
      </c>
      <c r="E90">
        <v>2510</v>
      </c>
      <c r="F90">
        <v>293</v>
      </c>
      <c r="G90">
        <v>70</v>
      </c>
      <c r="H90">
        <v>808</v>
      </c>
    </row>
    <row r="91" spans="1:8" x14ac:dyDescent="0.25">
      <c r="A91">
        <v>1447.5</v>
      </c>
      <c r="B91">
        <f t="shared" si="1"/>
        <v>1445</v>
      </c>
      <c r="C91">
        <v>15</v>
      </c>
      <c r="D91">
        <v>401</v>
      </c>
      <c r="E91">
        <v>2672</v>
      </c>
      <c r="F91">
        <v>325</v>
      </c>
      <c r="G91">
        <v>87</v>
      </c>
      <c r="H91">
        <v>633</v>
      </c>
    </row>
    <row r="92" spans="1:8" x14ac:dyDescent="0.25">
      <c r="A92">
        <v>1452.5</v>
      </c>
      <c r="B92">
        <f t="shared" si="1"/>
        <v>1450</v>
      </c>
      <c r="C92">
        <v>18</v>
      </c>
      <c r="D92">
        <v>323</v>
      </c>
      <c r="E92">
        <v>2678</v>
      </c>
      <c r="F92">
        <v>315</v>
      </c>
      <c r="G92">
        <v>66</v>
      </c>
      <c r="H92">
        <v>533</v>
      </c>
    </row>
    <row r="93" spans="1:8" x14ac:dyDescent="0.25">
      <c r="A93">
        <v>1457.5</v>
      </c>
      <c r="B93">
        <f t="shared" si="1"/>
        <v>1455</v>
      </c>
      <c r="C93">
        <v>19</v>
      </c>
      <c r="D93">
        <v>293</v>
      </c>
      <c r="E93">
        <v>2801</v>
      </c>
      <c r="F93">
        <v>367</v>
      </c>
      <c r="G93">
        <v>68</v>
      </c>
      <c r="H93">
        <v>416</v>
      </c>
    </row>
    <row r="94" spans="1:8" x14ac:dyDescent="0.25">
      <c r="A94">
        <v>1462.5</v>
      </c>
      <c r="B94">
        <f t="shared" si="1"/>
        <v>1460</v>
      </c>
      <c r="C94">
        <v>17</v>
      </c>
      <c r="D94">
        <v>322</v>
      </c>
      <c r="E94">
        <v>2795</v>
      </c>
      <c r="F94">
        <v>373</v>
      </c>
      <c r="G94">
        <v>80</v>
      </c>
      <c r="H94">
        <v>376</v>
      </c>
    </row>
    <row r="95" spans="1:8" x14ac:dyDescent="0.25">
      <c r="A95">
        <v>1467.5</v>
      </c>
      <c r="B95">
        <f t="shared" si="1"/>
        <v>1465</v>
      </c>
      <c r="C95">
        <v>11</v>
      </c>
      <c r="D95">
        <v>304</v>
      </c>
      <c r="E95">
        <v>2818</v>
      </c>
      <c r="F95">
        <v>425</v>
      </c>
      <c r="G95">
        <v>73</v>
      </c>
      <c r="H95">
        <v>298</v>
      </c>
    </row>
    <row r="96" spans="1:8" x14ac:dyDescent="0.25">
      <c r="A96">
        <v>1472.5</v>
      </c>
      <c r="B96">
        <f t="shared" si="1"/>
        <v>1470</v>
      </c>
      <c r="C96">
        <v>16</v>
      </c>
      <c r="D96">
        <v>268</v>
      </c>
      <c r="E96">
        <v>2822</v>
      </c>
      <c r="F96">
        <v>486</v>
      </c>
      <c r="G96">
        <v>62</v>
      </c>
      <c r="H96">
        <v>269</v>
      </c>
    </row>
    <row r="97" spans="1:8" x14ac:dyDescent="0.25">
      <c r="A97">
        <v>1477.5</v>
      </c>
      <c r="B97">
        <f t="shared" si="1"/>
        <v>1475</v>
      </c>
      <c r="C97">
        <v>10</v>
      </c>
      <c r="D97">
        <v>305</v>
      </c>
      <c r="E97">
        <v>2793</v>
      </c>
      <c r="F97">
        <v>484</v>
      </c>
      <c r="G97">
        <v>62</v>
      </c>
      <c r="H97">
        <v>246</v>
      </c>
    </row>
    <row r="98" spans="1:8" x14ac:dyDescent="0.25">
      <c r="A98">
        <v>1482.5</v>
      </c>
      <c r="B98">
        <f t="shared" si="1"/>
        <v>1480</v>
      </c>
      <c r="C98">
        <v>8</v>
      </c>
      <c r="D98">
        <v>303</v>
      </c>
      <c r="E98">
        <v>2670</v>
      </c>
      <c r="F98">
        <v>573</v>
      </c>
      <c r="G98">
        <v>69</v>
      </c>
      <c r="H98">
        <v>200</v>
      </c>
    </row>
    <row r="99" spans="1:8" x14ac:dyDescent="0.25">
      <c r="A99">
        <v>1487.5</v>
      </c>
      <c r="B99">
        <f t="shared" si="1"/>
        <v>1485</v>
      </c>
      <c r="C99">
        <v>9</v>
      </c>
      <c r="D99">
        <v>284</v>
      </c>
      <c r="E99">
        <v>2621</v>
      </c>
      <c r="F99">
        <v>586</v>
      </c>
      <c r="G99">
        <v>84</v>
      </c>
      <c r="H99">
        <v>212</v>
      </c>
    </row>
    <row r="100" spans="1:8" x14ac:dyDescent="0.25">
      <c r="A100">
        <v>1492.5</v>
      </c>
      <c r="B100">
        <f t="shared" si="1"/>
        <v>1490</v>
      </c>
      <c r="C100">
        <v>5</v>
      </c>
      <c r="D100">
        <v>265</v>
      </c>
      <c r="E100">
        <v>2574</v>
      </c>
      <c r="F100">
        <v>591</v>
      </c>
      <c r="G100">
        <v>66</v>
      </c>
      <c r="H100">
        <v>175</v>
      </c>
    </row>
    <row r="101" spans="1:8" x14ac:dyDescent="0.25">
      <c r="A101">
        <v>1497.5</v>
      </c>
      <c r="B101">
        <f t="shared" si="1"/>
        <v>1495</v>
      </c>
      <c r="C101">
        <v>9</v>
      </c>
      <c r="D101">
        <v>259</v>
      </c>
      <c r="E101">
        <v>2372</v>
      </c>
      <c r="F101">
        <v>643</v>
      </c>
      <c r="G101">
        <v>61</v>
      </c>
      <c r="H101">
        <v>156</v>
      </c>
    </row>
    <row r="102" spans="1:8" x14ac:dyDescent="0.25">
      <c r="A102">
        <v>1502.5</v>
      </c>
      <c r="B102">
        <f t="shared" si="1"/>
        <v>1500</v>
      </c>
      <c r="C102">
        <v>3</v>
      </c>
      <c r="D102">
        <v>220</v>
      </c>
      <c r="E102">
        <v>2257</v>
      </c>
      <c r="F102">
        <v>656</v>
      </c>
      <c r="G102">
        <v>78</v>
      </c>
      <c r="H102">
        <v>145</v>
      </c>
    </row>
    <row r="103" spans="1:8" x14ac:dyDescent="0.25">
      <c r="A103">
        <v>1507.5</v>
      </c>
      <c r="B103">
        <f t="shared" si="1"/>
        <v>1505</v>
      </c>
      <c r="C103">
        <v>4</v>
      </c>
      <c r="D103">
        <v>264</v>
      </c>
      <c r="E103">
        <v>2291</v>
      </c>
      <c r="F103">
        <v>672</v>
      </c>
      <c r="G103">
        <v>62</v>
      </c>
      <c r="H103">
        <v>131</v>
      </c>
    </row>
    <row r="104" spans="1:8" x14ac:dyDescent="0.25">
      <c r="A104">
        <v>1512.5</v>
      </c>
      <c r="B104">
        <f t="shared" si="1"/>
        <v>1510</v>
      </c>
      <c r="C104">
        <v>3</v>
      </c>
      <c r="D104">
        <v>219</v>
      </c>
      <c r="E104">
        <v>2124</v>
      </c>
      <c r="F104">
        <v>703</v>
      </c>
      <c r="G104">
        <v>74</v>
      </c>
      <c r="H104">
        <v>119</v>
      </c>
    </row>
    <row r="105" spans="1:8" x14ac:dyDescent="0.25">
      <c r="A105">
        <v>1517.5</v>
      </c>
      <c r="B105">
        <f t="shared" si="1"/>
        <v>1515</v>
      </c>
      <c r="C105">
        <v>2</v>
      </c>
      <c r="D105">
        <v>214</v>
      </c>
      <c r="E105">
        <v>2040</v>
      </c>
      <c r="F105">
        <v>747</v>
      </c>
      <c r="G105">
        <v>70</v>
      </c>
      <c r="H105">
        <v>113</v>
      </c>
    </row>
    <row r="106" spans="1:8" x14ac:dyDescent="0.25">
      <c r="A106">
        <v>1522.5</v>
      </c>
      <c r="B106">
        <f t="shared" si="1"/>
        <v>1520</v>
      </c>
      <c r="C106">
        <v>1</v>
      </c>
      <c r="D106">
        <v>248</v>
      </c>
      <c r="E106">
        <v>1841</v>
      </c>
      <c r="F106">
        <v>783</v>
      </c>
      <c r="G106">
        <v>56</v>
      </c>
      <c r="H106">
        <v>96</v>
      </c>
    </row>
    <row r="107" spans="1:8" x14ac:dyDescent="0.25">
      <c r="A107">
        <v>1527.5</v>
      </c>
      <c r="B107">
        <f t="shared" si="1"/>
        <v>1525</v>
      </c>
      <c r="C107">
        <v>0</v>
      </c>
      <c r="D107">
        <v>220</v>
      </c>
      <c r="E107">
        <v>1806</v>
      </c>
      <c r="F107">
        <v>817</v>
      </c>
      <c r="G107">
        <v>80</v>
      </c>
      <c r="H107">
        <v>114</v>
      </c>
    </row>
    <row r="108" spans="1:8" x14ac:dyDescent="0.25">
      <c r="A108">
        <v>1532.5</v>
      </c>
      <c r="B108">
        <f t="shared" si="1"/>
        <v>1530</v>
      </c>
      <c r="C108">
        <v>1</v>
      </c>
      <c r="D108">
        <v>253</v>
      </c>
      <c r="E108">
        <v>1769</v>
      </c>
      <c r="F108">
        <v>880</v>
      </c>
      <c r="G108">
        <v>83</v>
      </c>
      <c r="H108">
        <v>82</v>
      </c>
    </row>
    <row r="109" spans="1:8" x14ac:dyDescent="0.25">
      <c r="A109">
        <v>1537.5</v>
      </c>
      <c r="B109">
        <f t="shared" si="1"/>
        <v>1535</v>
      </c>
      <c r="C109">
        <v>0</v>
      </c>
      <c r="D109">
        <v>222</v>
      </c>
      <c r="E109">
        <v>1647</v>
      </c>
      <c r="F109">
        <v>907</v>
      </c>
      <c r="G109">
        <v>60</v>
      </c>
      <c r="H109">
        <v>93</v>
      </c>
    </row>
    <row r="110" spans="1:8" x14ac:dyDescent="0.25">
      <c r="A110">
        <v>1542.5</v>
      </c>
      <c r="B110">
        <f t="shared" si="1"/>
        <v>1540</v>
      </c>
      <c r="C110">
        <v>0</v>
      </c>
      <c r="D110">
        <v>195</v>
      </c>
      <c r="E110">
        <v>1558</v>
      </c>
      <c r="F110">
        <v>912</v>
      </c>
      <c r="G110">
        <v>72</v>
      </c>
      <c r="H110">
        <v>93</v>
      </c>
    </row>
    <row r="111" spans="1:8" x14ac:dyDescent="0.25">
      <c r="A111">
        <v>1547.5</v>
      </c>
      <c r="B111">
        <f t="shared" si="1"/>
        <v>1545</v>
      </c>
      <c r="C111">
        <v>0</v>
      </c>
      <c r="D111">
        <v>210</v>
      </c>
      <c r="E111">
        <v>1497</v>
      </c>
      <c r="F111">
        <v>955</v>
      </c>
      <c r="G111">
        <v>86</v>
      </c>
      <c r="H111">
        <v>90</v>
      </c>
    </row>
    <row r="112" spans="1:8" x14ac:dyDescent="0.25">
      <c r="A112">
        <v>1552.5</v>
      </c>
      <c r="B112">
        <f t="shared" si="1"/>
        <v>1550</v>
      </c>
      <c r="C112">
        <v>0</v>
      </c>
      <c r="D112">
        <v>193</v>
      </c>
      <c r="E112">
        <v>1493</v>
      </c>
      <c r="F112">
        <v>936</v>
      </c>
      <c r="G112">
        <v>80</v>
      </c>
      <c r="H112">
        <v>84</v>
      </c>
    </row>
    <row r="113" spans="1:8" x14ac:dyDescent="0.25">
      <c r="A113">
        <v>1557.5</v>
      </c>
      <c r="B113">
        <f t="shared" si="1"/>
        <v>1555</v>
      </c>
      <c r="C113">
        <v>0</v>
      </c>
      <c r="D113">
        <v>157</v>
      </c>
      <c r="E113">
        <v>1441</v>
      </c>
      <c r="F113">
        <v>1048</v>
      </c>
      <c r="G113">
        <v>66</v>
      </c>
      <c r="H113">
        <v>71</v>
      </c>
    </row>
    <row r="114" spans="1:8" x14ac:dyDescent="0.25">
      <c r="A114">
        <v>1562.5</v>
      </c>
      <c r="B114">
        <f t="shared" si="1"/>
        <v>1560</v>
      </c>
      <c r="C114">
        <v>0</v>
      </c>
      <c r="D114">
        <v>190</v>
      </c>
      <c r="E114">
        <v>1418</v>
      </c>
      <c r="F114">
        <v>1115</v>
      </c>
      <c r="G114">
        <v>64</v>
      </c>
      <c r="H114">
        <v>62</v>
      </c>
    </row>
    <row r="115" spans="1:8" x14ac:dyDescent="0.25">
      <c r="A115">
        <v>1567.5</v>
      </c>
      <c r="B115">
        <f t="shared" si="1"/>
        <v>1565</v>
      </c>
      <c r="C115">
        <v>0</v>
      </c>
      <c r="D115">
        <v>184</v>
      </c>
      <c r="E115">
        <v>1377</v>
      </c>
      <c r="F115">
        <v>1066</v>
      </c>
      <c r="G115">
        <v>58</v>
      </c>
      <c r="H115">
        <v>68</v>
      </c>
    </row>
    <row r="116" spans="1:8" x14ac:dyDescent="0.25">
      <c r="A116">
        <v>1572.5</v>
      </c>
      <c r="B116">
        <f t="shared" si="1"/>
        <v>1570</v>
      </c>
      <c r="C116">
        <v>0</v>
      </c>
      <c r="D116">
        <v>151</v>
      </c>
      <c r="E116">
        <v>1299</v>
      </c>
      <c r="F116">
        <v>1153</v>
      </c>
      <c r="G116">
        <v>71</v>
      </c>
      <c r="H116">
        <v>63</v>
      </c>
    </row>
    <row r="117" spans="1:8" x14ac:dyDescent="0.25">
      <c r="A117">
        <v>1577.5</v>
      </c>
      <c r="B117">
        <f t="shared" si="1"/>
        <v>1575</v>
      </c>
      <c r="C117">
        <v>0</v>
      </c>
      <c r="D117">
        <v>162</v>
      </c>
      <c r="E117">
        <v>1333</v>
      </c>
      <c r="F117">
        <v>1215</v>
      </c>
      <c r="G117">
        <v>81</v>
      </c>
      <c r="H117">
        <v>67</v>
      </c>
    </row>
    <row r="118" spans="1:8" x14ac:dyDescent="0.25">
      <c r="A118">
        <v>1582.5</v>
      </c>
      <c r="B118">
        <f t="shared" si="1"/>
        <v>1580</v>
      </c>
      <c r="C118">
        <v>0</v>
      </c>
      <c r="D118">
        <v>156</v>
      </c>
      <c r="E118">
        <v>1279</v>
      </c>
      <c r="F118">
        <v>1179</v>
      </c>
      <c r="G118">
        <v>77</v>
      </c>
      <c r="H118">
        <v>56</v>
      </c>
    </row>
    <row r="119" spans="1:8" x14ac:dyDescent="0.25">
      <c r="A119">
        <v>1587.5</v>
      </c>
      <c r="B119">
        <f t="shared" si="1"/>
        <v>1585</v>
      </c>
      <c r="C119">
        <v>0</v>
      </c>
      <c r="D119">
        <v>125</v>
      </c>
      <c r="E119">
        <v>1180</v>
      </c>
      <c r="F119">
        <v>1187</v>
      </c>
      <c r="G119">
        <v>73</v>
      </c>
      <c r="H119">
        <v>56</v>
      </c>
    </row>
    <row r="120" spans="1:8" x14ac:dyDescent="0.25">
      <c r="A120">
        <v>1592.5</v>
      </c>
      <c r="B120">
        <f t="shared" si="1"/>
        <v>1590</v>
      </c>
      <c r="C120">
        <v>0</v>
      </c>
      <c r="D120">
        <v>146</v>
      </c>
      <c r="E120">
        <v>1282</v>
      </c>
      <c r="F120">
        <v>1222</v>
      </c>
      <c r="G120">
        <v>74</v>
      </c>
      <c r="H120">
        <v>54</v>
      </c>
    </row>
    <row r="121" spans="1:8" x14ac:dyDescent="0.25">
      <c r="A121">
        <v>1597.5</v>
      </c>
      <c r="B121">
        <f t="shared" si="1"/>
        <v>1595</v>
      </c>
      <c r="C121">
        <v>0</v>
      </c>
      <c r="D121">
        <v>106</v>
      </c>
      <c r="E121">
        <v>1162</v>
      </c>
      <c r="F121">
        <v>1148</v>
      </c>
      <c r="G121">
        <v>68</v>
      </c>
      <c r="H121">
        <v>60</v>
      </c>
    </row>
    <row r="122" spans="1:8" x14ac:dyDescent="0.25">
      <c r="A122">
        <v>1602.5</v>
      </c>
      <c r="B122">
        <f t="shared" si="1"/>
        <v>1600</v>
      </c>
      <c r="C122">
        <v>0</v>
      </c>
      <c r="D122">
        <v>128</v>
      </c>
      <c r="E122">
        <v>1155</v>
      </c>
      <c r="F122">
        <v>1221</v>
      </c>
      <c r="G122">
        <v>88</v>
      </c>
      <c r="H122">
        <v>57</v>
      </c>
    </row>
    <row r="123" spans="1:8" x14ac:dyDescent="0.25">
      <c r="A123">
        <v>1607.5</v>
      </c>
      <c r="B123">
        <f t="shared" si="1"/>
        <v>1605</v>
      </c>
      <c r="C123">
        <v>0</v>
      </c>
      <c r="D123">
        <v>146</v>
      </c>
      <c r="E123">
        <v>1079</v>
      </c>
      <c r="F123">
        <v>1149</v>
      </c>
      <c r="G123">
        <v>101</v>
      </c>
      <c r="H123">
        <v>55</v>
      </c>
    </row>
    <row r="124" spans="1:8" x14ac:dyDescent="0.25">
      <c r="A124">
        <v>1612.5</v>
      </c>
      <c r="B124">
        <f t="shared" si="1"/>
        <v>1610</v>
      </c>
      <c r="C124">
        <v>0</v>
      </c>
      <c r="D124">
        <v>160</v>
      </c>
      <c r="E124">
        <v>1015</v>
      </c>
      <c r="F124">
        <v>1101</v>
      </c>
      <c r="G124">
        <v>89</v>
      </c>
      <c r="H124">
        <v>45</v>
      </c>
    </row>
    <row r="125" spans="1:8" x14ac:dyDescent="0.25">
      <c r="A125">
        <v>1617.5</v>
      </c>
      <c r="B125">
        <f t="shared" si="1"/>
        <v>1615</v>
      </c>
      <c r="C125">
        <v>0</v>
      </c>
      <c r="D125">
        <v>123</v>
      </c>
      <c r="E125">
        <v>918</v>
      </c>
      <c r="F125">
        <v>1116</v>
      </c>
      <c r="G125">
        <v>84</v>
      </c>
      <c r="H125">
        <v>47</v>
      </c>
    </row>
    <row r="126" spans="1:8" x14ac:dyDescent="0.25">
      <c r="A126">
        <v>1622.5</v>
      </c>
      <c r="B126">
        <f t="shared" si="1"/>
        <v>1620</v>
      </c>
      <c r="C126">
        <v>0</v>
      </c>
      <c r="D126">
        <v>125</v>
      </c>
      <c r="E126">
        <v>852</v>
      </c>
      <c r="F126">
        <v>1091</v>
      </c>
      <c r="G126">
        <v>89</v>
      </c>
      <c r="H126">
        <v>48</v>
      </c>
    </row>
    <row r="127" spans="1:8" x14ac:dyDescent="0.25">
      <c r="A127">
        <v>1627.5</v>
      </c>
      <c r="B127">
        <f t="shared" si="1"/>
        <v>1625</v>
      </c>
      <c r="C127">
        <v>0</v>
      </c>
      <c r="D127">
        <v>124</v>
      </c>
      <c r="E127">
        <v>693</v>
      </c>
      <c r="F127">
        <v>1151</v>
      </c>
      <c r="G127">
        <v>98</v>
      </c>
      <c r="H127">
        <v>57</v>
      </c>
    </row>
    <row r="128" spans="1:8" x14ac:dyDescent="0.25">
      <c r="A128">
        <v>1632.5</v>
      </c>
      <c r="B128">
        <f t="shared" si="1"/>
        <v>1630</v>
      </c>
      <c r="C128">
        <v>0</v>
      </c>
      <c r="D128">
        <v>130</v>
      </c>
      <c r="E128">
        <v>632</v>
      </c>
      <c r="F128">
        <v>1114</v>
      </c>
      <c r="G128">
        <v>98</v>
      </c>
      <c r="H128">
        <v>47</v>
      </c>
    </row>
    <row r="129" spans="1:8" x14ac:dyDescent="0.25">
      <c r="A129">
        <v>1637.5</v>
      </c>
      <c r="B129">
        <f t="shared" si="1"/>
        <v>1635</v>
      </c>
      <c r="C129">
        <v>0</v>
      </c>
      <c r="D129">
        <v>115</v>
      </c>
      <c r="E129">
        <v>569</v>
      </c>
      <c r="F129">
        <v>1071</v>
      </c>
      <c r="G129">
        <v>100</v>
      </c>
      <c r="H129">
        <v>44</v>
      </c>
    </row>
    <row r="130" spans="1:8" x14ac:dyDescent="0.25">
      <c r="A130">
        <v>1642.5</v>
      </c>
      <c r="B130">
        <f t="shared" si="1"/>
        <v>1640</v>
      </c>
      <c r="C130">
        <v>0</v>
      </c>
      <c r="D130">
        <v>111</v>
      </c>
      <c r="E130">
        <v>532</v>
      </c>
      <c r="F130">
        <v>1120</v>
      </c>
      <c r="G130">
        <v>88</v>
      </c>
      <c r="H130">
        <v>41</v>
      </c>
    </row>
    <row r="131" spans="1:8" x14ac:dyDescent="0.25">
      <c r="A131">
        <v>1647.5</v>
      </c>
      <c r="B131">
        <f t="shared" si="1"/>
        <v>1645</v>
      </c>
      <c r="C131">
        <v>0</v>
      </c>
      <c r="D131">
        <v>87</v>
      </c>
      <c r="E131">
        <v>473</v>
      </c>
      <c r="F131">
        <v>1177</v>
      </c>
      <c r="G131">
        <v>110</v>
      </c>
      <c r="H131">
        <v>43</v>
      </c>
    </row>
    <row r="132" spans="1:8" x14ac:dyDescent="0.25">
      <c r="A132">
        <v>1652.5</v>
      </c>
      <c r="B132">
        <f t="shared" ref="B132:B195" si="2">B131+5</f>
        <v>1650</v>
      </c>
      <c r="C132">
        <v>0</v>
      </c>
      <c r="D132">
        <v>62</v>
      </c>
      <c r="E132">
        <v>373</v>
      </c>
      <c r="F132">
        <v>1179</v>
      </c>
      <c r="G132">
        <v>102</v>
      </c>
      <c r="H132">
        <v>48</v>
      </c>
    </row>
    <row r="133" spans="1:8" x14ac:dyDescent="0.25">
      <c r="A133">
        <v>1657.5</v>
      </c>
      <c r="B133">
        <f t="shared" si="2"/>
        <v>1655</v>
      </c>
      <c r="C133">
        <v>0</v>
      </c>
      <c r="D133">
        <v>58</v>
      </c>
      <c r="E133">
        <v>357</v>
      </c>
      <c r="F133">
        <v>1184</v>
      </c>
      <c r="G133">
        <v>110</v>
      </c>
      <c r="H133">
        <v>44</v>
      </c>
    </row>
    <row r="134" spans="1:8" x14ac:dyDescent="0.25">
      <c r="A134">
        <v>1662.5</v>
      </c>
      <c r="B134">
        <f t="shared" si="2"/>
        <v>1660</v>
      </c>
      <c r="C134">
        <v>0</v>
      </c>
      <c r="D134">
        <v>53</v>
      </c>
      <c r="E134">
        <v>348</v>
      </c>
      <c r="F134">
        <v>1194</v>
      </c>
      <c r="G134">
        <v>125</v>
      </c>
      <c r="H134">
        <v>44</v>
      </c>
    </row>
    <row r="135" spans="1:8" x14ac:dyDescent="0.25">
      <c r="A135">
        <v>1667.5</v>
      </c>
      <c r="B135">
        <f t="shared" si="2"/>
        <v>1665</v>
      </c>
      <c r="C135">
        <v>0</v>
      </c>
      <c r="D135">
        <v>36</v>
      </c>
      <c r="E135">
        <v>326</v>
      </c>
      <c r="F135">
        <v>1169</v>
      </c>
      <c r="G135">
        <v>124</v>
      </c>
      <c r="H135">
        <v>38</v>
      </c>
    </row>
    <row r="136" spans="1:8" x14ac:dyDescent="0.25">
      <c r="A136">
        <v>1672.5</v>
      </c>
      <c r="B136">
        <f t="shared" si="2"/>
        <v>1670</v>
      </c>
      <c r="C136">
        <v>0</v>
      </c>
      <c r="D136">
        <v>23</v>
      </c>
      <c r="E136">
        <v>281</v>
      </c>
      <c r="F136">
        <v>1203</v>
      </c>
      <c r="G136">
        <v>131</v>
      </c>
      <c r="H136">
        <v>34</v>
      </c>
    </row>
    <row r="137" spans="1:8" x14ac:dyDescent="0.25">
      <c r="A137">
        <v>1677.5</v>
      </c>
      <c r="B137">
        <f t="shared" si="2"/>
        <v>1675</v>
      </c>
      <c r="C137">
        <v>0</v>
      </c>
      <c r="D137">
        <v>26</v>
      </c>
      <c r="E137">
        <v>259</v>
      </c>
      <c r="F137">
        <v>1215</v>
      </c>
      <c r="G137">
        <v>125</v>
      </c>
      <c r="H137">
        <v>46</v>
      </c>
    </row>
    <row r="138" spans="1:8" x14ac:dyDescent="0.25">
      <c r="A138">
        <v>1682.5</v>
      </c>
      <c r="B138">
        <f t="shared" si="2"/>
        <v>1680</v>
      </c>
      <c r="C138">
        <v>0</v>
      </c>
      <c r="D138">
        <v>14</v>
      </c>
      <c r="E138">
        <v>264</v>
      </c>
      <c r="F138">
        <v>1251</v>
      </c>
      <c r="G138">
        <v>152</v>
      </c>
      <c r="H138">
        <v>28</v>
      </c>
    </row>
    <row r="139" spans="1:8" x14ac:dyDescent="0.25">
      <c r="A139">
        <v>1687.5</v>
      </c>
      <c r="B139">
        <f t="shared" si="2"/>
        <v>1685</v>
      </c>
      <c r="C139">
        <v>0</v>
      </c>
      <c r="D139">
        <v>16</v>
      </c>
      <c r="E139">
        <v>243</v>
      </c>
      <c r="F139">
        <v>1202</v>
      </c>
      <c r="G139">
        <v>114</v>
      </c>
      <c r="H139">
        <v>38</v>
      </c>
    </row>
    <row r="140" spans="1:8" x14ac:dyDescent="0.25">
      <c r="A140">
        <v>1692.5</v>
      </c>
      <c r="B140">
        <f t="shared" si="2"/>
        <v>1690</v>
      </c>
      <c r="C140">
        <v>0</v>
      </c>
      <c r="D140">
        <v>9</v>
      </c>
      <c r="E140">
        <v>235</v>
      </c>
      <c r="F140">
        <v>1291</v>
      </c>
      <c r="G140">
        <v>141</v>
      </c>
      <c r="H140">
        <v>36</v>
      </c>
    </row>
    <row r="141" spans="1:8" x14ac:dyDescent="0.25">
      <c r="A141">
        <v>1697.5</v>
      </c>
      <c r="B141">
        <f t="shared" si="2"/>
        <v>1695</v>
      </c>
      <c r="C141">
        <v>0</v>
      </c>
      <c r="D141">
        <v>5</v>
      </c>
      <c r="E141">
        <v>196</v>
      </c>
      <c r="F141">
        <v>1308</v>
      </c>
      <c r="G141">
        <v>160</v>
      </c>
      <c r="H141">
        <v>38</v>
      </c>
    </row>
    <row r="142" spans="1:8" x14ac:dyDescent="0.25">
      <c r="A142">
        <v>1702.5</v>
      </c>
      <c r="B142">
        <f t="shared" si="2"/>
        <v>1700</v>
      </c>
      <c r="C142">
        <v>0</v>
      </c>
      <c r="D142">
        <v>9</v>
      </c>
      <c r="E142">
        <v>209</v>
      </c>
      <c r="F142">
        <v>1383</v>
      </c>
      <c r="G142">
        <v>166</v>
      </c>
      <c r="H142">
        <v>30</v>
      </c>
    </row>
    <row r="143" spans="1:8" x14ac:dyDescent="0.25">
      <c r="A143">
        <v>1707.5</v>
      </c>
      <c r="B143">
        <f t="shared" si="2"/>
        <v>1705</v>
      </c>
      <c r="C143">
        <v>0</v>
      </c>
      <c r="D143">
        <v>12</v>
      </c>
      <c r="E143">
        <v>195</v>
      </c>
      <c r="F143">
        <v>1389</v>
      </c>
      <c r="G143">
        <v>184</v>
      </c>
      <c r="H143">
        <v>29</v>
      </c>
    </row>
    <row r="144" spans="1:8" x14ac:dyDescent="0.25">
      <c r="A144">
        <v>1712.5</v>
      </c>
      <c r="B144">
        <f t="shared" si="2"/>
        <v>1710</v>
      </c>
      <c r="C144">
        <v>0</v>
      </c>
      <c r="D144">
        <v>9</v>
      </c>
      <c r="E144">
        <v>167</v>
      </c>
      <c r="F144">
        <v>1415</v>
      </c>
      <c r="G144">
        <v>180</v>
      </c>
      <c r="H144">
        <v>34</v>
      </c>
    </row>
    <row r="145" spans="1:8" x14ac:dyDescent="0.25">
      <c r="A145">
        <v>1717.5</v>
      </c>
      <c r="B145">
        <f t="shared" si="2"/>
        <v>1715</v>
      </c>
      <c r="C145">
        <v>0</v>
      </c>
      <c r="D145">
        <v>6</v>
      </c>
      <c r="E145">
        <v>153</v>
      </c>
      <c r="F145">
        <v>1347</v>
      </c>
      <c r="G145">
        <v>179</v>
      </c>
      <c r="H145">
        <v>23</v>
      </c>
    </row>
    <row r="146" spans="1:8" x14ac:dyDescent="0.25">
      <c r="A146">
        <v>1722.5</v>
      </c>
      <c r="B146">
        <f t="shared" si="2"/>
        <v>1720</v>
      </c>
      <c r="C146">
        <v>0</v>
      </c>
      <c r="D146">
        <v>10</v>
      </c>
      <c r="E146">
        <v>157</v>
      </c>
      <c r="F146">
        <v>1362</v>
      </c>
      <c r="G146">
        <v>182</v>
      </c>
      <c r="H146">
        <v>32</v>
      </c>
    </row>
    <row r="147" spans="1:8" x14ac:dyDescent="0.25">
      <c r="A147">
        <v>1727.5</v>
      </c>
      <c r="B147">
        <f t="shared" si="2"/>
        <v>1725</v>
      </c>
      <c r="C147">
        <v>0</v>
      </c>
      <c r="D147">
        <v>8</v>
      </c>
      <c r="E147">
        <v>172</v>
      </c>
      <c r="F147">
        <v>1443</v>
      </c>
      <c r="G147">
        <v>200</v>
      </c>
      <c r="H147">
        <v>45</v>
      </c>
    </row>
    <row r="148" spans="1:8" x14ac:dyDescent="0.25">
      <c r="A148">
        <v>1732.5</v>
      </c>
      <c r="B148">
        <f t="shared" si="2"/>
        <v>1730</v>
      </c>
      <c r="C148">
        <v>0</v>
      </c>
      <c r="D148">
        <v>13</v>
      </c>
      <c r="E148">
        <v>167</v>
      </c>
      <c r="F148">
        <v>1476</v>
      </c>
      <c r="G148">
        <v>199</v>
      </c>
      <c r="H148">
        <v>33</v>
      </c>
    </row>
    <row r="149" spans="1:8" x14ac:dyDescent="0.25">
      <c r="A149">
        <v>1737.5</v>
      </c>
      <c r="B149">
        <f t="shared" si="2"/>
        <v>1735</v>
      </c>
      <c r="C149">
        <v>0</v>
      </c>
      <c r="D149">
        <v>9</v>
      </c>
      <c r="E149">
        <v>145</v>
      </c>
      <c r="F149">
        <v>1473</v>
      </c>
      <c r="G149">
        <v>224</v>
      </c>
      <c r="H149">
        <v>25</v>
      </c>
    </row>
    <row r="150" spans="1:8" x14ac:dyDescent="0.25">
      <c r="A150">
        <v>1742.5</v>
      </c>
      <c r="B150">
        <f t="shared" si="2"/>
        <v>1740</v>
      </c>
      <c r="C150">
        <v>0</v>
      </c>
      <c r="D150">
        <v>6</v>
      </c>
      <c r="E150">
        <v>160</v>
      </c>
      <c r="F150">
        <v>1501</v>
      </c>
      <c r="G150">
        <v>217</v>
      </c>
      <c r="H150">
        <v>28</v>
      </c>
    </row>
    <row r="151" spans="1:8" x14ac:dyDescent="0.25">
      <c r="A151">
        <v>1747.5</v>
      </c>
      <c r="B151">
        <f t="shared" si="2"/>
        <v>1745</v>
      </c>
      <c r="C151">
        <v>0</v>
      </c>
      <c r="D151">
        <v>7</v>
      </c>
      <c r="E151">
        <v>151</v>
      </c>
      <c r="F151">
        <v>1501</v>
      </c>
      <c r="G151">
        <v>216</v>
      </c>
      <c r="H151">
        <v>35</v>
      </c>
    </row>
    <row r="152" spans="1:8" x14ac:dyDescent="0.25">
      <c r="A152">
        <v>1752.5</v>
      </c>
      <c r="B152">
        <f t="shared" si="2"/>
        <v>1750</v>
      </c>
      <c r="C152">
        <v>0</v>
      </c>
      <c r="D152">
        <v>7</v>
      </c>
      <c r="E152">
        <v>151</v>
      </c>
      <c r="F152">
        <v>1467</v>
      </c>
      <c r="G152">
        <v>238</v>
      </c>
      <c r="H152">
        <v>32</v>
      </c>
    </row>
    <row r="153" spans="1:8" x14ac:dyDescent="0.25">
      <c r="A153">
        <v>1757.5</v>
      </c>
      <c r="B153">
        <f t="shared" si="2"/>
        <v>1755</v>
      </c>
      <c r="C153">
        <v>0</v>
      </c>
      <c r="D153">
        <v>4</v>
      </c>
      <c r="E153">
        <v>149</v>
      </c>
      <c r="F153">
        <v>1456</v>
      </c>
      <c r="G153">
        <v>244</v>
      </c>
      <c r="H153">
        <v>40</v>
      </c>
    </row>
    <row r="154" spans="1:8" x14ac:dyDescent="0.25">
      <c r="A154">
        <v>1762.5</v>
      </c>
      <c r="B154">
        <f t="shared" si="2"/>
        <v>1760</v>
      </c>
      <c r="C154">
        <v>0</v>
      </c>
      <c r="D154">
        <v>13</v>
      </c>
      <c r="E154">
        <v>147</v>
      </c>
      <c r="F154">
        <v>1490</v>
      </c>
      <c r="G154">
        <v>257</v>
      </c>
      <c r="H154">
        <v>36</v>
      </c>
    </row>
    <row r="155" spans="1:8" x14ac:dyDescent="0.25">
      <c r="A155">
        <v>1767.5</v>
      </c>
      <c r="B155">
        <f t="shared" si="2"/>
        <v>1765</v>
      </c>
      <c r="C155">
        <v>0</v>
      </c>
      <c r="D155">
        <v>14</v>
      </c>
      <c r="E155">
        <v>142</v>
      </c>
      <c r="F155">
        <v>1497</v>
      </c>
      <c r="G155">
        <v>267</v>
      </c>
      <c r="H155">
        <v>26</v>
      </c>
    </row>
    <row r="156" spans="1:8" x14ac:dyDescent="0.25">
      <c r="A156">
        <v>1772.5</v>
      </c>
      <c r="B156">
        <f t="shared" si="2"/>
        <v>1770</v>
      </c>
      <c r="C156">
        <v>0</v>
      </c>
      <c r="D156">
        <v>7</v>
      </c>
      <c r="E156">
        <v>139</v>
      </c>
      <c r="F156">
        <v>1409</v>
      </c>
      <c r="G156">
        <v>284</v>
      </c>
      <c r="H156">
        <v>43</v>
      </c>
    </row>
    <row r="157" spans="1:8" x14ac:dyDescent="0.25">
      <c r="A157">
        <v>1777.5</v>
      </c>
      <c r="B157">
        <f t="shared" si="2"/>
        <v>1775</v>
      </c>
      <c r="C157">
        <v>0</v>
      </c>
      <c r="D157">
        <v>7</v>
      </c>
      <c r="E157">
        <v>129</v>
      </c>
      <c r="F157">
        <v>1374</v>
      </c>
      <c r="G157">
        <v>276</v>
      </c>
      <c r="H157">
        <v>38</v>
      </c>
    </row>
    <row r="158" spans="1:8" x14ac:dyDescent="0.25">
      <c r="A158">
        <v>1782.5</v>
      </c>
      <c r="B158">
        <f t="shared" si="2"/>
        <v>1780</v>
      </c>
      <c r="C158">
        <v>0</v>
      </c>
      <c r="D158">
        <v>2</v>
      </c>
      <c r="E158">
        <v>154</v>
      </c>
      <c r="F158">
        <v>1308</v>
      </c>
      <c r="G158">
        <v>304</v>
      </c>
      <c r="H158">
        <v>24</v>
      </c>
    </row>
    <row r="159" spans="1:8" x14ac:dyDescent="0.25">
      <c r="A159">
        <v>1787.5</v>
      </c>
      <c r="B159">
        <f t="shared" si="2"/>
        <v>1785</v>
      </c>
      <c r="C159">
        <v>0</v>
      </c>
      <c r="D159">
        <v>4</v>
      </c>
      <c r="E159">
        <v>130</v>
      </c>
      <c r="F159">
        <v>1384</v>
      </c>
      <c r="G159">
        <v>303</v>
      </c>
      <c r="H159">
        <v>31</v>
      </c>
    </row>
    <row r="160" spans="1:8" x14ac:dyDescent="0.25">
      <c r="A160">
        <v>1792.5</v>
      </c>
      <c r="B160">
        <f t="shared" si="2"/>
        <v>1790</v>
      </c>
      <c r="C160">
        <v>0</v>
      </c>
      <c r="D160">
        <v>5</v>
      </c>
      <c r="E160">
        <v>147</v>
      </c>
      <c r="F160">
        <v>1278</v>
      </c>
      <c r="G160">
        <v>306</v>
      </c>
      <c r="H160">
        <v>41</v>
      </c>
    </row>
    <row r="161" spans="1:8" x14ac:dyDescent="0.25">
      <c r="A161">
        <v>1797.5</v>
      </c>
      <c r="B161">
        <f t="shared" si="2"/>
        <v>1795</v>
      </c>
      <c r="C161">
        <v>0</v>
      </c>
      <c r="D161">
        <v>10</v>
      </c>
      <c r="E161">
        <v>141</v>
      </c>
      <c r="F161">
        <v>1262</v>
      </c>
      <c r="G161">
        <v>308</v>
      </c>
      <c r="H161">
        <v>37</v>
      </c>
    </row>
    <row r="162" spans="1:8" x14ac:dyDescent="0.25">
      <c r="A162">
        <v>1802.5</v>
      </c>
      <c r="B162">
        <f t="shared" si="2"/>
        <v>1800</v>
      </c>
      <c r="C162">
        <v>0</v>
      </c>
      <c r="D162">
        <v>4</v>
      </c>
      <c r="E162">
        <v>151</v>
      </c>
      <c r="F162">
        <v>1229</v>
      </c>
      <c r="G162">
        <v>330</v>
      </c>
      <c r="H162">
        <v>26</v>
      </c>
    </row>
    <row r="163" spans="1:8" x14ac:dyDescent="0.25">
      <c r="A163">
        <v>1807.5</v>
      </c>
      <c r="B163">
        <f t="shared" si="2"/>
        <v>1805</v>
      </c>
      <c r="C163">
        <v>0</v>
      </c>
      <c r="D163">
        <v>1</v>
      </c>
      <c r="E163">
        <v>128</v>
      </c>
      <c r="F163">
        <v>1212</v>
      </c>
      <c r="G163">
        <v>356</v>
      </c>
      <c r="H163">
        <v>43</v>
      </c>
    </row>
    <row r="164" spans="1:8" x14ac:dyDescent="0.25">
      <c r="A164">
        <v>1812.5</v>
      </c>
      <c r="B164">
        <f t="shared" si="2"/>
        <v>1810</v>
      </c>
      <c r="C164">
        <v>0</v>
      </c>
      <c r="D164">
        <v>6</v>
      </c>
      <c r="E164">
        <v>133</v>
      </c>
      <c r="F164">
        <v>1159</v>
      </c>
      <c r="G164">
        <v>364</v>
      </c>
      <c r="H164">
        <v>38</v>
      </c>
    </row>
    <row r="165" spans="1:8" x14ac:dyDescent="0.25">
      <c r="A165">
        <v>1817.5</v>
      </c>
      <c r="B165">
        <f t="shared" si="2"/>
        <v>1815</v>
      </c>
      <c r="C165">
        <v>0</v>
      </c>
      <c r="D165">
        <v>5</v>
      </c>
      <c r="E165">
        <v>152</v>
      </c>
      <c r="F165">
        <v>1174</v>
      </c>
      <c r="G165">
        <v>343</v>
      </c>
      <c r="H165">
        <v>27</v>
      </c>
    </row>
    <row r="166" spans="1:8" x14ac:dyDescent="0.25">
      <c r="A166">
        <v>1822.5</v>
      </c>
      <c r="B166">
        <f t="shared" si="2"/>
        <v>1820</v>
      </c>
      <c r="C166">
        <v>0</v>
      </c>
      <c r="D166">
        <v>5</v>
      </c>
      <c r="E166">
        <v>133</v>
      </c>
      <c r="F166">
        <v>1103</v>
      </c>
      <c r="G166">
        <v>375</v>
      </c>
      <c r="H166">
        <v>27</v>
      </c>
    </row>
    <row r="167" spans="1:8" x14ac:dyDescent="0.25">
      <c r="A167">
        <v>1827.5</v>
      </c>
      <c r="B167">
        <f t="shared" si="2"/>
        <v>1825</v>
      </c>
      <c r="C167">
        <v>0</v>
      </c>
      <c r="D167">
        <v>5</v>
      </c>
      <c r="E167">
        <v>127</v>
      </c>
      <c r="F167">
        <v>1143</v>
      </c>
      <c r="G167">
        <v>389</v>
      </c>
      <c r="H167">
        <v>38</v>
      </c>
    </row>
    <row r="168" spans="1:8" x14ac:dyDescent="0.25">
      <c r="A168">
        <v>1832.5</v>
      </c>
      <c r="B168">
        <f t="shared" si="2"/>
        <v>1830</v>
      </c>
      <c r="C168">
        <v>0</v>
      </c>
      <c r="D168">
        <v>4</v>
      </c>
      <c r="E168">
        <v>136</v>
      </c>
      <c r="F168">
        <v>1132</v>
      </c>
      <c r="G168">
        <v>356</v>
      </c>
      <c r="H168">
        <v>32</v>
      </c>
    </row>
    <row r="169" spans="1:8" x14ac:dyDescent="0.25">
      <c r="A169">
        <v>1837.5</v>
      </c>
      <c r="B169">
        <f t="shared" si="2"/>
        <v>1835</v>
      </c>
      <c r="C169">
        <v>0</v>
      </c>
      <c r="D169">
        <v>4</v>
      </c>
      <c r="E169">
        <v>145</v>
      </c>
      <c r="F169">
        <v>1071</v>
      </c>
      <c r="G169">
        <v>395</v>
      </c>
      <c r="H169">
        <v>43</v>
      </c>
    </row>
    <row r="170" spans="1:8" x14ac:dyDescent="0.25">
      <c r="A170">
        <v>1842.5</v>
      </c>
      <c r="B170">
        <f t="shared" si="2"/>
        <v>1840</v>
      </c>
      <c r="C170">
        <v>0</v>
      </c>
      <c r="D170">
        <v>3</v>
      </c>
      <c r="E170">
        <v>111</v>
      </c>
      <c r="F170">
        <v>1113</v>
      </c>
      <c r="G170">
        <v>370</v>
      </c>
      <c r="H170">
        <v>33</v>
      </c>
    </row>
    <row r="171" spans="1:8" x14ac:dyDescent="0.25">
      <c r="A171">
        <v>1847.5</v>
      </c>
      <c r="B171">
        <f t="shared" si="2"/>
        <v>1845</v>
      </c>
      <c r="C171">
        <v>0</v>
      </c>
      <c r="D171">
        <v>3</v>
      </c>
      <c r="E171">
        <v>102</v>
      </c>
      <c r="F171">
        <v>1025</v>
      </c>
      <c r="G171">
        <v>373</v>
      </c>
      <c r="H171">
        <v>35</v>
      </c>
    </row>
    <row r="172" spans="1:8" x14ac:dyDescent="0.25">
      <c r="A172">
        <v>1852.5</v>
      </c>
      <c r="B172">
        <f t="shared" si="2"/>
        <v>1850</v>
      </c>
      <c r="C172">
        <v>0</v>
      </c>
      <c r="D172">
        <v>1</v>
      </c>
      <c r="E172">
        <v>102</v>
      </c>
      <c r="F172">
        <v>1070</v>
      </c>
      <c r="G172">
        <v>397</v>
      </c>
      <c r="H172">
        <v>41</v>
      </c>
    </row>
    <row r="173" spans="1:8" x14ac:dyDescent="0.25">
      <c r="A173">
        <v>1857.5</v>
      </c>
      <c r="B173">
        <f t="shared" si="2"/>
        <v>1855</v>
      </c>
      <c r="C173">
        <v>0</v>
      </c>
      <c r="D173">
        <v>0</v>
      </c>
      <c r="E173">
        <v>120</v>
      </c>
      <c r="F173">
        <v>1015</v>
      </c>
      <c r="G173">
        <v>397</v>
      </c>
      <c r="H173">
        <v>41</v>
      </c>
    </row>
    <row r="174" spans="1:8" x14ac:dyDescent="0.25">
      <c r="A174">
        <v>1862.5</v>
      </c>
      <c r="B174">
        <f t="shared" si="2"/>
        <v>1860</v>
      </c>
      <c r="C174">
        <v>0</v>
      </c>
      <c r="D174">
        <v>1</v>
      </c>
      <c r="E174">
        <v>93</v>
      </c>
      <c r="F174">
        <v>942</v>
      </c>
      <c r="G174">
        <v>407</v>
      </c>
      <c r="H174">
        <v>37</v>
      </c>
    </row>
    <row r="175" spans="1:8" x14ac:dyDescent="0.25">
      <c r="A175">
        <v>1867.5</v>
      </c>
      <c r="B175">
        <f t="shared" si="2"/>
        <v>1865</v>
      </c>
      <c r="C175">
        <v>0</v>
      </c>
      <c r="D175">
        <v>1</v>
      </c>
      <c r="E175">
        <v>111</v>
      </c>
      <c r="F175">
        <v>906</v>
      </c>
      <c r="G175">
        <v>410</v>
      </c>
      <c r="H175">
        <v>39</v>
      </c>
    </row>
    <row r="176" spans="1:8" x14ac:dyDescent="0.25">
      <c r="A176">
        <v>1872.5</v>
      </c>
      <c r="B176">
        <f t="shared" si="2"/>
        <v>1870</v>
      </c>
      <c r="C176">
        <v>0</v>
      </c>
      <c r="D176">
        <v>0</v>
      </c>
      <c r="E176">
        <v>112</v>
      </c>
      <c r="F176">
        <v>833</v>
      </c>
      <c r="G176">
        <v>430</v>
      </c>
      <c r="H176">
        <v>51</v>
      </c>
    </row>
    <row r="177" spans="1:8" x14ac:dyDescent="0.25">
      <c r="A177">
        <v>1877.5</v>
      </c>
      <c r="B177">
        <f t="shared" si="2"/>
        <v>1875</v>
      </c>
      <c r="C177">
        <v>0</v>
      </c>
      <c r="D177">
        <v>0</v>
      </c>
      <c r="E177">
        <v>90</v>
      </c>
      <c r="F177">
        <v>814</v>
      </c>
      <c r="G177">
        <v>454</v>
      </c>
      <c r="H177">
        <v>44</v>
      </c>
    </row>
    <row r="178" spans="1:8" x14ac:dyDescent="0.25">
      <c r="A178">
        <v>1882.5</v>
      </c>
      <c r="B178">
        <f t="shared" si="2"/>
        <v>1880</v>
      </c>
      <c r="C178">
        <v>0</v>
      </c>
      <c r="D178">
        <v>0</v>
      </c>
      <c r="E178">
        <v>116</v>
      </c>
      <c r="F178">
        <v>833</v>
      </c>
      <c r="G178">
        <v>403</v>
      </c>
      <c r="H178">
        <v>48</v>
      </c>
    </row>
    <row r="179" spans="1:8" x14ac:dyDescent="0.25">
      <c r="A179">
        <v>1887.5</v>
      </c>
      <c r="B179">
        <f t="shared" si="2"/>
        <v>1885</v>
      </c>
      <c r="C179">
        <v>0</v>
      </c>
      <c r="D179">
        <v>0</v>
      </c>
      <c r="E179">
        <v>113</v>
      </c>
      <c r="F179">
        <v>755</v>
      </c>
      <c r="G179">
        <v>449</v>
      </c>
      <c r="H179">
        <v>37</v>
      </c>
    </row>
    <row r="180" spans="1:8" x14ac:dyDescent="0.25">
      <c r="A180">
        <v>1892.5</v>
      </c>
      <c r="B180">
        <f t="shared" si="2"/>
        <v>1890</v>
      </c>
      <c r="C180">
        <v>0</v>
      </c>
      <c r="D180">
        <v>0</v>
      </c>
      <c r="E180">
        <v>97</v>
      </c>
      <c r="F180">
        <v>761</v>
      </c>
      <c r="G180">
        <v>443</v>
      </c>
      <c r="H180">
        <v>31</v>
      </c>
    </row>
    <row r="181" spans="1:8" x14ac:dyDescent="0.25">
      <c r="A181">
        <v>1897.5</v>
      </c>
      <c r="B181">
        <f t="shared" si="2"/>
        <v>1895</v>
      </c>
      <c r="C181">
        <v>0</v>
      </c>
      <c r="D181">
        <v>0</v>
      </c>
      <c r="E181">
        <v>104</v>
      </c>
      <c r="F181">
        <v>756</v>
      </c>
      <c r="G181">
        <v>427</v>
      </c>
      <c r="H181">
        <v>37</v>
      </c>
    </row>
    <row r="182" spans="1:8" x14ac:dyDescent="0.25">
      <c r="A182">
        <v>1902.5</v>
      </c>
      <c r="B182">
        <f t="shared" si="2"/>
        <v>1900</v>
      </c>
      <c r="C182">
        <v>0</v>
      </c>
      <c r="D182">
        <v>0</v>
      </c>
      <c r="E182">
        <v>102</v>
      </c>
      <c r="F182">
        <v>716</v>
      </c>
      <c r="G182">
        <v>458</v>
      </c>
      <c r="H182">
        <v>35</v>
      </c>
    </row>
    <row r="183" spans="1:8" x14ac:dyDescent="0.25">
      <c r="A183">
        <v>1907.5</v>
      </c>
      <c r="B183">
        <f t="shared" si="2"/>
        <v>1905</v>
      </c>
      <c r="C183">
        <v>0</v>
      </c>
      <c r="D183">
        <v>0</v>
      </c>
      <c r="E183">
        <v>111</v>
      </c>
      <c r="F183">
        <v>739</v>
      </c>
      <c r="G183">
        <v>479</v>
      </c>
      <c r="H183">
        <v>43</v>
      </c>
    </row>
    <row r="184" spans="1:8" x14ac:dyDescent="0.25">
      <c r="A184">
        <v>1912.5</v>
      </c>
      <c r="B184">
        <f t="shared" si="2"/>
        <v>1910</v>
      </c>
      <c r="C184">
        <v>0</v>
      </c>
      <c r="D184">
        <v>0</v>
      </c>
      <c r="E184">
        <v>94</v>
      </c>
      <c r="F184">
        <v>713</v>
      </c>
      <c r="G184">
        <v>503</v>
      </c>
      <c r="H184">
        <v>28</v>
      </c>
    </row>
    <row r="185" spans="1:8" x14ac:dyDescent="0.25">
      <c r="A185">
        <v>1917.5</v>
      </c>
      <c r="B185">
        <f t="shared" si="2"/>
        <v>1915</v>
      </c>
      <c r="C185">
        <v>0</v>
      </c>
      <c r="D185">
        <v>0</v>
      </c>
      <c r="E185">
        <v>122</v>
      </c>
      <c r="F185">
        <v>671</v>
      </c>
      <c r="G185">
        <v>507</v>
      </c>
      <c r="H185">
        <v>49</v>
      </c>
    </row>
    <row r="186" spans="1:8" x14ac:dyDescent="0.25">
      <c r="A186">
        <v>1922.5</v>
      </c>
      <c r="B186">
        <f t="shared" si="2"/>
        <v>1920</v>
      </c>
      <c r="C186">
        <v>0</v>
      </c>
      <c r="D186">
        <v>0</v>
      </c>
      <c r="E186">
        <v>108</v>
      </c>
      <c r="F186">
        <v>725</v>
      </c>
      <c r="G186">
        <v>526</v>
      </c>
      <c r="H186">
        <v>26</v>
      </c>
    </row>
    <row r="187" spans="1:8" x14ac:dyDescent="0.25">
      <c r="A187">
        <v>1927.5</v>
      </c>
      <c r="B187">
        <f t="shared" si="2"/>
        <v>1925</v>
      </c>
      <c r="C187">
        <v>0</v>
      </c>
      <c r="D187">
        <v>0</v>
      </c>
      <c r="E187">
        <v>109</v>
      </c>
      <c r="F187">
        <v>667</v>
      </c>
      <c r="G187">
        <v>593</v>
      </c>
      <c r="H187">
        <v>27</v>
      </c>
    </row>
    <row r="188" spans="1:8" x14ac:dyDescent="0.25">
      <c r="A188">
        <v>1932.5</v>
      </c>
      <c r="B188">
        <f t="shared" si="2"/>
        <v>1930</v>
      </c>
      <c r="C188">
        <v>0</v>
      </c>
      <c r="D188">
        <v>0</v>
      </c>
      <c r="E188">
        <v>95</v>
      </c>
      <c r="F188">
        <v>733</v>
      </c>
      <c r="G188">
        <v>599</v>
      </c>
      <c r="H188">
        <v>35</v>
      </c>
    </row>
    <row r="189" spans="1:8" x14ac:dyDescent="0.25">
      <c r="A189">
        <v>1937.5</v>
      </c>
      <c r="B189">
        <f t="shared" si="2"/>
        <v>1935</v>
      </c>
      <c r="C189">
        <v>0</v>
      </c>
      <c r="D189">
        <v>0</v>
      </c>
      <c r="E189">
        <v>106</v>
      </c>
      <c r="F189">
        <v>654</v>
      </c>
      <c r="G189">
        <v>578</v>
      </c>
      <c r="H189">
        <v>28</v>
      </c>
    </row>
    <row r="190" spans="1:8" x14ac:dyDescent="0.25">
      <c r="A190">
        <v>1942.5</v>
      </c>
      <c r="B190">
        <f t="shared" si="2"/>
        <v>1940</v>
      </c>
      <c r="C190">
        <v>0</v>
      </c>
      <c r="D190">
        <v>0</v>
      </c>
      <c r="E190">
        <v>94</v>
      </c>
      <c r="F190">
        <v>683</v>
      </c>
      <c r="G190">
        <v>557</v>
      </c>
      <c r="H190">
        <v>38</v>
      </c>
    </row>
    <row r="191" spans="1:8" x14ac:dyDescent="0.25">
      <c r="A191">
        <v>1947.5</v>
      </c>
      <c r="B191">
        <f t="shared" si="2"/>
        <v>1945</v>
      </c>
      <c r="C191">
        <v>0</v>
      </c>
      <c r="D191">
        <v>0</v>
      </c>
      <c r="E191">
        <v>105</v>
      </c>
      <c r="F191">
        <v>693</v>
      </c>
      <c r="G191">
        <v>632</v>
      </c>
      <c r="H191">
        <v>37</v>
      </c>
    </row>
    <row r="192" spans="1:8" x14ac:dyDescent="0.25">
      <c r="A192">
        <v>1952.5</v>
      </c>
      <c r="B192">
        <f t="shared" si="2"/>
        <v>1950</v>
      </c>
      <c r="C192">
        <v>0</v>
      </c>
      <c r="D192">
        <v>0</v>
      </c>
      <c r="E192">
        <v>94</v>
      </c>
      <c r="F192">
        <v>679</v>
      </c>
      <c r="G192">
        <v>666</v>
      </c>
      <c r="H192">
        <v>51</v>
      </c>
    </row>
    <row r="193" spans="1:8" x14ac:dyDescent="0.25">
      <c r="A193">
        <v>1957.5</v>
      </c>
      <c r="B193">
        <f t="shared" si="2"/>
        <v>1955</v>
      </c>
      <c r="C193">
        <v>0</v>
      </c>
      <c r="D193">
        <v>0</v>
      </c>
      <c r="E193">
        <v>78</v>
      </c>
      <c r="F193">
        <v>696</v>
      </c>
      <c r="G193">
        <v>618</v>
      </c>
      <c r="H193">
        <v>34</v>
      </c>
    </row>
    <row r="194" spans="1:8" x14ac:dyDescent="0.25">
      <c r="A194">
        <v>1962.5</v>
      </c>
      <c r="B194">
        <f t="shared" si="2"/>
        <v>1960</v>
      </c>
      <c r="C194">
        <v>0</v>
      </c>
      <c r="D194">
        <v>0</v>
      </c>
      <c r="E194">
        <v>84</v>
      </c>
      <c r="F194">
        <v>683</v>
      </c>
      <c r="G194">
        <v>574</v>
      </c>
      <c r="H194">
        <v>39</v>
      </c>
    </row>
    <row r="195" spans="1:8" x14ac:dyDescent="0.25">
      <c r="A195">
        <v>1967.5</v>
      </c>
      <c r="B195">
        <f t="shared" si="2"/>
        <v>1965</v>
      </c>
      <c r="C195">
        <v>0</v>
      </c>
      <c r="D195">
        <v>0</v>
      </c>
      <c r="E195">
        <v>73</v>
      </c>
      <c r="F195">
        <v>730</v>
      </c>
      <c r="G195">
        <v>598</v>
      </c>
      <c r="H195">
        <v>40</v>
      </c>
    </row>
    <row r="196" spans="1:8" x14ac:dyDescent="0.25">
      <c r="A196">
        <v>1972.5</v>
      </c>
      <c r="B196">
        <f t="shared" ref="B196:B259" si="3">B195+5</f>
        <v>1970</v>
      </c>
      <c r="C196">
        <v>0</v>
      </c>
      <c r="D196">
        <v>0</v>
      </c>
      <c r="E196">
        <v>76</v>
      </c>
      <c r="F196">
        <v>645</v>
      </c>
      <c r="G196">
        <v>659</v>
      </c>
      <c r="H196">
        <v>42</v>
      </c>
    </row>
    <row r="197" spans="1:8" x14ac:dyDescent="0.25">
      <c r="A197">
        <v>1977.5</v>
      </c>
      <c r="B197">
        <f t="shared" si="3"/>
        <v>1975</v>
      </c>
      <c r="C197">
        <v>0</v>
      </c>
      <c r="D197">
        <v>0</v>
      </c>
      <c r="E197">
        <v>66</v>
      </c>
      <c r="F197">
        <v>720</v>
      </c>
      <c r="G197">
        <v>629</v>
      </c>
      <c r="H197">
        <v>44</v>
      </c>
    </row>
    <row r="198" spans="1:8" x14ac:dyDescent="0.25">
      <c r="A198">
        <v>1982.5</v>
      </c>
      <c r="B198">
        <f t="shared" si="3"/>
        <v>1980</v>
      </c>
      <c r="C198">
        <v>0</v>
      </c>
      <c r="D198">
        <v>0</v>
      </c>
      <c r="E198">
        <v>74</v>
      </c>
      <c r="F198">
        <v>692</v>
      </c>
      <c r="G198">
        <v>607</v>
      </c>
      <c r="H198">
        <v>42</v>
      </c>
    </row>
    <row r="199" spans="1:8" x14ac:dyDescent="0.25">
      <c r="A199">
        <v>1987.5</v>
      </c>
      <c r="B199">
        <f t="shared" si="3"/>
        <v>1985</v>
      </c>
      <c r="C199">
        <v>0</v>
      </c>
      <c r="D199">
        <v>0</v>
      </c>
      <c r="E199">
        <v>65</v>
      </c>
      <c r="F199">
        <v>688</v>
      </c>
      <c r="G199">
        <v>604</v>
      </c>
      <c r="H199">
        <v>43</v>
      </c>
    </row>
    <row r="200" spans="1:8" x14ac:dyDescent="0.25">
      <c r="A200">
        <v>1992.5</v>
      </c>
      <c r="B200">
        <f t="shared" si="3"/>
        <v>1990</v>
      </c>
      <c r="C200">
        <v>0</v>
      </c>
      <c r="D200">
        <v>0</v>
      </c>
      <c r="E200">
        <v>77</v>
      </c>
      <c r="F200">
        <v>698</v>
      </c>
      <c r="G200">
        <v>596</v>
      </c>
      <c r="H200">
        <v>45</v>
      </c>
    </row>
    <row r="201" spans="1:8" x14ac:dyDescent="0.25">
      <c r="A201">
        <v>1997.5</v>
      </c>
      <c r="B201">
        <f t="shared" si="3"/>
        <v>1995</v>
      </c>
      <c r="C201">
        <v>0</v>
      </c>
      <c r="D201">
        <v>0</v>
      </c>
      <c r="E201">
        <v>74</v>
      </c>
      <c r="F201">
        <v>610</v>
      </c>
      <c r="G201">
        <v>680</v>
      </c>
      <c r="H201">
        <v>39</v>
      </c>
    </row>
    <row r="202" spans="1:8" x14ac:dyDescent="0.25">
      <c r="A202">
        <v>2002.5</v>
      </c>
      <c r="B202">
        <f t="shared" si="3"/>
        <v>2000</v>
      </c>
      <c r="C202">
        <v>0</v>
      </c>
      <c r="D202">
        <v>0</v>
      </c>
      <c r="E202">
        <v>77</v>
      </c>
      <c r="F202">
        <v>632</v>
      </c>
      <c r="G202">
        <v>584</v>
      </c>
      <c r="H202">
        <v>34</v>
      </c>
    </row>
    <row r="203" spans="1:8" x14ac:dyDescent="0.25">
      <c r="A203">
        <v>2007.5</v>
      </c>
      <c r="B203">
        <f t="shared" si="3"/>
        <v>2005</v>
      </c>
      <c r="C203">
        <v>0</v>
      </c>
      <c r="D203">
        <v>0</v>
      </c>
      <c r="E203">
        <v>70</v>
      </c>
      <c r="F203">
        <v>625</v>
      </c>
      <c r="G203">
        <v>581</v>
      </c>
      <c r="H203">
        <v>37</v>
      </c>
    </row>
    <row r="204" spans="1:8" x14ac:dyDescent="0.25">
      <c r="A204">
        <v>2012.5</v>
      </c>
      <c r="B204">
        <f t="shared" si="3"/>
        <v>2010</v>
      </c>
      <c r="C204">
        <v>0</v>
      </c>
      <c r="D204">
        <v>0</v>
      </c>
      <c r="E204">
        <v>77</v>
      </c>
      <c r="F204">
        <v>605</v>
      </c>
      <c r="G204">
        <v>553</v>
      </c>
      <c r="H204">
        <v>52</v>
      </c>
    </row>
    <row r="205" spans="1:8" x14ac:dyDescent="0.25">
      <c r="A205">
        <v>2017.5</v>
      </c>
      <c r="B205">
        <f t="shared" si="3"/>
        <v>2015</v>
      </c>
      <c r="C205">
        <v>0</v>
      </c>
      <c r="D205">
        <v>0</v>
      </c>
      <c r="E205">
        <v>79</v>
      </c>
      <c r="F205">
        <v>582</v>
      </c>
      <c r="G205">
        <v>538</v>
      </c>
      <c r="H205">
        <v>37</v>
      </c>
    </row>
    <row r="206" spans="1:8" x14ac:dyDescent="0.25">
      <c r="A206">
        <v>2022.5</v>
      </c>
      <c r="B206">
        <f t="shared" si="3"/>
        <v>2020</v>
      </c>
      <c r="C206">
        <v>0</v>
      </c>
      <c r="D206">
        <v>0</v>
      </c>
      <c r="E206">
        <v>73</v>
      </c>
      <c r="F206">
        <v>555</v>
      </c>
      <c r="G206">
        <v>582</v>
      </c>
      <c r="H206">
        <v>48</v>
      </c>
    </row>
    <row r="207" spans="1:8" x14ac:dyDescent="0.25">
      <c r="A207">
        <v>2027.5</v>
      </c>
      <c r="B207">
        <f t="shared" si="3"/>
        <v>2025</v>
      </c>
      <c r="C207">
        <v>0</v>
      </c>
      <c r="D207">
        <v>0</v>
      </c>
      <c r="E207">
        <v>67</v>
      </c>
      <c r="F207">
        <v>544</v>
      </c>
      <c r="G207">
        <v>564</v>
      </c>
      <c r="H207">
        <v>37</v>
      </c>
    </row>
    <row r="208" spans="1:8" x14ac:dyDescent="0.25">
      <c r="A208">
        <v>2032.5</v>
      </c>
      <c r="B208">
        <f t="shared" si="3"/>
        <v>2030</v>
      </c>
      <c r="C208">
        <v>0</v>
      </c>
      <c r="D208">
        <v>0</v>
      </c>
      <c r="E208">
        <v>73</v>
      </c>
      <c r="F208">
        <v>551</v>
      </c>
      <c r="G208">
        <v>579</v>
      </c>
      <c r="H208">
        <v>43</v>
      </c>
    </row>
    <row r="209" spans="1:8" x14ac:dyDescent="0.25">
      <c r="A209">
        <v>2037.5</v>
      </c>
      <c r="B209">
        <f t="shared" si="3"/>
        <v>2035</v>
      </c>
      <c r="C209">
        <v>0</v>
      </c>
      <c r="D209">
        <v>0</v>
      </c>
      <c r="E209">
        <v>51</v>
      </c>
      <c r="F209">
        <v>521</v>
      </c>
      <c r="G209">
        <v>554</v>
      </c>
      <c r="H209">
        <v>43</v>
      </c>
    </row>
    <row r="210" spans="1:8" x14ac:dyDescent="0.25">
      <c r="A210">
        <v>2042.5</v>
      </c>
      <c r="B210">
        <f t="shared" si="3"/>
        <v>2040</v>
      </c>
      <c r="C210">
        <v>0</v>
      </c>
      <c r="D210">
        <v>0</v>
      </c>
      <c r="E210">
        <v>80</v>
      </c>
      <c r="F210">
        <v>505</v>
      </c>
      <c r="G210">
        <v>514</v>
      </c>
      <c r="H210">
        <v>61</v>
      </c>
    </row>
    <row r="211" spans="1:8" x14ac:dyDescent="0.25">
      <c r="A211">
        <v>2047.5</v>
      </c>
      <c r="B211">
        <f t="shared" si="3"/>
        <v>2045</v>
      </c>
      <c r="C211">
        <v>0</v>
      </c>
      <c r="D211">
        <v>0</v>
      </c>
      <c r="E211">
        <v>63</v>
      </c>
      <c r="F211">
        <v>460</v>
      </c>
      <c r="G211">
        <v>526</v>
      </c>
      <c r="H211">
        <v>39</v>
      </c>
    </row>
    <row r="212" spans="1:8" x14ac:dyDescent="0.25">
      <c r="A212">
        <v>2052.5</v>
      </c>
      <c r="B212">
        <f t="shared" si="3"/>
        <v>2050</v>
      </c>
      <c r="C212">
        <v>0</v>
      </c>
      <c r="D212">
        <v>0</v>
      </c>
      <c r="E212">
        <v>79</v>
      </c>
      <c r="F212">
        <v>390</v>
      </c>
      <c r="G212">
        <v>564</v>
      </c>
      <c r="H212">
        <v>44</v>
      </c>
    </row>
    <row r="213" spans="1:8" x14ac:dyDescent="0.25">
      <c r="A213">
        <v>2057.5</v>
      </c>
      <c r="B213">
        <f t="shared" si="3"/>
        <v>2055</v>
      </c>
      <c r="C213">
        <v>0</v>
      </c>
      <c r="D213">
        <v>0</v>
      </c>
      <c r="E213">
        <v>80</v>
      </c>
      <c r="F213">
        <v>384</v>
      </c>
      <c r="G213">
        <v>559</v>
      </c>
      <c r="H213">
        <v>52</v>
      </c>
    </row>
    <row r="214" spans="1:8" x14ac:dyDescent="0.25">
      <c r="A214">
        <v>2062.5</v>
      </c>
      <c r="B214">
        <f t="shared" si="3"/>
        <v>2060</v>
      </c>
      <c r="C214">
        <v>0</v>
      </c>
      <c r="D214">
        <v>0</v>
      </c>
      <c r="E214">
        <v>75</v>
      </c>
      <c r="F214">
        <v>362</v>
      </c>
      <c r="G214">
        <v>562</v>
      </c>
      <c r="H214">
        <v>58</v>
      </c>
    </row>
    <row r="215" spans="1:8" x14ac:dyDescent="0.25">
      <c r="A215">
        <v>2067.5</v>
      </c>
      <c r="B215">
        <f t="shared" si="3"/>
        <v>2065</v>
      </c>
      <c r="C215">
        <v>0</v>
      </c>
      <c r="D215">
        <v>0</v>
      </c>
      <c r="E215">
        <v>69</v>
      </c>
      <c r="F215">
        <v>318</v>
      </c>
      <c r="G215">
        <v>618</v>
      </c>
      <c r="H215">
        <v>53</v>
      </c>
    </row>
    <row r="216" spans="1:8" x14ac:dyDescent="0.25">
      <c r="A216">
        <v>2072.5</v>
      </c>
      <c r="B216">
        <f t="shared" si="3"/>
        <v>2070</v>
      </c>
      <c r="C216">
        <v>0</v>
      </c>
      <c r="D216">
        <v>0</v>
      </c>
      <c r="E216">
        <v>78</v>
      </c>
      <c r="F216">
        <v>330</v>
      </c>
      <c r="G216">
        <v>579</v>
      </c>
      <c r="H216">
        <v>33</v>
      </c>
    </row>
    <row r="217" spans="1:8" x14ac:dyDescent="0.25">
      <c r="A217">
        <v>2077.5</v>
      </c>
      <c r="B217">
        <f t="shared" si="3"/>
        <v>2075</v>
      </c>
      <c r="C217">
        <v>0</v>
      </c>
      <c r="D217">
        <v>0</v>
      </c>
      <c r="E217">
        <v>67</v>
      </c>
      <c r="F217">
        <v>306</v>
      </c>
      <c r="G217">
        <v>559</v>
      </c>
      <c r="H217">
        <v>37</v>
      </c>
    </row>
    <row r="218" spans="1:8" x14ac:dyDescent="0.25">
      <c r="A218">
        <v>2082.5</v>
      </c>
      <c r="B218">
        <f t="shared" si="3"/>
        <v>2080</v>
      </c>
      <c r="C218">
        <v>0</v>
      </c>
      <c r="D218">
        <v>0</v>
      </c>
      <c r="E218">
        <v>63</v>
      </c>
      <c r="F218">
        <v>265</v>
      </c>
      <c r="G218">
        <v>570</v>
      </c>
      <c r="H218">
        <v>50</v>
      </c>
    </row>
    <row r="219" spans="1:8" x14ac:dyDescent="0.25">
      <c r="A219">
        <v>2087.5</v>
      </c>
      <c r="B219">
        <f t="shared" si="3"/>
        <v>2085</v>
      </c>
      <c r="C219">
        <v>0</v>
      </c>
      <c r="D219">
        <v>0</v>
      </c>
      <c r="E219">
        <v>84</v>
      </c>
      <c r="F219">
        <v>271</v>
      </c>
      <c r="G219">
        <v>552</v>
      </c>
      <c r="H219">
        <v>46</v>
      </c>
    </row>
    <row r="220" spans="1:8" x14ac:dyDescent="0.25">
      <c r="A220">
        <v>2092.5</v>
      </c>
      <c r="B220">
        <f t="shared" si="3"/>
        <v>2090</v>
      </c>
      <c r="C220">
        <v>0</v>
      </c>
      <c r="D220">
        <v>0</v>
      </c>
      <c r="E220">
        <v>55</v>
      </c>
      <c r="F220">
        <v>263</v>
      </c>
      <c r="G220">
        <v>577</v>
      </c>
      <c r="H220">
        <v>49</v>
      </c>
    </row>
    <row r="221" spans="1:8" x14ac:dyDescent="0.25">
      <c r="A221">
        <v>2097.5</v>
      </c>
      <c r="B221">
        <f t="shared" si="3"/>
        <v>2095</v>
      </c>
      <c r="C221">
        <v>0</v>
      </c>
      <c r="D221">
        <v>0</v>
      </c>
      <c r="E221">
        <v>76</v>
      </c>
      <c r="F221">
        <v>227</v>
      </c>
      <c r="G221">
        <v>589</v>
      </c>
      <c r="H221">
        <v>51</v>
      </c>
    </row>
    <row r="222" spans="1:8" x14ac:dyDescent="0.25">
      <c r="A222">
        <v>2102.5</v>
      </c>
      <c r="B222">
        <f t="shared" si="3"/>
        <v>2100</v>
      </c>
      <c r="C222">
        <v>0</v>
      </c>
      <c r="D222">
        <v>0</v>
      </c>
      <c r="E222">
        <v>53</v>
      </c>
      <c r="F222">
        <v>204</v>
      </c>
      <c r="G222">
        <v>581</v>
      </c>
      <c r="H222">
        <v>62</v>
      </c>
    </row>
    <row r="223" spans="1:8" x14ac:dyDescent="0.25">
      <c r="A223">
        <v>2107.5</v>
      </c>
      <c r="B223">
        <f t="shared" si="3"/>
        <v>2105</v>
      </c>
      <c r="C223">
        <v>0</v>
      </c>
      <c r="D223">
        <v>0</v>
      </c>
      <c r="E223">
        <v>47</v>
      </c>
      <c r="F223">
        <v>218</v>
      </c>
      <c r="G223">
        <v>592</v>
      </c>
      <c r="H223">
        <v>65</v>
      </c>
    </row>
    <row r="224" spans="1:8" x14ac:dyDescent="0.25">
      <c r="A224">
        <v>2112.5</v>
      </c>
      <c r="B224">
        <f t="shared" si="3"/>
        <v>2110</v>
      </c>
      <c r="C224">
        <v>0</v>
      </c>
      <c r="D224">
        <v>0</v>
      </c>
      <c r="E224">
        <v>61</v>
      </c>
      <c r="F224">
        <v>196</v>
      </c>
      <c r="G224">
        <v>591</v>
      </c>
      <c r="H224">
        <v>62</v>
      </c>
    </row>
    <row r="225" spans="1:8" x14ac:dyDescent="0.25">
      <c r="A225">
        <v>2117.5</v>
      </c>
      <c r="B225">
        <f t="shared" si="3"/>
        <v>2115</v>
      </c>
      <c r="C225">
        <v>0</v>
      </c>
      <c r="D225">
        <v>0</v>
      </c>
      <c r="E225">
        <v>44</v>
      </c>
      <c r="F225">
        <v>172</v>
      </c>
      <c r="G225">
        <v>588</v>
      </c>
      <c r="H225">
        <v>52</v>
      </c>
    </row>
    <row r="226" spans="1:8" x14ac:dyDescent="0.25">
      <c r="A226">
        <v>2122.5</v>
      </c>
      <c r="B226">
        <f t="shared" si="3"/>
        <v>2120</v>
      </c>
      <c r="C226">
        <v>0</v>
      </c>
      <c r="D226">
        <v>0</v>
      </c>
      <c r="E226">
        <v>26</v>
      </c>
      <c r="F226">
        <v>177</v>
      </c>
      <c r="G226">
        <v>592</v>
      </c>
      <c r="H226">
        <v>65</v>
      </c>
    </row>
    <row r="227" spans="1:8" x14ac:dyDescent="0.25">
      <c r="A227">
        <v>2127.5</v>
      </c>
      <c r="B227">
        <f t="shared" si="3"/>
        <v>2125</v>
      </c>
      <c r="C227">
        <v>0</v>
      </c>
      <c r="D227">
        <v>0</v>
      </c>
      <c r="E227">
        <v>29</v>
      </c>
      <c r="F227">
        <v>180</v>
      </c>
      <c r="G227">
        <v>629</v>
      </c>
      <c r="H227">
        <v>64</v>
      </c>
    </row>
    <row r="228" spans="1:8" x14ac:dyDescent="0.25">
      <c r="A228">
        <v>2132.5</v>
      </c>
      <c r="B228">
        <f t="shared" si="3"/>
        <v>2130</v>
      </c>
      <c r="C228">
        <v>0</v>
      </c>
      <c r="D228">
        <v>0</v>
      </c>
      <c r="E228">
        <v>31</v>
      </c>
      <c r="F228">
        <v>160</v>
      </c>
      <c r="G228">
        <v>578</v>
      </c>
      <c r="H228">
        <v>63</v>
      </c>
    </row>
    <row r="229" spans="1:8" x14ac:dyDescent="0.25">
      <c r="A229">
        <v>2137.5</v>
      </c>
      <c r="B229">
        <f t="shared" si="3"/>
        <v>2135</v>
      </c>
      <c r="C229">
        <v>0</v>
      </c>
      <c r="D229">
        <v>0</v>
      </c>
      <c r="E229">
        <v>23</v>
      </c>
      <c r="F229">
        <v>153</v>
      </c>
      <c r="G229">
        <v>620</v>
      </c>
      <c r="H229">
        <v>61</v>
      </c>
    </row>
    <row r="230" spans="1:8" x14ac:dyDescent="0.25">
      <c r="A230">
        <v>2142.5</v>
      </c>
      <c r="B230">
        <f t="shared" si="3"/>
        <v>2140</v>
      </c>
      <c r="C230">
        <v>0</v>
      </c>
      <c r="D230">
        <v>0</v>
      </c>
      <c r="E230">
        <v>22</v>
      </c>
      <c r="F230">
        <v>152</v>
      </c>
      <c r="G230">
        <v>581</v>
      </c>
      <c r="H230">
        <v>55</v>
      </c>
    </row>
    <row r="231" spans="1:8" x14ac:dyDescent="0.25">
      <c r="A231">
        <v>2147.5</v>
      </c>
      <c r="B231">
        <f t="shared" si="3"/>
        <v>2145</v>
      </c>
      <c r="C231">
        <v>0</v>
      </c>
      <c r="D231">
        <v>0</v>
      </c>
      <c r="E231">
        <v>14</v>
      </c>
      <c r="F231">
        <v>167</v>
      </c>
      <c r="G231">
        <v>593</v>
      </c>
      <c r="H231">
        <v>65</v>
      </c>
    </row>
    <row r="232" spans="1:8" x14ac:dyDescent="0.25">
      <c r="A232">
        <v>2152.5</v>
      </c>
      <c r="B232">
        <f t="shared" si="3"/>
        <v>2150</v>
      </c>
      <c r="C232">
        <v>0</v>
      </c>
      <c r="D232">
        <v>0</v>
      </c>
      <c r="E232">
        <v>11</v>
      </c>
      <c r="F232">
        <v>145</v>
      </c>
      <c r="G232">
        <v>615</v>
      </c>
      <c r="H232">
        <v>63</v>
      </c>
    </row>
    <row r="233" spans="1:8" x14ac:dyDescent="0.25">
      <c r="A233">
        <v>2157.5</v>
      </c>
      <c r="B233">
        <f t="shared" si="3"/>
        <v>2155</v>
      </c>
      <c r="C233">
        <v>0</v>
      </c>
      <c r="D233">
        <v>0</v>
      </c>
      <c r="E233">
        <v>9</v>
      </c>
      <c r="F233">
        <v>157</v>
      </c>
      <c r="G233">
        <v>623</v>
      </c>
      <c r="H233">
        <v>81</v>
      </c>
    </row>
    <row r="234" spans="1:8" x14ac:dyDescent="0.25">
      <c r="A234">
        <v>2162.5</v>
      </c>
      <c r="B234">
        <f t="shared" si="3"/>
        <v>2160</v>
      </c>
      <c r="C234">
        <v>0</v>
      </c>
      <c r="D234">
        <v>0</v>
      </c>
      <c r="E234">
        <v>7</v>
      </c>
      <c r="F234">
        <v>125</v>
      </c>
      <c r="G234">
        <v>652</v>
      </c>
      <c r="H234">
        <v>77</v>
      </c>
    </row>
    <row r="235" spans="1:8" x14ac:dyDescent="0.25">
      <c r="A235">
        <v>2167.5</v>
      </c>
      <c r="B235">
        <f t="shared" si="3"/>
        <v>2165</v>
      </c>
      <c r="C235">
        <v>0</v>
      </c>
      <c r="D235">
        <v>0</v>
      </c>
      <c r="E235">
        <v>9</v>
      </c>
      <c r="F235">
        <v>124</v>
      </c>
      <c r="G235">
        <v>623</v>
      </c>
      <c r="H235">
        <v>69</v>
      </c>
    </row>
    <row r="236" spans="1:8" x14ac:dyDescent="0.25">
      <c r="A236">
        <v>2172.5</v>
      </c>
      <c r="B236">
        <f t="shared" si="3"/>
        <v>2170</v>
      </c>
      <c r="C236">
        <v>0</v>
      </c>
      <c r="D236">
        <v>0</v>
      </c>
      <c r="E236">
        <v>2</v>
      </c>
      <c r="F236">
        <v>129</v>
      </c>
      <c r="G236">
        <v>633</v>
      </c>
      <c r="H236">
        <v>66</v>
      </c>
    </row>
    <row r="237" spans="1:8" x14ac:dyDescent="0.25">
      <c r="A237">
        <v>2177.5</v>
      </c>
      <c r="B237">
        <f t="shared" si="3"/>
        <v>2175</v>
      </c>
      <c r="C237">
        <v>0</v>
      </c>
      <c r="D237">
        <v>0</v>
      </c>
      <c r="E237">
        <v>2</v>
      </c>
      <c r="F237">
        <v>131</v>
      </c>
      <c r="G237">
        <v>645</v>
      </c>
      <c r="H237">
        <v>74</v>
      </c>
    </row>
    <row r="238" spans="1:8" x14ac:dyDescent="0.25">
      <c r="A238">
        <v>2182.5</v>
      </c>
      <c r="B238">
        <f t="shared" si="3"/>
        <v>2180</v>
      </c>
      <c r="C238">
        <v>0</v>
      </c>
      <c r="D238">
        <v>0</v>
      </c>
      <c r="E238">
        <v>4</v>
      </c>
      <c r="F238">
        <v>134</v>
      </c>
      <c r="G238">
        <v>661</v>
      </c>
      <c r="H238">
        <v>71</v>
      </c>
    </row>
    <row r="239" spans="1:8" x14ac:dyDescent="0.25">
      <c r="A239">
        <v>2187.5</v>
      </c>
      <c r="B239">
        <f t="shared" si="3"/>
        <v>2185</v>
      </c>
      <c r="C239">
        <v>0</v>
      </c>
      <c r="D239">
        <v>0</v>
      </c>
      <c r="E239">
        <v>8</v>
      </c>
      <c r="F239">
        <v>115</v>
      </c>
      <c r="G239">
        <v>667</v>
      </c>
      <c r="H239">
        <v>70</v>
      </c>
    </row>
    <row r="240" spans="1:8" x14ac:dyDescent="0.25">
      <c r="A240">
        <v>2192.5</v>
      </c>
      <c r="B240">
        <f t="shared" si="3"/>
        <v>2190</v>
      </c>
      <c r="C240">
        <v>0</v>
      </c>
      <c r="D240">
        <v>0</v>
      </c>
      <c r="E240">
        <v>3</v>
      </c>
      <c r="F240">
        <v>123</v>
      </c>
      <c r="G240">
        <v>642</v>
      </c>
      <c r="H240">
        <v>74</v>
      </c>
    </row>
    <row r="241" spans="1:8" x14ac:dyDescent="0.25">
      <c r="A241">
        <v>2197.5</v>
      </c>
      <c r="B241">
        <f t="shared" si="3"/>
        <v>2195</v>
      </c>
      <c r="C241">
        <v>0</v>
      </c>
      <c r="D241">
        <v>0</v>
      </c>
      <c r="E241">
        <v>6</v>
      </c>
      <c r="F241">
        <v>109</v>
      </c>
      <c r="G241">
        <v>726</v>
      </c>
      <c r="H241">
        <v>73</v>
      </c>
    </row>
    <row r="242" spans="1:8" x14ac:dyDescent="0.25">
      <c r="A242">
        <v>2202.5</v>
      </c>
      <c r="B242">
        <f t="shared" si="3"/>
        <v>2200</v>
      </c>
      <c r="C242">
        <v>0</v>
      </c>
      <c r="D242">
        <v>0</v>
      </c>
      <c r="E242">
        <v>5</v>
      </c>
      <c r="F242">
        <v>99</v>
      </c>
      <c r="G242">
        <v>692</v>
      </c>
      <c r="H242">
        <v>89</v>
      </c>
    </row>
    <row r="243" spans="1:8" x14ac:dyDescent="0.25">
      <c r="A243">
        <v>2207.5</v>
      </c>
      <c r="B243">
        <f t="shared" si="3"/>
        <v>2205</v>
      </c>
      <c r="C243">
        <v>0</v>
      </c>
      <c r="D243">
        <v>0</v>
      </c>
      <c r="E243">
        <v>4</v>
      </c>
      <c r="F243">
        <v>115</v>
      </c>
      <c r="G243">
        <v>708</v>
      </c>
      <c r="H243">
        <v>76</v>
      </c>
    </row>
    <row r="244" spans="1:8" x14ac:dyDescent="0.25">
      <c r="A244">
        <v>2212.5</v>
      </c>
      <c r="B244">
        <f t="shared" si="3"/>
        <v>2210</v>
      </c>
      <c r="C244">
        <v>0</v>
      </c>
      <c r="D244">
        <v>0</v>
      </c>
      <c r="E244">
        <v>3</v>
      </c>
      <c r="F244">
        <v>100</v>
      </c>
      <c r="G244">
        <v>686</v>
      </c>
      <c r="H244">
        <v>96</v>
      </c>
    </row>
    <row r="245" spans="1:8" x14ac:dyDescent="0.25">
      <c r="A245">
        <v>2217.5</v>
      </c>
      <c r="B245">
        <f t="shared" si="3"/>
        <v>2215</v>
      </c>
      <c r="C245">
        <v>0</v>
      </c>
      <c r="D245">
        <v>0</v>
      </c>
      <c r="E245">
        <v>3</v>
      </c>
      <c r="F245">
        <v>84</v>
      </c>
      <c r="G245">
        <v>688</v>
      </c>
      <c r="H245">
        <v>82</v>
      </c>
    </row>
    <row r="246" spans="1:8" x14ac:dyDescent="0.25">
      <c r="A246">
        <v>2222.5</v>
      </c>
      <c r="B246">
        <f t="shared" si="3"/>
        <v>2220</v>
      </c>
      <c r="C246">
        <v>0</v>
      </c>
      <c r="D246">
        <v>0</v>
      </c>
      <c r="E246">
        <v>5</v>
      </c>
      <c r="F246">
        <v>84</v>
      </c>
      <c r="G246">
        <v>715</v>
      </c>
      <c r="H246">
        <v>92</v>
      </c>
    </row>
    <row r="247" spans="1:8" x14ac:dyDescent="0.25">
      <c r="A247">
        <v>2227.5</v>
      </c>
      <c r="B247">
        <f t="shared" si="3"/>
        <v>2225</v>
      </c>
      <c r="C247">
        <v>0</v>
      </c>
      <c r="D247">
        <v>0</v>
      </c>
      <c r="E247">
        <v>8</v>
      </c>
      <c r="F247">
        <v>88</v>
      </c>
      <c r="G247">
        <v>673</v>
      </c>
      <c r="H247">
        <v>83</v>
      </c>
    </row>
    <row r="248" spans="1:8" x14ac:dyDescent="0.25">
      <c r="A248">
        <v>2232.5</v>
      </c>
      <c r="B248">
        <f t="shared" si="3"/>
        <v>2230</v>
      </c>
      <c r="C248">
        <v>0</v>
      </c>
      <c r="D248">
        <v>0</v>
      </c>
      <c r="E248">
        <v>4</v>
      </c>
      <c r="F248">
        <v>87</v>
      </c>
      <c r="G248">
        <v>683</v>
      </c>
      <c r="H248">
        <v>107</v>
      </c>
    </row>
    <row r="249" spans="1:8" x14ac:dyDescent="0.25">
      <c r="A249">
        <v>2237.5</v>
      </c>
      <c r="B249">
        <f t="shared" si="3"/>
        <v>2235</v>
      </c>
      <c r="C249">
        <v>0</v>
      </c>
      <c r="D249">
        <v>0</v>
      </c>
      <c r="E249">
        <v>8</v>
      </c>
      <c r="F249">
        <v>89</v>
      </c>
      <c r="G249">
        <v>686</v>
      </c>
      <c r="H249">
        <v>114</v>
      </c>
    </row>
    <row r="250" spans="1:8" x14ac:dyDescent="0.25">
      <c r="A250">
        <v>2242.5</v>
      </c>
      <c r="B250">
        <f t="shared" si="3"/>
        <v>2240</v>
      </c>
      <c r="C250">
        <v>0</v>
      </c>
      <c r="D250">
        <v>0</v>
      </c>
      <c r="E250">
        <v>5</v>
      </c>
      <c r="F250">
        <v>90</v>
      </c>
      <c r="G250">
        <v>737</v>
      </c>
      <c r="H250">
        <v>118</v>
      </c>
    </row>
    <row r="251" spans="1:8" x14ac:dyDescent="0.25">
      <c r="A251">
        <v>2247.5</v>
      </c>
      <c r="B251">
        <f t="shared" si="3"/>
        <v>2245</v>
      </c>
      <c r="C251">
        <v>0</v>
      </c>
      <c r="D251">
        <v>0</v>
      </c>
      <c r="E251">
        <v>4</v>
      </c>
      <c r="F251">
        <v>84</v>
      </c>
      <c r="G251">
        <v>717</v>
      </c>
      <c r="H251">
        <v>114</v>
      </c>
    </row>
    <row r="252" spans="1:8" x14ac:dyDescent="0.25">
      <c r="A252">
        <v>2252.5</v>
      </c>
      <c r="B252">
        <f t="shared" si="3"/>
        <v>2250</v>
      </c>
      <c r="C252">
        <v>0</v>
      </c>
      <c r="D252">
        <v>0</v>
      </c>
      <c r="E252">
        <v>4</v>
      </c>
      <c r="F252">
        <v>91</v>
      </c>
      <c r="G252">
        <v>708</v>
      </c>
      <c r="H252">
        <v>96</v>
      </c>
    </row>
    <row r="253" spans="1:8" x14ac:dyDescent="0.25">
      <c r="A253">
        <v>2257.5</v>
      </c>
      <c r="B253">
        <f t="shared" si="3"/>
        <v>2255</v>
      </c>
      <c r="C253">
        <v>0</v>
      </c>
      <c r="D253">
        <v>0</v>
      </c>
      <c r="E253">
        <v>7</v>
      </c>
      <c r="F253">
        <v>74</v>
      </c>
      <c r="G253">
        <v>676</v>
      </c>
      <c r="H253">
        <v>107</v>
      </c>
    </row>
    <row r="254" spans="1:8" x14ac:dyDescent="0.25">
      <c r="A254">
        <v>2262.5</v>
      </c>
      <c r="B254">
        <f t="shared" si="3"/>
        <v>2260</v>
      </c>
      <c r="C254">
        <v>0</v>
      </c>
      <c r="D254">
        <v>0</v>
      </c>
      <c r="E254">
        <v>7</v>
      </c>
      <c r="F254">
        <v>86</v>
      </c>
      <c r="G254">
        <v>728</v>
      </c>
      <c r="H254">
        <v>112</v>
      </c>
    </row>
    <row r="255" spans="1:8" x14ac:dyDescent="0.25">
      <c r="A255">
        <v>2267.5</v>
      </c>
      <c r="B255">
        <f t="shared" si="3"/>
        <v>2265</v>
      </c>
      <c r="C255">
        <v>0</v>
      </c>
      <c r="D255">
        <v>0</v>
      </c>
      <c r="E255">
        <v>2</v>
      </c>
      <c r="F255">
        <v>76</v>
      </c>
      <c r="G255">
        <v>706</v>
      </c>
      <c r="H255">
        <v>117</v>
      </c>
    </row>
    <row r="256" spans="1:8" x14ac:dyDescent="0.25">
      <c r="A256">
        <v>2272.5</v>
      </c>
      <c r="B256">
        <f t="shared" si="3"/>
        <v>2270</v>
      </c>
      <c r="C256">
        <v>0</v>
      </c>
      <c r="D256">
        <v>0</v>
      </c>
      <c r="E256">
        <v>4</v>
      </c>
      <c r="F256">
        <v>81</v>
      </c>
      <c r="G256">
        <v>697</v>
      </c>
      <c r="H256">
        <v>126</v>
      </c>
    </row>
    <row r="257" spans="1:8" x14ac:dyDescent="0.25">
      <c r="A257">
        <v>2277.5</v>
      </c>
      <c r="B257">
        <f t="shared" si="3"/>
        <v>2275</v>
      </c>
      <c r="C257">
        <v>0</v>
      </c>
      <c r="D257">
        <v>0</v>
      </c>
      <c r="E257">
        <v>2</v>
      </c>
      <c r="F257">
        <v>57</v>
      </c>
      <c r="G257">
        <v>773</v>
      </c>
      <c r="H257">
        <v>125</v>
      </c>
    </row>
    <row r="258" spans="1:8" x14ac:dyDescent="0.25">
      <c r="A258">
        <v>2282.5</v>
      </c>
      <c r="B258">
        <f t="shared" si="3"/>
        <v>2280</v>
      </c>
      <c r="C258">
        <v>0</v>
      </c>
      <c r="D258">
        <v>0</v>
      </c>
      <c r="E258">
        <v>4</v>
      </c>
      <c r="F258">
        <v>85</v>
      </c>
      <c r="G258">
        <v>717</v>
      </c>
      <c r="H258">
        <v>115</v>
      </c>
    </row>
    <row r="259" spans="1:8" x14ac:dyDescent="0.25">
      <c r="A259">
        <v>2287.5</v>
      </c>
      <c r="B259">
        <f t="shared" si="3"/>
        <v>2285</v>
      </c>
      <c r="C259">
        <v>0</v>
      </c>
      <c r="D259">
        <v>0</v>
      </c>
      <c r="E259">
        <v>4</v>
      </c>
      <c r="F259">
        <v>82</v>
      </c>
      <c r="G259">
        <v>773</v>
      </c>
      <c r="H259">
        <v>117</v>
      </c>
    </row>
    <row r="260" spans="1:8" x14ac:dyDescent="0.25">
      <c r="A260">
        <v>2292.5</v>
      </c>
      <c r="B260">
        <f t="shared" ref="B260:B323" si="4">B259+5</f>
        <v>2290</v>
      </c>
      <c r="C260">
        <v>0</v>
      </c>
      <c r="D260">
        <v>0</v>
      </c>
      <c r="E260">
        <v>4</v>
      </c>
      <c r="F260">
        <v>69</v>
      </c>
      <c r="G260">
        <v>746</v>
      </c>
      <c r="H260">
        <v>116</v>
      </c>
    </row>
    <row r="261" spans="1:8" x14ac:dyDescent="0.25">
      <c r="A261">
        <v>2297.5</v>
      </c>
      <c r="B261">
        <f t="shared" si="4"/>
        <v>2295</v>
      </c>
      <c r="C261">
        <v>0</v>
      </c>
      <c r="D261">
        <v>0</v>
      </c>
      <c r="E261">
        <v>4</v>
      </c>
      <c r="F261">
        <v>80</v>
      </c>
      <c r="G261">
        <v>709</v>
      </c>
      <c r="H261">
        <v>121</v>
      </c>
    </row>
    <row r="262" spans="1:8" x14ac:dyDescent="0.25">
      <c r="A262">
        <v>2302.5</v>
      </c>
      <c r="B262">
        <f t="shared" si="4"/>
        <v>2300</v>
      </c>
      <c r="C262">
        <v>0</v>
      </c>
      <c r="D262">
        <v>0</v>
      </c>
      <c r="E262">
        <v>3</v>
      </c>
      <c r="F262">
        <v>70</v>
      </c>
      <c r="G262">
        <v>804</v>
      </c>
      <c r="H262">
        <v>116</v>
      </c>
    </row>
    <row r="263" spans="1:8" x14ac:dyDescent="0.25">
      <c r="A263">
        <v>2307.5</v>
      </c>
      <c r="B263">
        <f t="shared" si="4"/>
        <v>2305</v>
      </c>
      <c r="C263">
        <v>0</v>
      </c>
      <c r="D263">
        <v>0</v>
      </c>
      <c r="E263">
        <v>3</v>
      </c>
      <c r="F263">
        <v>99</v>
      </c>
      <c r="G263">
        <v>766</v>
      </c>
      <c r="H263">
        <v>119</v>
      </c>
    </row>
    <row r="264" spans="1:8" x14ac:dyDescent="0.25">
      <c r="A264">
        <v>2312.5</v>
      </c>
      <c r="B264">
        <f t="shared" si="4"/>
        <v>2310</v>
      </c>
      <c r="C264">
        <v>0</v>
      </c>
      <c r="D264">
        <v>0</v>
      </c>
      <c r="E264">
        <v>4</v>
      </c>
      <c r="F264">
        <v>66</v>
      </c>
      <c r="G264">
        <v>715</v>
      </c>
      <c r="H264">
        <v>141</v>
      </c>
    </row>
    <row r="265" spans="1:8" x14ac:dyDescent="0.25">
      <c r="A265">
        <v>2317.5</v>
      </c>
      <c r="B265">
        <f t="shared" si="4"/>
        <v>2315</v>
      </c>
      <c r="C265">
        <v>0</v>
      </c>
      <c r="D265">
        <v>0</v>
      </c>
      <c r="E265">
        <v>7</v>
      </c>
      <c r="F265">
        <v>74</v>
      </c>
      <c r="G265">
        <v>815</v>
      </c>
      <c r="H265">
        <v>119</v>
      </c>
    </row>
    <row r="266" spans="1:8" x14ac:dyDescent="0.25">
      <c r="A266">
        <v>2322.5</v>
      </c>
      <c r="B266">
        <f t="shared" si="4"/>
        <v>2320</v>
      </c>
      <c r="C266">
        <v>0</v>
      </c>
      <c r="D266">
        <v>0</v>
      </c>
      <c r="E266">
        <v>5</v>
      </c>
      <c r="F266">
        <v>84</v>
      </c>
      <c r="G266">
        <v>775</v>
      </c>
      <c r="H266">
        <v>135</v>
      </c>
    </row>
    <row r="267" spans="1:8" x14ac:dyDescent="0.25">
      <c r="A267">
        <v>2327.5</v>
      </c>
      <c r="B267">
        <f t="shared" si="4"/>
        <v>2325</v>
      </c>
      <c r="C267">
        <v>0</v>
      </c>
      <c r="D267">
        <v>0</v>
      </c>
      <c r="E267">
        <v>6</v>
      </c>
      <c r="F267">
        <v>71</v>
      </c>
      <c r="G267">
        <v>713</v>
      </c>
      <c r="H267">
        <v>124</v>
      </c>
    </row>
    <row r="268" spans="1:8" x14ac:dyDescent="0.25">
      <c r="A268">
        <v>2332.5</v>
      </c>
      <c r="B268">
        <f t="shared" si="4"/>
        <v>2330</v>
      </c>
      <c r="C268">
        <v>0</v>
      </c>
      <c r="D268">
        <v>0</v>
      </c>
      <c r="E268">
        <v>3</v>
      </c>
      <c r="F268">
        <v>74</v>
      </c>
      <c r="G268">
        <v>751</v>
      </c>
      <c r="H268">
        <v>122</v>
      </c>
    </row>
    <row r="269" spans="1:8" x14ac:dyDescent="0.25">
      <c r="A269">
        <v>2337.5</v>
      </c>
      <c r="B269">
        <f t="shared" si="4"/>
        <v>2335</v>
      </c>
      <c r="C269">
        <v>0</v>
      </c>
      <c r="D269">
        <v>0</v>
      </c>
      <c r="E269">
        <v>5</v>
      </c>
      <c r="F269">
        <v>79</v>
      </c>
      <c r="G269">
        <v>726</v>
      </c>
      <c r="H269">
        <v>158</v>
      </c>
    </row>
    <row r="270" spans="1:8" x14ac:dyDescent="0.25">
      <c r="A270">
        <v>2342.5</v>
      </c>
      <c r="B270">
        <f t="shared" si="4"/>
        <v>2340</v>
      </c>
      <c r="C270">
        <v>0</v>
      </c>
      <c r="D270">
        <v>0</v>
      </c>
      <c r="E270">
        <v>3</v>
      </c>
      <c r="F270">
        <v>78</v>
      </c>
      <c r="G270">
        <v>795</v>
      </c>
      <c r="H270">
        <v>120</v>
      </c>
    </row>
    <row r="271" spans="1:8" x14ac:dyDescent="0.25">
      <c r="A271">
        <v>2347.5</v>
      </c>
      <c r="B271">
        <f t="shared" si="4"/>
        <v>2345</v>
      </c>
      <c r="C271">
        <v>0</v>
      </c>
      <c r="D271">
        <v>0</v>
      </c>
      <c r="E271">
        <v>3</v>
      </c>
      <c r="F271">
        <v>70</v>
      </c>
      <c r="G271">
        <v>771</v>
      </c>
      <c r="H271">
        <v>137</v>
      </c>
    </row>
    <row r="272" spans="1:8" x14ac:dyDescent="0.25">
      <c r="A272">
        <v>2352.5</v>
      </c>
      <c r="B272">
        <f t="shared" si="4"/>
        <v>2350</v>
      </c>
      <c r="C272">
        <v>0</v>
      </c>
      <c r="D272">
        <v>0</v>
      </c>
      <c r="E272">
        <v>3</v>
      </c>
      <c r="F272">
        <v>81</v>
      </c>
      <c r="G272">
        <v>733</v>
      </c>
      <c r="H272">
        <v>150</v>
      </c>
    </row>
    <row r="273" spans="1:8" x14ac:dyDescent="0.25">
      <c r="A273">
        <v>2357.5</v>
      </c>
      <c r="B273">
        <f t="shared" si="4"/>
        <v>2355</v>
      </c>
      <c r="C273">
        <v>0</v>
      </c>
      <c r="D273">
        <v>0</v>
      </c>
      <c r="E273">
        <v>2</v>
      </c>
      <c r="F273">
        <v>74</v>
      </c>
      <c r="G273">
        <v>736</v>
      </c>
      <c r="H273">
        <v>147</v>
      </c>
    </row>
    <row r="274" spans="1:8" x14ac:dyDescent="0.25">
      <c r="A274">
        <v>2362.5</v>
      </c>
      <c r="B274">
        <f t="shared" si="4"/>
        <v>2360</v>
      </c>
      <c r="C274">
        <v>0</v>
      </c>
      <c r="D274">
        <v>0</v>
      </c>
      <c r="E274">
        <v>2</v>
      </c>
      <c r="F274">
        <v>63</v>
      </c>
      <c r="G274">
        <v>672</v>
      </c>
      <c r="H274">
        <v>157</v>
      </c>
    </row>
    <row r="275" spans="1:8" x14ac:dyDescent="0.25">
      <c r="A275">
        <v>2367.5</v>
      </c>
      <c r="B275">
        <f t="shared" si="4"/>
        <v>2365</v>
      </c>
      <c r="C275">
        <v>0</v>
      </c>
      <c r="D275">
        <v>0</v>
      </c>
      <c r="E275">
        <v>2</v>
      </c>
      <c r="F275">
        <v>75</v>
      </c>
      <c r="G275">
        <v>684</v>
      </c>
      <c r="H275">
        <v>162</v>
      </c>
    </row>
    <row r="276" spans="1:8" x14ac:dyDescent="0.25">
      <c r="A276">
        <v>2372.5</v>
      </c>
      <c r="B276">
        <f t="shared" si="4"/>
        <v>2370</v>
      </c>
      <c r="C276">
        <v>0</v>
      </c>
      <c r="D276">
        <v>0</v>
      </c>
      <c r="E276">
        <v>4</v>
      </c>
      <c r="F276">
        <v>72</v>
      </c>
      <c r="G276">
        <v>683</v>
      </c>
      <c r="H276">
        <v>170</v>
      </c>
    </row>
    <row r="277" spans="1:8" x14ac:dyDescent="0.25">
      <c r="A277">
        <v>2377.5</v>
      </c>
      <c r="B277">
        <f t="shared" si="4"/>
        <v>2375</v>
      </c>
      <c r="C277">
        <v>0</v>
      </c>
      <c r="D277">
        <v>0</v>
      </c>
      <c r="E277">
        <v>2</v>
      </c>
      <c r="F277">
        <v>75</v>
      </c>
      <c r="G277">
        <v>634</v>
      </c>
      <c r="H277">
        <v>175</v>
      </c>
    </row>
    <row r="278" spans="1:8" x14ac:dyDescent="0.25">
      <c r="A278">
        <v>2382.5</v>
      </c>
      <c r="B278">
        <f t="shared" si="4"/>
        <v>2380</v>
      </c>
      <c r="C278">
        <v>0</v>
      </c>
      <c r="D278">
        <v>0</v>
      </c>
      <c r="E278">
        <v>4</v>
      </c>
      <c r="F278">
        <v>68</v>
      </c>
      <c r="G278">
        <v>679</v>
      </c>
      <c r="H278">
        <v>154</v>
      </c>
    </row>
    <row r="279" spans="1:8" x14ac:dyDescent="0.25">
      <c r="A279">
        <v>2387.5</v>
      </c>
      <c r="B279">
        <f t="shared" si="4"/>
        <v>2385</v>
      </c>
      <c r="C279">
        <v>0</v>
      </c>
      <c r="D279">
        <v>0</v>
      </c>
      <c r="E279">
        <v>3</v>
      </c>
      <c r="F279">
        <v>60</v>
      </c>
      <c r="G279">
        <v>622</v>
      </c>
      <c r="H279">
        <v>155</v>
      </c>
    </row>
    <row r="280" spans="1:8" x14ac:dyDescent="0.25">
      <c r="A280">
        <v>2392.5</v>
      </c>
      <c r="B280">
        <f t="shared" si="4"/>
        <v>2390</v>
      </c>
      <c r="C280">
        <v>0</v>
      </c>
      <c r="D280">
        <v>0</v>
      </c>
      <c r="E280">
        <v>1</v>
      </c>
      <c r="F280">
        <v>82</v>
      </c>
      <c r="G280">
        <v>617</v>
      </c>
      <c r="H280">
        <v>175</v>
      </c>
    </row>
    <row r="281" spans="1:8" x14ac:dyDescent="0.25">
      <c r="A281">
        <v>2397.5</v>
      </c>
      <c r="B281">
        <f t="shared" si="4"/>
        <v>2395</v>
      </c>
      <c r="C281">
        <v>0</v>
      </c>
      <c r="D281">
        <v>0</v>
      </c>
      <c r="E281">
        <v>2</v>
      </c>
      <c r="F281">
        <v>70</v>
      </c>
      <c r="G281">
        <v>585</v>
      </c>
      <c r="H281">
        <v>163</v>
      </c>
    </row>
    <row r="282" spans="1:8" x14ac:dyDescent="0.25">
      <c r="A282">
        <v>2402.5</v>
      </c>
      <c r="B282">
        <f t="shared" si="4"/>
        <v>2400</v>
      </c>
      <c r="C282">
        <v>0</v>
      </c>
      <c r="D282">
        <v>0</v>
      </c>
      <c r="E282">
        <v>1</v>
      </c>
      <c r="F282">
        <v>62</v>
      </c>
      <c r="G282">
        <v>588</v>
      </c>
      <c r="H282">
        <v>192</v>
      </c>
    </row>
    <row r="283" spans="1:8" x14ac:dyDescent="0.25">
      <c r="A283">
        <v>2407.5</v>
      </c>
      <c r="B283">
        <f t="shared" si="4"/>
        <v>2405</v>
      </c>
      <c r="C283">
        <v>0</v>
      </c>
      <c r="D283">
        <v>0</v>
      </c>
      <c r="E283">
        <v>5</v>
      </c>
      <c r="F283">
        <v>77</v>
      </c>
      <c r="G283">
        <v>587</v>
      </c>
      <c r="H283">
        <v>188</v>
      </c>
    </row>
    <row r="284" spans="1:8" x14ac:dyDescent="0.25">
      <c r="A284">
        <v>2412.5</v>
      </c>
      <c r="B284">
        <f t="shared" si="4"/>
        <v>2410</v>
      </c>
      <c r="C284">
        <v>0</v>
      </c>
      <c r="D284">
        <v>0</v>
      </c>
      <c r="E284">
        <v>3</v>
      </c>
      <c r="F284">
        <v>75</v>
      </c>
      <c r="G284">
        <v>570</v>
      </c>
      <c r="H284">
        <v>177</v>
      </c>
    </row>
    <row r="285" spans="1:8" x14ac:dyDescent="0.25">
      <c r="A285">
        <v>2417.5</v>
      </c>
      <c r="B285">
        <f t="shared" si="4"/>
        <v>2415</v>
      </c>
      <c r="C285">
        <v>0</v>
      </c>
      <c r="D285">
        <v>0</v>
      </c>
      <c r="E285">
        <v>3</v>
      </c>
      <c r="F285">
        <v>63</v>
      </c>
      <c r="G285">
        <v>568</v>
      </c>
      <c r="H285">
        <v>169</v>
      </c>
    </row>
    <row r="286" spans="1:8" x14ac:dyDescent="0.25">
      <c r="A286">
        <v>2422.5</v>
      </c>
      <c r="B286">
        <f t="shared" si="4"/>
        <v>2420</v>
      </c>
      <c r="C286">
        <v>0</v>
      </c>
      <c r="D286">
        <v>0</v>
      </c>
      <c r="E286">
        <v>1</v>
      </c>
      <c r="F286">
        <v>78</v>
      </c>
      <c r="G286">
        <v>608</v>
      </c>
      <c r="H286">
        <v>166</v>
      </c>
    </row>
    <row r="287" spans="1:8" x14ac:dyDescent="0.25">
      <c r="A287">
        <v>2427.5</v>
      </c>
      <c r="B287">
        <f t="shared" si="4"/>
        <v>2425</v>
      </c>
      <c r="C287">
        <v>0</v>
      </c>
      <c r="D287">
        <v>0</v>
      </c>
      <c r="E287">
        <v>2</v>
      </c>
      <c r="F287">
        <v>64</v>
      </c>
      <c r="G287">
        <v>565</v>
      </c>
      <c r="H287">
        <v>198</v>
      </c>
    </row>
    <row r="288" spans="1:8" x14ac:dyDescent="0.25">
      <c r="A288">
        <v>2432.5</v>
      </c>
      <c r="B288">
        <f t="shared" si="4"/>
        <v>2430</v>
      </c>
      <c r="C288">
        <v>0</v>
      </c>
      <c r="D288">
        <v>0</v>
      </c>
      <c r="E288">
        <v>4</v>
      </c>
      <c r="F288">
        <v>56</v>
      </c>
      <c r="G288">
        <v>587</v>
      </c>
      <c r="H288">
        <v>185</v>
      </c>
    </row>
    <row r="289" spans="1:8" x14ac:dyDescent="0.25">
      <c r="A289">
        <v>2437.5</v>
      </c>
      <c r="B289">
        <f t="shared" si="4"/>
        <v>2435</v>
      </c>
      <c r="C289">
        <v>0</v>
      </c>
      <c r="D289">
        <v>0</v>
      </c>
      <c r="E289">
        <v>3</v>
      </c>
      <c r="F289">
        <v>77</v>
      </c>
      <c r="G289">
        <v>578</v>
      </c>
      <c r="H289">
        <v>210</v>
      </c>
    </row>
    <row r="290" spans="1:8" x14ac:dyDescent="0.25">
      <c r="A290">
        <v>2442.5</v>
      </c>
      <c r="B290">
        <f t="shared" si="4"/>
        <v>2440</v>
      </c>
      <c r="C290">
        <v>0</v>
      </c>
      <c r="D290">
        <v>0</v>
      </c>
      <c r="E290">
        <v>5</v>
      </c>
      <c r="F290">
        <v>69</v>
      </c>
      <c r="G290">
        <v>586</v>
      </c>
      <c r="H290">
        <v>187</v>
      </c>
    </row>
    <row r="291" spans="1:8" x14ac:dyDescent="0.25">
      <c r="A291">
        <v>2447.5</v>
      </c>
      <c r="B291">
        <f t="shared" si="4"/>
        <v>2445</v>
      </c>
      <c r="C291">
        <v>0</v>
      </c>
      <c r="D291">
        <v>0</v>
      </c>
      <c r="E291">
        <v>2</v>
      </c>
      <c r="F291">
        <v>66</v>
      </c>
      <c r="G291">
        <v>569</v>
      </c>
      <c r="H291">
        <v>178</v>
      </c>
    </row>
    <row r="292" spans="1:8" x14ac:dyDescent="0.25">
      <c r="A292">
        <v>2452.5</v>
      </c>
      <c r="B292">
        <f t="shared" si="4"/>
        <v>2450</v>
      </c>
      <c r="C292">
        <v>0</v>
      </c>
      <c r="D292">
        <v>0</v>
      </c>
      <c r="E292">
        <v>0</v>
      </c>
      <c r="F292">
        <v>73</v>
      </c>
      <c r="G292">
        <v>582</v>
      </c>
      <c r="H292">
        <v>188</v>
      </c>
    </row>
    <row r="293" spans="1:8" x14ac:dyDescent="0.25">
      <c r="A293">
        <v>2457.5</v>
      </c>
      <c r="B293">
        <f t="shared" si="4"/>
        <v>2455</v>
      </c>
      <c r="C293">
        <v>0</v>
      </c>
      <c r="D293">
        <v>0</v>
      </c>
      <c r="E293">
        <v>4</v>
      </c>
      <c r="F293">
        <v>65</v>
      </c>
      <c r="G293">
        <v>608</v>
      </c>
      <c r="H293">
        <v>183</v>
      </c>
    </row>
    <row r="294" spans="1:8" x14ac:dyDescent="0.25">
      <c r="A294">
        <v>2462.5</v>
      </c>
      <c r="B294">
        <f t="shared" si="4"/>
        <v>2460</v>
      </c>
      <c r="C294">
        <v>0</v>
      </c>
      <c r="D294">
        <v>0</v>
      </c>
      <c r="E294">
        <v>3</v>
      </c>
      <c r="F294">
        <v>70</v>
      </c>
      <c r="G294">
        <v>596</v>
      </c>
      <c r="H294">
        <v>208</v>
      </c>
    </row>
    <row r="295" spans="1:8" x14ac:dyDescent="0.25">
      <c r="A295">
        <v>2467.5</v>
      </c>
      <c r="B295">
        <f t="shared" si="4"/>
        <v>2465</v>
      </c>
      <c r="C295">
        <v>0</v>
      </c>
      <c r="D295">
        <v>0</v>
      </c>
      <c r="E295">
        <v>1</v>
      </c>
      <c r="F295">
        <v>66</v>
      </c>
      <c r="G295">
        <v>577</v>
      </c>
      <c r="H295">
        <v>165</v>
      </c>
    </row>
    <row r="296" spans="1:8" x14ac:dyDescent="0.25">
      <c r="A296">
        <v>2472.5</v>
      </c>
      <c r="B296">
        <f t="shared" si="4"/>
        <v>2470</v>
      </c>
      <c r="C296">
        <v>0</v>
      </c>
      <c r="D296">
        <v>0</v>
      </c>
      <c r="E296">
        <v>2</v>
      </c>
      <c r="F296">
        <v>63</v>
      </c>
      <c r="G296">
        <v>574</v>
      </c>
      <c r="H296">
        <v>200</v>
      </c>
    </row>
    <row r="297" spans="1:8" x14ac:dyDescent="0.25">
      <c r="A297">
        <v>2477.5</v>
      </c>
      <c r="B297">
        <f t="shared" si="4"/>
        <v>2475</v>
      </c>
      <c r="C297">
        <v>0</v>
      </c>
      <c r="D297">
        <v>0</v>
      </c>
      <c r="E297">
        <v>3</v>
      </c>
      <c r="F297">
        <v>61</v>
      </c>
      <c r="G297">
        <v>576</v>
      </c>
      <c r="H297">
        <v>209</v>
      </c>
    </row>
    <row r="298" spans="1:8" x14ac:dyDescent="0.25">
      <c r="A298">
        <v>2482.5</v>
      </c>
      <c r="B298">
        <f t="shared" si="4"/>
        <v>2480</v>
      </c>
      <c r="C298">
        <v>0</v>
      </c>
      <c r="D298">
        <v>0</v>
      </c>
      <c r="E298">
        <v>5</v>
      </c>
      <c r="F298">
        <v>65</v>
      </c>
      <c r="G298">
        <v>556</v>
      </c>
      <c r="H298">
        <v>195</v>
      </c>
    </row>
    <row r="299" spans="1:8" x14ac:dyDescent="0.25">
      <c r="A299">
        <v>2487.5</v>
      </c>
      <c r="B299">
        <f t="shared" si="4"/>
        <v>2485</v>
      </c>
      <c r="C299">
        <v>0</v>
      </c>
      <c r="D299">
        <v>0</v>
      </c>
      <c r="E299">
        <v>3</v>
      </c>
      <c r="F299">
        <v>55</v>
      </c>
      <c r="G299">
        <v>580</v>
      </c>
      <c r="H299">
        <v>191</v>
      </c>
    </row>
    <row r="300" spans="1:8" x14ac:dyDescent="0.25">
      <c r="A300">
        <v>2492.5</v>
      </c>
      <c r="B300">
        <f t="shared" si="4"/>
        <v>2490</v>
      </c>
      <c r="C300">
        <v>0</v>
      </c>
      <c r="D300">
        <v>0</v>
      </c>
      <c r="E300">
        <v>1</v>
      </c>
      <c r="F300">
        <v>65</v>
      </c>
      <c r="G300">
        <v>518</v>
      </c>
      <c r="H300">
        <v>186</v>
      </c>
    </row>
    <row r="301" spans="1:8" x14ac:dyDescent="0.25">
      <c r="A301">
        <v>2497.5</v>
      </c>
      <c r="B301">
        <f t="shared" si="4"/>
        <v>2495</v>
      </c>
      <c r="C301">
        <v>0</v>
      </c>
      <c r="D301">
        <v>0</v>
      </c>
      <c r="E301">
        <v>1</v>
      </c>
      <c r="F301">
        <v>61</v>
      </c>
      <c r="G301">
        <v>504</v>
      </c>
      <c r="H301">
        <v>196</v>
      </c>
    </row>
    <row r="302" spans="1:8" x14ac:dyDescent="0.25">
      <c r="A302">
        <v>2502.5</v>
      </c>
      <c r="B302">
        <f t="shared" si="4"/>
        <v>2500</v>
      </c>
      <c r="C302">
        <v>0</v>
      </c>
      <c r="D302">
        <v>0</v>
      </c>
      <c r="E302">
        <v>3</v>
      </c>
      <c r="F302">
        <v>58</v>
      </c>
      <c r="G302">
        <v>544</v>
      </c>
      <c r="H302">
        <v>199</v>
      </c>
    </row>
    <row r="303" spans="1:8" x14ac:dyDescent="0.25">
      <c r="A303">
        <v>2507.5</v>
      </c>
      <c r="B303">
        <f t="shared" si="4"/>
        <v>2505</v>
      </c>
      <c r="C303">
        <v>0</v>
      </c>
      <c r="D303">
        <v>0</v>
      </c>
      <c r="E303">
        <v>1</v>
      </c>
      <c r="F303">
        <v>62</v>
      </c>
      <c r="G303">
        <v>461</v>
      </c>
      <c r="H303">
        <v>216</v>
      </c>
    </row>
    <row r="304" spans="1:8" x14ac:dyDescent="0.25">
      <c r="A304">
        <v>2512.5</v>
      </c>
      <c r="B304">
        <f t="shared" si="4"/>
        <v>2510</v>
      </c>
      <c r="C304">
        <v>0</v>
      </c>
      <c r="D304">
        <v>0</v>
      </c>
      <c r="E304">
        <v>1</v>
      </c>
      <c r="F304">
        <v>60</v>
      </c>
      <c r="G304">
        <v>442</v>
      </c>
      <c r="H304">
        <v>193</v>
      </c>
    </row>
    <row r="305" spans="1:8" x14ac:dyDescent="0.25">
      <c r="A305">
        <v>2517.5</v>
      </c>
      <c r="B305">
        <f t="shared" si="4"/>
        <v>2515</v>
      </c>
      <c r="C305">
        <v>0</v>
      </c>
      <c r="D305">
        <v>0</v>
      </c>
      <c r="E305">
        <v>0</v>
      </c>
      <c r="F305">
        <v>65</v>
      </c>
      <c r="G305">
        <v>433</v>
      </c>
      <c r="H305">
        <v>209</v>
      </c>
    </row>
    <row r="306" spans="1:8" x14ac:dyDescent="0.25">
      <c r="A306">
        <v>2522.5</v>
      </c>
      <c r="B306">
        <f t="shared" si="4"/>
        <v>2520</v>
      </c>
      <c r="C306">
        <v>0</v>
      </c>
      <c r="D306">
        <v>0</v>
      </c>
      <c r="E306">
        <v>0</v>
      </c>
      <c r="F306">
        <v>48</v>
      </c>
      <c r="G306">
        <v>499</v>
      </c>
      <c r="H306">
        <v>202</v>
      </c>
    </row>
    <row r="307" spans="1:8" x14ac:dyDescent="0.25">
      <c r="A307">
        <v>2527.5</v>
      </c>
      <c r="B307">
        <f t="shared" si="4"/>
        <v>2525</v>
      </c>
      <c r="C307">
        <v>0</v>
      </c>
      <c r="D307">
        <v>0</v>
      </c>
      <c r="E307">
        <v>0</v>
      </c>
      <c r="F307">
        <v>56</v>
      </c>
      <c r="G307">
        <v>495</v>
      </c>
      <c r="H307">
        <v>224</v>
      </c>
    </row>
    <row r="308" spans="1:8" x14ac:dyDescent="0.25">
      <c r="A308">
        <v>2532.5</v>
      </c>
      <c r="B308">
        <f t="shared" si="4"/>
        <v>2530</v>
      </c>
      <c r="C308">
        <v>0</v>
      </c>
      <c r="D308">
        <v>0</v>
      </c>
      <c r="E308">
        <v>1</v>
      </c>
      <c r="F308">
        <v>52</v>
      </c>
      <c r="G308">
        <v>421</v>
      </c>
      <c r="H308">
        <v>195</v>
      </c>
    </row>
    <row r="309" spans="1:8" x14ac:dyDescent="0.25">
      <c r="A309">
        <v>2537.5</v>
      </c>
      <c r="B309">
        <f t="shared" si="4"/>
        <v>2535</v>
      </c>
      <c r="C309">
        <v>0</v>
      </c>
      <c r="D309">
        <v>0</v>
      </c>
      <c r="E309">
        <v>0</v>
      </c>
      <c r="F309">
        <v>55</v>
      </c>
      <c r="G309">
        <v>468</v>
      </c>
      <c r="H309">
        <v>222</v>
      </c>
    </row>
    <row r="310" spans="1:8" x14ac:dyDescent="0.25">
      <c r="A310">
        <v>2542.5</v>
      </c>
      <c r="B310">
        <f t="shared" si="4"/>
        <v>2540</v>
      </c>
      <c r="C310">
        <v>0</v>
      </c>
      <c r="D310">
        <v>0</v>
      </c>
      <c r="E310">
        <v>1</v>
      </c>
      <c r="F310">
        <v>53</v>
      </c>
      <c r="G310">
        <v>418</v>
      </c>
      <c r="H310">
        <v>208</v>
      </c>
    </row>
    <row r="311" spans="1:8" x14ac:dyDescent="0.25">
      <c r="A311">
        <v>2547.5</v>
      </c>
      <c r="B311">
        <f t="shared" si="4"/>
        <v>2545</v>
      </c>
      <c r="C311">
        <v>0</v>
      </c>
      <c r="D311">
        <v>0</v>
      </c>
      <c r="E311">
        <v>1</v>
      </c>
      <c r="F311">
        <v>66</v>
      </c>
      <c r="G311">
        <v>412</v>
      </c>
      <c r="H311">
        <v>219</v>
      </c>
    </row>
    <row r="312" spans="1:8" x14ac:dyDescent="0.25">
      <c r="A312">
        <v>2552.5</v>
      </c>
      <c r="B312">
        <f t="shared" si="4"/>
        <v>2550</v>
      </c>
      <c r="C312">
        <v>0</v>
      </c>
      <c r="D312">
        <v>0</v>
      </c>
      <c r="E312">
        <v>0</v>
      </c>
      <c r="F312">
        <v>49</v>
      </c>
      <c r="G312">
        <v>451</v>
      </c>
      <c r="H312">
        <v>207</v>
      </c>
    </row>
    <row r="313" spans="1:8" x14ac:dyDescent="0.25">
      <c r="A313">
        <v>2557.5</v>
      </c>
      <c r="B313">
        <f t="shared" si="4"/>
        <v>2555</v>
      </c>
      <c r="C313">
        <v>0</v>
      </c>
      <c r="D313">
        <v>0</v>
      </c>
      <c r="E313">
        <v>0</v>
      </c>
      <c r="F313">
        <v>49</v>
      </c>
      <c r="G313">
        <v>428</v>
      </c>
      <c r="H313">
        <v>224</v>
      </c>
    </row>
    <row r="314" spans="1:8" x14ac:dyDescent="0.25">
      <c r="A314">
        <v>2562.5</v>
      </c>
      <c r="B314">
        <f t="shared" si="4"/>
        <v>2560</v>
      </c>
      <c r="C314">
        <v>0</v>
      </c>
      <c r="D314">
        <v>0</v>
      </c>
      <c r="E314">
        <v>0</v>
      </c>
      <c r="F314">
        <v>53</v>
      </c>
      <c r="G314">
        <v>404</v>
      </c>
      <c r="H314">
        <v>191</v>
      </c>
    </row>
    <row r="315" spans="1:8" x14ac:dyDescent="0.25">
      <c r="A315">
        <v>2567.5</v>
      </c>
      <c r="B315">
        <f t="shared" si="4"/>
        <v>2565</v>
      </c>
      <c r="C315">
        <v>0</v>
      </c>
      <c r="D315">
        <v>0</v>
      </c>
      <c r="E315">
        <v>0</v>
      </c>
      <c r="F315">
        <v>47</v>
      </c>
      <c r="G315">
        <v>380</v>
      </c>
      <c r="H315">
        <v>226</v>
      </c>
    </row>
    <row r="316" spans="1:8" x14ac:dyDescent="0.25">
      <c r="A316">
        <v>2572.5</v>
      </c>
      <c r="B316">
        <f t="shared" si="4"/>
        <v>2570</v>
      </c>
      <c r="C316">
        <v>0</v>
      </c>
      <c r="D316">
        <v>0</v>
      </c>
      <c r="E316">
        <v>0</v>
      </c>
      <c r="F316">
        <v>72</v>
      </c>
      <c r="G316">
        <v>381</v>
      </c>
      <c r="H316">
        <v>242</v>
      </c>
    </row>
    <row r="317" spans="1:8" x14ac:dyDescent="0.25">
      <c r="A317">
        <v>2577.5</v>
      </c>
      <c r="B317">
        <f t="shared" si="4"/>
        <v>2575</v>
      </c>
      <c r="C317">
        <v>0</v>
      </c>
      <c r="D317">
        <v>0</v>
      </c>
      <c r="E317">
        <v>0</v>
      </c>
      <c r="F317">
        <v>52</v>
      </c>
      <c r="G317">
        <v>375</v>
      </c>
      <c r="H317">
        <v>243</v>
      </c>
    </row>
    <row r="318" spans="1:8" x14ac:dyDescent="0.25">
      <c r="A318">
        <v>2582.5</v>
      </c>
      <c r="B318">
        <f t="shared" si="4"/>
        <v>2580</v>
      </c>
      <c r="C318">
        <v>0</v>
      </c>
      <c r="D318">
        <v>0</v>
      </c>
      <c r="E318">
        <v>0</v>
      </c>
      <c r="F318">
        <v>48</v>
      </c>
      <c r="G318">
        <v>388</v>
      </c>
      <c r="H318">
        <v>222</v>
      </c>
    </row>
    <row r="319" spans="1:8" x14ac:dyDescent="0.25">
      <c r="A319">
        <v>2587.5</v>
      </c>
      <c r="B319">
        <f t="shared" si="4"/>
        <v>2585</v>
      </c>
      <c r="C319">
        <v>0</v>
      </c>
      <c r="D319">
        <v>0</v>
      </c>
      <c r="E319">
        <v>0</v>
      </c>
      <c r="F319">
        <v>61</v>
      </c>
      <c r="G319">
        <v>339</v>
      </c>
      <c r="H319">
        <v>220</v>
      </c>
    </row>
    <row r="320" spans="1:8" x14ac:dyDescent="0.25">
      <c r="A320">
        <v>2592.5</v>
      </c>
      <c r="B320">
        <f t="shared" si="4"/>
        <v>2590</v>
      </c>
      <c r="C320">
        <v>0</v>
      </c>
      <c r="D320">
        <v>0</v>
      </c>
      <c r="E320">
        <v>0</v>
      </c>
      <c r="F320">
        <v>55</v>
      </c>
      <c r="G320">
        <v>367</v>
      </c>
      <c r="H320">
        <v>255</v>
      </c>
    </row>
    <row r="321" spans="1:8" x14ac:dyDescent="0.25">
      <c r="A321">
        <v>2597.5</v>
      </c>
      <c r="B321">
        <f t="shared" si="4"/>
        <v>2595</v>
      </c>
      <c r="C321">
        <v>0</v>
      </c>
      <c r="D321">
        <v>0</v>
      </c>
      <c r="E321">
        <v>0</v>
      </c>
      <c r="F321">
        <v>66</v>
      </c>
      <c r="G321">
        <v>376</v>
      </c>
      <c r="H321">
        <v>253</v>
      </c>
    </row>
    <row r="322" spans="1:8" x14ac:dyDescent="0.25">
      <c r="A322">
        <v>2602.5</v>
      </c>
      <c r="B322">
        <f t="shared" si="4"/>
        <v>2600</v>
      </c>
      <c r="C322">
        <v>0</v>
      </c>
      <c r="D322">
        <v>0</v>
      </c>
      <c r="E322">
        <v>0</v>
      </c>
      <c r="F322">
        <v>57</v>
      </c>
      <c r="G322">
        <v>345</v>
      </c>
      <c r="H322">
        <v>230</v>
      </c>
    </row>
    <row r="323" spans="1:8" x14ac:dyDescent="0.25">
      <c r="A323">
        <v>2607.5</v>
      </c>
      <c r="B323">
        <f t="shared" si="4"/>
        <v>2605</v>
      </c>
      <c r="C323">
        <v>0</v>
      </c>
      <c r="D323">
        <v>0</v>
      </c>
      <c r="E323">
        <v>0</v>
      </c>
      <c r="F323">
        <v>53</v>
      </c>
      <c r="G323">
        <v>337</v>
      </c>
      <c r="H323">
        <v>242</v>
      </c>
    </row>
    <row r="324" spans="1:8" x14ac:dyDescent="0.25">
      <c r="A324">
        <v>2612.5</v>
      </c>
      <c r="B324">
        <f t="shared" ref="B324:B387" si="5">B323+5</f>
        <v>2610</v>
      </c>
      <c r="C324">
        <v>0</v>
      </c>
      <c r="D324">
        <v>0</v>
      </c>
      <c r="E324">
        <v>0</v>
      </c>
      <c r="F324">
        <v>39</v>
      </c>
      <c r="G324">
        <v>358</v>
      </c>
      <c r="H324">
        <v>275</v>
      </c>
    </row>
    <row r="325" spans="1:8" x14ac:dyDescent="0.25">
      <c r="A325">
        <v>2617.5</v>
      </c>
      <c r="B325">
        <f t="shared" si="5"/>
        <v>2615</v>
      </c>
      <c r="C325">
        <v>0</v>
      </c>
      <c r="D325">
        <v>0</v>
      </c>
      <c r="E325">
        <v>0</v>
      </c>
      <c r="F325">
        <v>57</v>
      </c>
      <c r="G325">
        <v>390</v>
      </c>
      <c r="H325">
        <v>244</v>
      </c>
    </row>
    <row r="326" spans="1:8" x14ac:dyDescent="0.25">
      <c r="A326">
        <v>2622.5</v>
      </c>
      <c r="B326">
        <f t="shared" si="5"/>
        <v>2620</v>
      </c>
      <c r="C326">
        <v>0</v>
      </c>
      <c r="D326">
        <v>0</v>
      </c>
      <c r="E326">
        <v>0</v>
      </c>
      <c r="F326">
        <v>52</v>
      </c>
      <c r="G326">
        <v>370</v>
      </c>
      <c r="H326">
        <v>244</v>
      </c>
    </row>
    <row r="327" spans="1:8" x14ac:dyDescent="0.25">
      <c r="A327">
        <v>2627.5</v>
      </c>
      <c r="B327">
        <f t="shared" si="5"/>
        <v>2625</v>
      </c>
      <c r="C327">
        <v>0</v>
      </c>
      <c r="D327">
        <v>0</v>
      </c>
      <c r="E327">
        <v>0</v>
      </c>
      <c r="F327">
        <v>48</v>
      </c>
      <c r="G327">
        <v>392</v>
      </c>
      <c r="H327">
        <v>286</v>
      </c>
    </row>
    <row r="328" spans="1:8" x14ac:dyDescent="0.25">
      <c r="A328">
        <v>2632.5</v>
      </c>
      <c r="B328">
        <f t="shared" si="5"/>
        <v>2630</v>
      </c>
      <c r="C328">
        <v>0</v>
      </c>
      <c r="D328">
        <v>0</v>
      </c>
      <c r="E328">
        <v>0</v>
      </c>
      <c r="F328">
        <v>60</v>
      </c>
      <c r="G328">
        <v>341</v>
      </c>
      <c r="H328">
        <v>253</v>
      </c>
    </row>
    <row r="329" spans="1:8" x14ac:dyDescent="0.25">
      <c r="A329">
        <v>2637.5</v>
      </c>
      <c r="B329">
        <f t="shared" si="5"/>
        <v>2635</v>
      </c>
      <c r="C329">
        <v>0</v>
      </c>
      <c r="D329">
        <v>0</v>
      </c>
      <c r="E329">
        <v>0</v>
      </c>
      <c r="F329">
        <v>51</v>
      </c>
      <c r="G329">
        <v>335</v>
      </c>
      <c r="H329">
        <v>280</v>
      </c>
    </row>
    <row r="330" spans="1:8" x14ac:dyDescent="0.25">
      <c r="A330">
        <v>2642.5</v>
      </c>
      <c r="B330">
        <f t="shared" si="5"/>
        <v>2640</v>
      </c>
      <c r="C330">
        <v>0</v>
      </c>
      <c r="D330">
        <v>0</v>
      </c>
      <c r="E330">
        <v>0</v>
      </c>
      <c r="F330">
        <v>40</v>
      </c>
      <c r="G330">
        <v>319</v>
      </c>
      <c r="H330">
        <v>287</v>
      </c>
    </row>
    <row r="331" spans="1:8" x14ac:dyDescent="0.25">
      <c r="A331">
        <v>2647.5</v>
      </c>
      <c r="B331">
        <f t="shared" si="5"/>
        <v>2645</v>
      </c>
      <c r="C331">
        <v>0</v>
      </c>
      <c r="D331">
        <v>0</v>
      </c>
      <c r="E331">
        <v>0</v>
      </c>
      <c r="F331">
        <v>56</v>
      </c>
      <c r="G331">
        <v>381</v>
      </c>
      <c r="H331">
        <v>299</v>
      </c>
    </row>
    <row r="332" spans="1:8" x14ac:dyDescent="0.25">
      <c r="A332">
        <v>2652.5</v>
      </c>
      <c r="B332">
        <f t="shared" si="5"/>
        <v>2650</v>
      </c>
      <c r="C332">
        <v>0</v>
      </c>
      <c r="D332">
        <v>0</v>
      </c>
      <c r="E332">
        <v>0</v>
      </c>
      <c r="F332">
        <v>61</v>
      </c>
      <c r="G332">
        <v>331</v>
      </c>
      <c r="H332">
        <v>276</v>
      </c>
    </row>
    <row r="333" spans="1:8" x14ac:dyDescent="0.25">
      <c r="A333">
        <v>2657.5</v>
      </c>
      <c r="B333">
        <f t="shared" si="5"/>
        <v>2655</v>
      </c>
      <c r="C333">
        <v>0</v>
      </c>
      <c r="D333">
        <v>0</v>
      </c>
      <c r="E333">
        <v>0</v>
      </c>
      <c r="F333">
        <v>48</v>
      </c>
      <c r="G333">
        <v>360</v>
      </c>
      <c r="H333">
        <v>284</v>
      </c>
    </row>
    <row r="334" spans="1:8" x14ac:dyDescent="0.25">
      <c r="A334">
        <v>2662.5</v>
      </c>
      <c r="B334">
        <f t="shared" si="5"/>
        <v>2660</v>
      </c>
      <c r="C334">
        <v>0</v>
      </c>
      <c r="D334">
        <v>0</v>
      </c>
      <c r="E334">
        <v>0</v>
      </c>
      <c r="F334">
        <v>49</v>
      </c>
      <c r="G334">
        <v>368</v>
      </c>
      <c r="H334">
        <v>324</v>
      </c>
    </row>
    <row r="335" spans="1:8" x14ac:dyDescent="0.25">
      <c r="A335">
        <v>2667.5</v>
      </c>
      <c r="B335">
        <f t="shared" si="5"/>
        <v>2665</v>
      </c>
      <c r="C335">
        <v>0</v>
      </c>
      <c r="D335">
        <v>0</v>
      </c>
      <c r="E335">
        <v>0</v>
      </c>
      <c r="F335">
        <v>59</v>
      </c>
      <c r="G335">
        <v>366</v>
      </c>
      <c r="H335">
        <v>321</v>
      </c>
    </row>
    <row r="336" spans="1:8" x14ac:dyDescent="0.25">
      <c r="A336">
        <v>2672.5</v>
      </c>
      <c r="B336">
        <f t="shared" si="5"/>
        <v>2670</v>
      </c>
      <c r="C336">
        <v>0</v>
      </c>
      <c r="D336">
        <v>0</v>
      </c>
      <c r="E336">
        <v>0</v>
      </c>
      <c r="F336">
        <v>47</v>
      </c>
      <c r="G336">
        <v>330</v>
      </c>
      <c r="H336">
        <v>338</v>
      </c>
    </row>
    <row r="337" spans="1:8" x14ac:dyDescent="0.25">
      <c r="A337">
        <v>2677.5</v>
      </c>
      <c r="B337">
        <f t="shared" si="5"/>
        <v>2675</v>
      </c>
      <c r="C337">
        <v>0</v>
      </c>
      <c r="D337">
        <v>0</v>
      </c>
      <c r="E337">
        <v>0</v>
      </c>
      <c r="F337">
        <v>43</v>
      </c>
      <c r="G337">
        <v>356</v>
      </c>
      <c r="H337">
        <v>317</v>
      </c>
    </row>
    <row r="338" spans="1:8" x14ac:dyDescent="0.25">
      <c r="A338">
        <v>2682.5</v>
      </c>
      <c r="B338">
        <f t="shared" si="5"/>
        <v>2680</v>
      </c>
      <c r="C338">
        <v>0</v>
      </c>
      <c r="D338">
        <v>0</v>
      </c>
      <c r="E338">
        <v>0</v>
      </c>
      <c r="F338">
        <v>51</v>
      </c>
      <c r="G338">
        <v>362</v>
      </c>
      <c r="H338">
        <v>295</v>
      </c>
    </row>
    <row r="339" spans="1:8" x14ac:dyDescent="0.25">
      <c r="A339">
        <v>2687.5</v>
      </c>
      <c r="B339">
        <f t="shared" si="5"/>
        <v>2685</v>
      </c>
      <c r="C339">
        <v>0</v>
      </c>
      <c r="D339">
        <v>0</v>
      </c>
      <c r="E339">
        <v>0</v>
      </c>
      <c r="F339">
        <v>55</v>
      </c>
      <c r="G339">
        <v>337</v>
      </c>
      <c r="H339">
        <v>349</v>
      </c>
    </row>
    <row r="340" spans="1:8" x14ac:dyDescent="0.25">
      <c r="A340">
        <v>2692.5</v>
      </c>
      <c r="B340">
        <f t="shared" si="5"/>
        <v>2690</v>
      </c>
      <c r="C340">
        <v>0</v>
      </c>
      <c r="D340">
        <v>0</v>
      </c>
      <c r="E340">
        <v>0</v>
      </c>
      <c r="F340">
        <v>59</v>
      </c>
      <c r="G340">
        <v>351</v>
      </c>
      <c r="H340">
        <v>329</v>
      </c>
    </row>
    <row r="341" spans="1:8" x14ac:dyDescent="0.25">
      <c r="A341">
        <v>2697.5</v>
      </c>
      <c r="B341">
        <f t="shared" si="5"/>
        <v>2695</v>
      </c>
      <c r="C341">
        <v>0</v>
      </c>
      <c r="D341">
        <v>0</v>
      </c>
      <c r="E341">
        <v>0</v>
      </c>
      <c r="F341">
        <v>58</v>
      </c>
      <c r="G341">
        <v>318</v>
      </c>
      <c r="H341">
        <v>345</v>
      </c>
    </row>
    <row r="342" spans="1:8" x14ac:dyDescent="0.25">
      <c r="A342">
        <v>2702.5</v>
      </c>
      <c r="B342">
        <f t="shared" si="5"/>
        <v>2700</v>
      </c>
      <c r="C342">
        <v>0</v>
      </c>
      <c r="D342">
        <v>0</v>
      </c>
      <c r="E342">
        <v>0</v>
      </c>
      <c r="F342">
        <v>39</v>
      </c>
      <c r="G342">
        <v>353</v>
      </c>
      <c r="H342">
        <v>314</v>
      </c>
    </row>
    <row r="343" spans="1:8" x14ac:dyDescent="0.25">
      <c r="A343">
        <v>2707.5</v>
      </c>
      <c r="B343">
        <f t="shared" si="5"/>
        <v>2705</v>
      </c>
      <c r="C343">
        <v>0</v>
      </c>
      <c r="D343">
        <v>0</v>
      </c>
      <c r="E343">
        <v>0</v>
      </c>
      <c r="F343">
        <v>31</v>
      </c>
      <c r="G343">
        <v>351</v>
      </c>
      <c r="H343">
        <v>298</v>
      </c>
    </row>
    <row r="344" spans="1:8" x14ac:dyDescent="0.25">
      <c r="A344">
        <v>2712.5</v>
      </c>
      <c r="B344">
        <f t="shared" si="5"/>
        <v>2710</v>
      </c>
      <c r="C344">
        <v>0</v>
      </c>
      <c r="D344">
        <v>0</v>
      </c>
      <c r="E344">
        <v>0</v>
      </c>
      <c r="F344">
        <v>46</v>
      </c>
      <c r="G344">
        <v>390</v>
      </c>
      <c r="H344">
        <v>343</v>
      </c>
    </row>
    <row r="345" spans="1:8" x14ac:dyDescent="0.25">
      <c r="A345">
        <v>2717.5</v>
      </c>
      <c r="B345">
        <f t="shared" si="5"/>
        <v>2715</v>
      </c>
      <c r="C345">
        <v>0</v>
      </c>
      <c r="D345">
        <v>0</v>
      </c>
      <c r="E345">
        <v>0</v>
      </c>
      <c r="F345">
        <v>42</v>
      </c>
      <c r="G345">
        <v>366</v>
      </c>
      <c r="H345">
        <v>331</v>
      </c>
    </row>
    <row r="346" spans="1:8" x14ac:dyDescent="0.25">
      <c r="A346">
        <v>2722.5</v>
      </c>
      <c r="B346">
        <f t="shared" si="5"/>
        <v>2720</v>
      </c>
      <c r="C346">
        <v>0</v>
      </c>
      <c r="D346">
        <v>0</v>
      </c>
      <c r="E346">
        <v>0</v>
      </c>
      <c r="F346">
        <v>45</v>
      </c>
      <c r="G346">
        <v>354</v>
      </c>
      <c r="H346">
        <v>324</v>
      </c>
    </row>
    <row r="347" spans="1:8" x14ac:dyDescent="0.25">
      <c r="A347">
        <v>2727.5</v>
      </c>
      <c r="B347">
        <f t="shared" si="5"/>
        <v>2725</v>
      </c>
      <c r="C347">
        <v>0</v>
      </c>
      <c r="D347">
        <v>0</v>
      </c>
      <c r="E347">
        <v>0</v>
      </c>
      <c r="F347">
        <v>50</v>
      </c>
      <c r="G347">
        <v>385</v>
      </c>
      <c r="H347">
        <v>348</v>
      </c>
    </row>
    <row r="348" spans="1:8" x14ac:dyDescent="0.25">
      <c r="A348">
        <v>2732.5</v>
      </c>
      <c r="B348">
        <f t="shared" si="5"/>
        <v>2730</v>
      </c>
      <c r="C348">
        <v>0</v>
      </c>
      <c r="D348">
        <v>0</v>
      </c>
      <c r="E348">
        <v>0</v>
      </c>
      <c r="F348">
        <v>50</v>
      </c>
      <c r="G348">
        <v>353</v>
      </c>
      <c r="H348">
        <v>324</v>
      </c>
    </row>
    <row r="349" spans="1:8" x14ac:dyDescent="0.25">
      <c r="A349">
        <v>2737.5</v>
      </c>
      <c r="B349">
        <f t="shared" si="5"/>
        <v>2735</v>
      </c>
      <c r="C349">
        <v>0</v>
      </c>
      <c r="D349">
        <v>0</v>
      </c>
      <c r="E349">
        <v>0</v>
      </c>
      <c r="F349">
        <v>38</v>
      </c>
      <c r="G349">
        <v>337</v>
      </c>
      <c r="H349">
        <v>315</v>
      </c>
    </row>
    <row r="350" spans="1:8" x14ac:dyDescent="0.25">
      <c r="A350">
        <v>2742.5</v>
      </c>
      <c r="B350">
        <f t="shared" si="5"/>
        <v>2740</v>
      </c>
      <c r="C350">
        <v>0</v>
      </c>
      <c r="D350">
        <v>0</v>
      </c>
      <c r="E350">
        <v>0</v>
      </c>
      <c r="F350">
        <v>37</v>
      </c>
      <c r="G350">
        <v>363</v>
      </c>
      <c r="H350">
        <v>310</v>
      </c>
    </row>
    <row r="351" spans="1:8" x14ac:dyDescent="0.25">
      <c r="A351">
        <v>2747.5</v>
      </c>
      <c r="B351">
        <f t="shared" si="5"/>
        <v>2745</v>
      </c>
      <c r="C351">
        <v>0</v>
      </c>
      <c r="D351">
        <v>0</v>
      </c>
      <c r="E351">
        <v>0</v>
      </c>
      <c r="F351">
        <v>51</v>
      </c>
      <c r="G351">
        <v>386</v>
      </c>
      <c r="H351">
        <v>353</v>
      </c>
    </row>
    <row r="352" spans="1:8" x14ac:dyDescent="0.25">
      <c r="A352">
        <v>2752.5</v>
      </c>
      <c r="B352">
        <f t="shared" si="5"/>
        <v>2750</v>
      </c>
      <c r="C352">
        <v>0</v>
      </c>
      <c r="D352">
        <v>0</v>
      </c>
      <c r="E352">
        <v>0</v>
      </c>
      <c r="F352">
        <v>38</v>
      </c>
      <c r="G352">
        <v>366</v>
      </c>
      <c r="H352">
        <v>330</v>
      </c>
    </row>
    <row r="353" spans="1:8" x14ac:dyDescent="0.25">
      <c r="A353">
        <v>2757.5</v>
      </c>
      <c r="B353">
        <f t="shared" si="5"/>
        <v>2755</v>
      </c>
      <c r="C353">
        <v>0</v>
      </c>
      <c r="D353">
        <v>0</v>
      </c>
      <c r="E353">
        <v>0</v>
      </c>
      <c r="F353">
        <v>35</v>
      </c>
      <c r="G353">
        <v>340</v>
      </c>
      <c r="H353">
        <v>292</v>
      </c>
    </row>
    <row r="354" spans="1:8" x14ac:dyDescent="0.25">
      <c r="A354">
        <v>2762.5</v>
      </c>
      <c r="B354">
        <f t="shared" si="5"/>
        <v>2760</v>
      </c>
      <c r="C354">
        <v>0</v>
      </c>
      <c r="D354">
        <v>0</v>
      </c>
      <c r="E354">
        <v>0</v>
      </c>
      <c r="F354">
        <v>41</v>
      </c>
      <c r="G354">
        <v>344</v>
      </c>
      <c r="H354">
        <v>329</v>
      </c>
    </row>
    <row r="355" spans="1:8" x14ac:dyDescent="0.25">
      <c r="A355">
        <v>2767.5</v>
      </c>
      <c r="B355">
        <f t="shared" si="5"/>
        <v>2765</v>
      </c>
      <c r="C355">
        <v>0</v>
      </c>
      <c r="D355">
        <v>0</v>
      </c>
      <c r="E355">
        <v>0</v>
      </c>
      <c r="F355">
        <v>50</v>
      </c>
      <c r="G355">
        <v>354</v>
      </c>
      <c r="H355">
        <v>297</v>
      </c>
    </row>
    <row r="356" spans="1:8" x14ac:dyDescent="0.25">
      <c r="A356">
        <v>2772.5</v>
      </c>
      <c r="B356">
        <f t="shared" si="5"/>
        <v>2770</v>
      </c>
      <c r="C356">
        <v>0</v>
      </c>
      <c r="D356">
        <v>0</v>
      </c>
      <c r="E356">
        <v>0</v>
      </c>
      <c r="F356">
        <v>29</v>
      </c>
      <c r="G356">
        <v>355</v>
      </c>
      <c r="H356">
        <v>309</v>
      </c>
    </row>
    <row r="357" spans="1:8" x14ac:dyDescent="0.25">
      <c r="A357">
        <v>2777.5</v>
      </c>
      <c r="B357">
        <f t="shared" si="5"/>
        <v>2775</v>
      </c>
      <c r="C357">
        <v>0</v>
      </c>
      <c r="D357">
        <v>0</v>
      </c>
      <c r="E357">
        <v>0</v>
      </c>
      <c r="F357">
        <v>45</v>
      </c>
      <c r="G357">
        <v>386</v>
      </c>
      <c r="H357">
        <v>347</v>
      </c>
    </row>
    <row r="358" spans="1:8" x14ac:dyDescent="0.25">
      <c r="A358">
        <v>2782.5</v>
      </c>
      <c r="B358">
        <f t="shared" si="5"/>
        <v>2780</v>
      </c>
      <c r="C358">
        <v>0</v>
      </c>
      <c r="D358">
        <v>0</v>
      </c>
      <c r="E358">
        <v>0</v>
      </c>
      <c r="F358">
        <v>38</v>
      </c>
      <c r="G358">
        <v>358</v>
      </c>
      <c r="H358">
        <v>306</v>
      </c>
    </row>
    <row r="359" spans="1:8" x14ac:dyDescent="0.25">
      <c r="A359">
        <v>2787.5</v>
      </c>
      <c r="B359">
        <f t="shared" si="5"/>
        <v>2785</v>
      </c>
      <c r="C359">
        <v>0</v>
      </c>
      <c r="D359">
        <v>0</v>
      </c>
      <c r="E359">
        <v>0</v>
      </c>
      <c r="F359">
        <v>35</v>
      </c>
      <c r="G359">
        <v>356</v>
      </c>
      <c r="H359">
        <v>305</v>
      </c>
    </row>
    <row r="360" spans="1:8" x14ac:dyDescent="0.25">
      <c r="A360">
        <v>2792.5</v>
      </c>
      <c r="B360">
        <f t="shared" si="5"/>
        <v>2790</v>
      </c>
      <c r="C360">
        <v>0</v>
      </c>
      <c r="D360">
        <v>0</v>
      </c>
      <c r="E360">
        <v>0</v>
      </c>
      <c r="F360">
        <v>47</v>
      </c>
      <c r="G360">
        <v>334</v>
      </c>
      <c r="H360">
        <v>326</v>
      </c>
    </row>
    <row r="361" spans="1:8" x14ac:dyDescent="0.25">
      <c r="A361">
        <v>2797.5</v>
      </c>
      <c r="B361">
        <f t="shared" si="5"/>
        <v>2795</v>
      </c>
      <c r="C361">
        <v>0</v>
      </c>
      <c r="D361">
        <v>0</v>
      </c>
      <c r="E361">
        <v>0</v>
      </c>
      <c r="F361">
        <v>33</v>
      </c>
      <c r="G361">
        <v>361</v>
      </c>
      <c r="H361">
        <v>295</v>
      </c>
    </row>
    <row r="362" spans="1:8" x14ac:dyDescent="0.25">
      <c r="A362">
        <v>2802.5</v>
      </c>
      <c r="B362">
        <f t="shared" si="5"/>
        <v>2800</v>
      </c>
      <c r="C362">
        <v>0</v>
      </c>
      <c r="D362">
        <v>0</v>
      </c>
      <c r="E362">
        <v>0</v>
      </c>
      <c r="F362">
        <v>40</v>
      </c>
      <c r="G362">
        <v>297</v>
      </c>
      <c r="H362">
        <v>331</v>
      </c>
    </row>
    <row r="363" spans="1:8" x14ac:dyDescent="0.25">
      <c r="A363">
        <v>2807.5</v>
      </c>
      <c r="B363">
        <f t="shared" si="5"/>
        <v>2805</v>
      </c>
      <c r="C363">
        <v>0</v>
      </c>
      <c r="D363">
        <v>0</v>
      </c>
      <c r="E363">
        <v>0</v>
      </c>
      <c r="F363">
        <v>35</v>
      </c>
      <c r="G363">
        <v>344</v>
      </c>
      <c r="H363">
        <v>278</v>
      </c>
    </row>
    <row r="364" spans="1:8" x14ac:dyDescent="0.25">
      <c r="A364">
        <v>2812.5</v>
      </c>
      <c r="B364">
        <f t="shared" si="5"/>
        <v>2810</v>
      </c>
      <c r="C364">
        <v>0</v>
      </c>
      <c r="D364">
        <v>0</v>
      </c>
      <c r="E364">
        <v>0</v>
      </c>
      <c r="F364">
        <v>27</v>
      </c>
      <c r="G364">
        <v>332</v>
      </c>
      <c r="H364">
        <v>278</v>
      </c>
    </row>
    <row r="365" spans="1:8" x14ac:dyDescent="0.25">
      <c r="A365">
        <v>2817.5</v>
      </c>
      <c r="B365">
        <f t="shared" si="5"/>
        <v>2815</v>
      </c>
      <c r="C365">
        <v>0</v>
      </c>
      <c r="D365">
        <v>0</v>
      </c>
      <c r="E365">
        <v>0</v>
      </c>
      <c r="F365">
        <v>37</v>
      </c>
      <c r="G365">
        <v>285</v>
      </c>
      <c r="H365">
        <v>267</v>
      </c>
    </row>
    <row r="366" spans="1:8" x14ac:dyDescent="0.25">
      <c r="A366">
        <v>2822.5</v>
      </c>
      <c r="B366">
        <f t="shared" si="5"/>
        <v>2820</v>
      </c>
      <c r="C366">
        <v>0</v>
      </c>
      <c r="D366">
        <v>0</v>
      </c>
      <c r="E366">
        <v>0</v>
      </c>
      <c r="F366">
        <v>41</v>
      </c>
      <c r="G366">
        <v>314</v>
      </c>
      <c r="H366">
        <v>303</v>
      </c>
    </row>
    <row r="367" spans="1:8" x14ac:dyDescent="0.25">
      <c r="A367">
        <v>2827.5</v>
      </c>
      <c r="B367">
        <f t="shared" si="5"/>
        <v>2825</v>
      </c>
      <c r="C367">
        <v>0</v>
      </c>
      <c r="D367">
        <v>0</v>
      </c>
      <c r="E367">
        <v>0</v>
      </c>
      <c r="F367">
        <v>40</v>
      </c>
      <c r="G367">
        <v>258</v>
      </c>
      <c r="H367">
        <v>287</v>
      </c>
    </row>
    <row r="368" spans="1:8" x14ac:dyDescent="0.25">
      <c r="A368">
        <v>2832.5</v>
      </c>
      <c r="B368">
        <f t="shared" si="5"/>
        <v>2830</v>
      </c>
      <c r="C368">
        <v>0</v>
      </c>
      <c r="D368">
        <v>0</v>
      </c>
      <c r="E368">
        <v>0</v>
      </c>
      <c r="F368">
        <v>34</v>
      </c>
      <c r="G368">
        <v>299</v>
      </c>
      <c r="H368">
        <v>283</v>
      </c>
    </row>
    <row r="369" spans="1:8" x14ac:dyDescent="0.25">
      <c r="A369">
        <v>2837.5</v>
      </c>
      <c r="B369">
        <f t="shared" si="5"/>
        <v>2835</v>
      </c>
      <c r="C369">
        <v>0</v>
      </c>
      <c r="D369">
        <v>0</v>
      </c>
      <c r="E369">
        <v>0</v>
      </c>
      <c r="F369">
        <v>34</v>
      </c>
      <c r="G369">
        <v>307</v>
      </c>
      <c r="H369">
        <v>253</v>
      </c>
    </row>
    <row r="370" spans="1:8" x14ac:dyDescent="0.25">
      <c r="A370">
        <v>2842.5</v>
      </c>
      <c r="B370">
        <f t="shared" si="5"/>
        <v>2840</v>
      </c>
      <c r="C370">
        <v>0</v>
      </c>
      <c r="D370">
        <v>0</v>
      </c>
      <c r="E370">
        <v>0</v>
      </c>
      <c r="F370">
        <v>37</v>
      </c>
      <c r="G370">
        <v>273</v>
      </c>
      <c r="H370">
        <v>256</v>
      </c>
    </row>
    <row r="371" spans="1:8" x14ac:dyDescent="0.25">
      <c r="A371">
        <v>2847.5</v>
      </c>
      <c r="B371">
        <f t="shared" si="5"/>
        <v>2845</v>
      </c>
      <c r="C371">
        <v>0</v>
      </c>
      <c r="D371">
        <v>0</v>
      </c>
      <c r="E371">
        <v>0</v>
      </c>
      <c r="F371">
        <v>36</v>
      </c>
      <c r="G371">
        <v>266</v>
      </c>
      <c r="H371">
        <v>254</v>
      </c>
    </row>
    <row r="372" spans="1:8" x14ac:dyDescent="0.25">
      <c r="A372">
        <v>2852.5</v>
      </c>
      <c r="B372">
        <f t="shared" si="5"/>
        <v>2850</v>
      </c>
      <c r="C372">
        <v>0</v>
      </c>
      <c r="D372">
        <v>0</v>
      </c>
      <c r="E372">
        <v>0</v>
      </c>
      <c r="F372">
        <v>38</v>
      </c>
      <c r="G372">
        <v>275</v>
      </c>
      <c r="H372">
        <v>277</v>
      </c>
    </row>
    <row r="373" spans="1:8" x14ac:dyDescent="0.25">
      <c r="A373">
        <v>2857.5</v>
      </c>
      <c r="B373">
        <f t="shared" si="5"/>
        <v>2855</v>
      </c>
      <c r="C373">
        <v>0</v>
      </c>
      <c r="D373">
        <v>0</v>
      </c>
      <c r="E373">
        <v>0</v>
      </c>
      <c r="F373">
        <v>36</v>
      </c>
      <c r="G373">
        <v>259</v>
      </c>
      <c r="H373">
        <v>287</v>
      </c>
    </row>
    <row r="374" spans="1:8" x14ac:dyDescent="0.25">
      <c r="A374">
        <v>2862.5</v>
      </c>
      <c r="B374">
        <f t="shared" si="5"/>
        <v>2860</v>
      </c>
      <c r="C374">
        <v>0</v>
      </c>
      <c r="D374">
        <v>0</v>
      </c>
      <c r="E374">
        <v>0</v>
      </c>
      <c r="F374">
        <v>40</v>
      </c>
      <c r="G374">
        <v>261</v>
      </c>
      <c r="H374">
        <v>271</v>
      </c>
    </row>
    <row r="375" spans="1:8" x14ac:dyDescent="0.25">
      <c r="A375">
        <v>2867.5</v>
      </c>
      <c r="B375">
        <f t="shared" si="5"/>
        <v>2865</v>
      </c>
      <c r="C375">
        <v>0</v>
      </c>
      <c r="D375">
        <v>0</v>
      </c>
      <c r="E375">
        <v>0</v>
      </c>
      <c r="F375">
        <v>42</v>
      </c>
      <c r="G375">
        <v>246</v>
      </c>
      <c r="H375">
        <v>263</v>
      </c>
    </row>
    <row r="376" spans="1:8" x14ac:dyDescent="0.25">
      <c r="A376">
        <v>2872.5</v>
      </c>
      <c r="B376">
        <f t="shared" si="5"/>
        <v>2870</v>
      </c>
      <c r="C376">
        <v>0</v>
      </c>
      <c r="D376">
        <v>0</v>
      </c>
      <c r="E376">
        <v>0</v>
      </c>
      <c r="F376">
        <v>36</v>
      </c>
      <c r="G376">
        <v>254</v>
      </c>
      <c r="H376">
        <v>270</v>
      </c>
    </row>
    <row r="377" spans="1:8" x14ac:dyDescent="0.25">
      <c r="A377">
        <v>2877.5</v>
      </c>
      <c r="B377">
        <f t="shared" si="5"/>
        <v>2875</v>
      </c>
      <c r="C377">
        <v>0</v>
      </c>
      <c r="D377">
        <v>0</v>
      </c>
      <c r="E377">
        <v>0</v>
      </c>
      <c r="F377">
        <v>38</v>
      </c>
      <c r="G377">
        <v>235</v>
      </c>
      <c r="H377">
        <v>272</v>
      </c>
    </row>
    <row r="378" spans="1:8" x14ac:dyDescent="0.25">
      <c r="A378">
        <v>2882.5</v>
      </c>
      <c r="B378">
        <f t="shared" si="5"/>
        <v>2880</v>
      </c>
      <c r="C378">
        <v>0</v>
      </c>
      <c r="D378">
        <v>0</v>
      </c>
      <c r="E378">
        <v>0</v>
      </c>
      <c r="F378">
        <v>28</v>
      </c>
      <c r="G378">
        <v>214</v>
      </c>
      <c r="H378">
        <v>269</v>
      </c>
    </row>
    <row r="379" spans="1:8" x14ac:dyDescent="0.25">
      <c r="A379">
        <v>2887.5</v>
      </c>
      <c r="B379">
        <f t="shared" si="5"/>
        <v>2885</v>
      </c>
      <c r="C379">
        <v>0</v>
      </c>
      <c r="D379">
        <v>0</v>
      </c>
      <c r="E379">
        <v>0</v>
      </c>
      <c r="F379">
        <v>33</v>
      </c>
      <c r="G379">
        <v>222</v>
      </c>
      <c r="H379">
        <v>272</v>
      </c>
    </row>
    <row r="380" spans="1:8" x14ac:dyDescent="0.25">
      <c r="A380">
        <v>2892.5</v>
      </c>
      <c r="B380">
        <f t="shared" si="5"/>
        <v>2890</v>
      </c>
      <c r="C380">
        <v>0</v>
      </c>
      <c r="D380">
        <v>0</v>
      </c>
      <c r="E380">
        <v>0</v>
      </c>
      <c r="F380">
        <v>33</v>
      </c>
      <c r="G380">
        <v>192</v>
      </c>
      <c r="H380">
        <v>299</v>
      </c>
    </row>
    <row r="381" spans="1:8" x14ac:dyDescent="0.25">
      <c r="A381">
        <v>2897.5</v>
      </c>
      <c r="B381">
        <f t="shared" si="5"/>
        <v>2895</v>
      </c>
      <c r="C381">
        <v>0</v>
      </c>
      <c r="D381">
        <v>0</v>
      </c>
      <c r="E381">
        <v>0</v>
      </c>
      <c r="F381">
        <v>35</v>
      </c>
      <c r="G381">
        <v>200</v>
      </c>
      <c r="H381">
        <v>269</v>
      </c>
    </row>
    <row r="382" spans="1:8" x14ac:dyDescent="0.25">
      <c r="A382">
        <v>2902.5</v>
      </c>
      <c r="B382">
        <f t="shared" si="5"/>
        <v>2900</v>
      </c>
      <c r="C382">
        <v>0</v>
      </c>
      <c r="D382">
        <v>0</v>
      </c>
      <c r="E382">
        <v>0</v>
      </c>
      <c r="F382">
        <v>23</v>
      </c>
      <c r="G382">
        <v>201</v>
      </c>
      <c r="H382">
        <v>299</v>
      </c>
    </row>
    <row r="383" spans="1:8" x14ac:dyDescent="0.25">
      <c r="A383">
        <v>2907.5</v>
      </c>
      <c r="B383">
        <f t="shared" si="5"/>
        <v>2905</v>
      </c>
      <c r="C383">
        <v>0</v>
      </c>
      <c r="D383">
        <v>0</v>
      </c>
      <c r="E383">
        <v>0</v>
      </c>
      <c r="F383">
        <v>37</v>
      </c>
      <c r="G383">
        <v>183</v>
      </c>
      <c r="H383">
        <v>272</v>
      </c>
    </row>
    <row r="384" spans="1:8" x14ac:dyDescent="0.25">
      <c r="A384">
        <v>2912.5</v>
      </c>
      <c r="B384">
        <f t="shared" si="5"/>
        <v>2910</v>
      </c>
      <c r="C384">
        <v>0</v>
      </c>
      <c r="D384">
        <v>0</v>
      </c>
      <c r="E384">
        <v>0</v>
      </c>
      <c r="F384">
        <v>46</v>
      </c>
      <c r="G384">
        <v>159</v>
      </c>
      <c r="H384">
        <v>270</v>
      </c>
    </row>
    <row r="385" spans="1:8" x14ac:dyDescent="0.25">
      <c r="A385">
        <v>2917.5</v>
      </c>
      <c r="B385">
        <f t="shared" si="5"/>
        <v>2915</v>
      </c>
      <c r="C385">
        <v>0</v>
      </c>
      <c r="D385">
        <v>0</v>
      </c>
      <c r="E385">
        <v>0</v>
      </c>
      <c r="F385">
        <v>37</v>
      </c>
      <c r="G385">
        <v>166</v>
      </c>
      <c r="H385">
        <v>313</v>
      </c>
    </row>
    <row r="386" spans="1:8" x14ac:dyDescent="0.25">
      <c r="A386">
        <v>2922.5</v>
      </c>
      <c r="B386">
        <f t="shared" si="5"/>
        <v>2920</v>
      </c>
      <c r="C386">
        <v>0</v>
      </c>
      <c r="D386">
        <v>0</v>
      </c>
      <c r="E386">
        <v>0</v>
      </c>
      <c r="F386">
        <v>35</v>
      </c>
      <c r="G386">
        <v>155</v>
      </c>
      <c r="H386">
        <v>295</v>
      </c>
    </row>
    <row r="387" spans="1:8" x14ac:dyDescent="0.25">
      <c r="A387">
        <v>2927.5</v>
      </c>
      <c r="B387">
        <f t="shared" si="5"/>
        <v>2925</v>
      </c>
      <c r="C387">
        <v>0</v>
      </c>
      <c r="D387">
        <v>0</v>
      </c>
      <c r="E387">
        <v>0</v>
      </c>
      <c r="F387">
        <v>40</v>
      </c>
      <c r="G387">
        <v>164</v>
      </c>
      <c r="H387">
        <v>283</v>
      </c>
    </row>
    <row r="388" spans="1:8" x14ac:dyDescent="0.25">
      <c r="A388">
        <v>2932.5</v>
      </c>
      <c r="B388">
        <f t="shared" ref="B388:B451" si="6">B387+5</f>
        <v>2930</v>
      </c>
      <c r="C388">
        <v>0</v>
      </c>
      <c r="D388">
        <v>0</v>
      </c>
      <c r="E388">
        <v>0</v>
      </c>
      <c r="F388">
        <v>37</v>
      </c>
      <c r="G388">
        <v>126</v>
      </c>
      <c r="H388">
        <v>265</v>
      </c>
    </row>
    <row r="389" spans="1:8" x14ac:dyDescent="0.25">
      <c r="A389">
        <v>2937.5</v>
      </c>
      <c r="B389">
        <f t="shared" si="6"/>
        <v>2935</v>
      </c>
      <c r="C389">
        <v>0</v>
      </c>
      <c r="D389">
        <v>0</v>
      </c>
      <c r="E389">
        <v>0</v>
      </c>
      <c r="F389">
        <v>34</v>
      </c>
      <c r="G389">
        <v>163</v>
      </c>
      <c r="H389">
        <v>285</v>
      </c>
    </row>
    <row r="390" spans="1:8" x14ac:dyDescent="0.25">
      <c r="A390">
        <v>2942.5</v>
      </c>
      <c r="B390">
        <f t="shared" si="6"/>
        <v>2940</v>
      </c>
      <c r="C390">
        <v>0</v>
      </c>
      <c r="D390">
        <v>0</v>
      </c>
      <c r="E390">
        <v>0</v>
      </c>
      <c r="F390">
        <v>34</v>
      </c>
      <c r="G390">
        <v>139</v>
      </c>
      <c r="H390">
        <v>285</v>
      </c>
    </row>
    <row r="391" spans="1:8" x14ac:dyDescent="0.25">
      <c r="A391">
        <v>2947.5</v>
      </c>
      <c r="B391">
        <f t="shared" si="6"/>
        <v>2945</v>
      </c>
      <c r="C391">
        <v>0</v>
      </c>
      <c r="D391">
        <v>0</v>
      </c>
      <c r="E391">
        <v>0</v>
      </c>
      <c r="F391">
        <v>39</v>
      </c>
      <c r="G391">
        <v>145</v>
      </c>
      <c r="H391">
        <v>275</v>
      </c>
    </row>
    <row r="392" spans="1:8" x14ac:dyDescent="0.25">
      <c r="A392">
        <v>2952.5</v>
      </c>
      <c r="B392">
        <f t="shared" si="6"/>
        <v>2950</v>
      </c>
      <c r="C392">
        <v>0</v>
      </c>
      <c r="D392">
        <v>0</v>
      </c>
      <c r="E392">
        <v>0</v>
      </c>
      <c r="F392">
        <v>32</v>
      </c>
      <c r="G392">
        <v>120</v>
      </c>
      <c r="H392">
        <v>339</v>
      </c>
    </row>
    <row r="393" spans="1:8" x14ac:dyDescent="0.25">
      <c r="A393">
        <v>2957.5</v>
      </c>
      <c r="B393">
        <f t="shared" si="6"/>
        <v>2955</v>
      </c>
      <c r="C393">
        <v>0</v>
      </c>
      <c r="D393">
        <v>0</v>
      </c>
      <c r="E393">
        <v>0</v>
      </c>
      <c r="F393">
        <v>52</v>
      </c>
      <c r="G393">
        <v>132</v>
      </c>
      <c r="H393">
        <v>328</v>
      </c>
    </row>
    <row r="394" spans="1:8" x14ac:dyDescent="0.25">
      <c r="A394">
        <v>2962.5</v>
      </c>
      <c r="B394">
        <f t="shared" si="6"/>
        <v>2960</v>
      </c>
      <c r="C394">
        <v>0</v>
      </c>
      <c r="D394">
        <v>0</v>
      </c>
      <c r="E394">
        <v>0</v>
      </c>
      <c r="F394">
        <v>53</v>
      </c>
      <c r="G394">
        <v>139</v>
      </c>
      <c r="H394">
        <v>293</v>
      </c>
    </row>
    <row r="395" spans="1:8" x14ac:dyDescent="0.25">
      <c r="A395">
        <v>2967.5</v>
      </c>
      <c r="B395">
        <f t="shared" si="6"/>
        <v>2965</v>
      </c>
      <c r="C395">
        <v>0</v>
      </c>
      <c r="D395">
        <v>0</v>
      </c>
      <c r="E395">
        <v>0</v>
      </c>
      <c r="F395">
        <v>41</v>
      </c>
      <c r="G395">
        <v>126</v>
      </c>
      <c r="H395">
        <v>321</v>
      </c>
    </row>
    <row r="396" spans="1:8" x14ac:dyDescent="0.25">
      <c r="A396">
        <v>2972.5</v>
      </c>
      <c r="B396">
        <f t="shared" si="6"/>
        <v>2970</v>
      </c>
      <c r="C396">
        <v>0</v>
      </c>
      <c r="D396">
        <v>0</v>
      </c>
      <c r="E396">
        <v>0</v>
      </c>
      <c r="F396">
        <v>32</v>
      </c>
      <c r="G396">
        <v>121</v>
      </c>
      <c r="H396">
        <v>320</v>
      </c>
    </row>
    <row r="397" spans="1:8" x14ac:dyDescent="0.25">
      <c r="A397">
        <v>2977.5</v>
      </c>
      <c r="B397">
        <f t="shared" si="6"/>
        <v>2975</v>
      </c>
      <c r="C397">
        <v>0</v>
      </c>
      <c r="D397">
        <v>0</v>
      </c>
      <c r="E397">
        <v>0</v>
      </c>
      <c r="F397">
        <v>48</v>
      </c>
      <c r="G397">
        <v>114</v>
      </c>
      <c r="H397">
        <v>266</v>
      </c>
    </row>
    <row r="398" spans="1:8" x14ac:dyDescent="0.25">
      <c r="A398">
        <v>2982.5</v>
      </c>
      <c r="B398">
        <f t="shared" si="6"/>
        <v>2980</v>
      </c>
      <c r="C398">
        <v>0</v>
      </c>
      <c r="D398">
        <v>0</v>
      </c>
      <c r="E398">
        <v>0</v>
      </c>
      <c r="F398">
        <v>43</v>
      </c>
      <c r="G398">
        <v>113</v>
      </c>
      <c r="H398">
        <v>329</v>
      </c>
    </row>
    <row r="399" spans="1:8" x14ac:dyDescent="0.25">
      <c r="A399">
        <v>2987.5</v>
      </c>
      <c r="B399">
        <f t="shared" si="6"/>
        <v>2985</v>
      </c>
      <c r="C399">
        <v>0</v>
      </c>
      <c r="D399">
        <v>0</v>
      </c>
      <c r="E399">
        <v>0</v>
      </c>
      <c r="F399">
        <v>49</v>
      </c>
      <c r="G399">
        <v>117</v>
      </c>
      <c r="H399">
        <v>279</v>
      </c>
    </row>
    <row r="400" spans="1:8" x14ac:dyDescent="0.25">
      <c r="A400">
        <v>2992.5</v>
      </c>
      <c r="B400">
        <f t="shared" si="6"/>
        <v>2990</v>
      </c>
      <c r="C400">
        <v>0</v>
      </c>
      <c r="D400">
        <v>0</v>
      </c>
      <c r="E400">
        <v>0</v>
      </c>
      <c r="F400">
        <v>37</v>
      </c>
      <c r="G400">
        <v>111</v>
      </c>
      <c r="H400">
        <v>333</v>
      </c>
    </row>
    <row r="401" spans="1:8" x14ac:dyDescent="0.25">
      <c r="A401">
        <v>2997.5</v>
      </c>
      <c r="B401">
        <f t="shared" si="6"/>
        <v>2995</v>
      </c>
      <c r="C401">
        <v>0</v>
      </c>
      <c r="D401">
        <v>0</v>
      </c>
      <c r="E401">
        <v>0</v>
      </c>
      <c r="F401">
        <v>41</v>
      </c>
      <c r="G401">
        <v>107</v>
      </c>
      <c r="H401">
        <v>310</v>
      </c>
    </row>
    <row r="402" spans="1:8" x14ac:dyDescent="0.25">
      <c r="A402">
        <v>3002.5</v>
      </c>
      <c r="B402">
        <f t="shared" si="6"/>
        <v>3000</v>
      </c>
      <c r="C402">
        <v>0</v>
      </c>
      <c r="D402">
        <v>0</v>
      </c>
      <c r="E402">
        <v>0</v>
      </c>
      <c r="F402">
        <v>36</v>
      </c>
      <c r="G402">
        <v>96</v>
      </c>
      <c r="H402">
        <v>300</v>
      </c>
    </row>
    <row r="403" spans="1:8" x14ac:dyDescent="0.25">
      <c r="A403">
        <v>3007.5</v>
      </c>
      <c r="B403">
        <f t="shared" si="6"/>
        <v>3005</v>
      </c>
      <c r="C403">
        <v>0</v>
      </c>
      <c r="D403">
        <v>0</v>
      </c>
      <c r="E403">
        <v>0</v>
      </c>
      <c r="F403">
        <v>45</v>
      </c>
      <c r="G403">
        <v>100</v>
      </c>
      <c r="H403">
        <v>305</v>
      </c>
    </row>
    <row r="404" spans="1:8" x14ac:dyDescent="0.25">
      <c r="A404">
        <v>3012.5</v>
      </c>
      <c r="B404">
        <f t="shared" si="6"/>
        <v>3010</v>
      </c>
      <c r="C404">
        <v>0</v>
      </c>
      <c r="D404">
        <v>0</v>
      </c>
      <c r="E404">
        <v>0</v>
      </c>
      <c r="F404">
        <v>37</v>
      </c>
      <c r="G404">
        <v>76</v>
      </c>
      <c r="H404">
        <v>310</v>
      </c>
    </row>
    <row r="405" spans="1:8" x14ac:dyDescent="0.25">
      <c r="A405">
        <v>3017.5</v>
      </c>
      <c r="B405">
        <f t="shared" si="6"/>
        <v>3015</v>
      </c>
      <c r="C405">
        <v>0</v>
      </c>
      <c r="D405">
        <v>0</v>
      </c>
      <c r="E405">
        <v>0</v>
      </c>
      <c r="F405">
        <v>36</v>
      </c>
      <c r="G405">
        <v>98</v>
      </c>
      <c r="H405">
        <v>342</v>
      </c>
    </row>
    <row r="406" spans="1:8" x14ac:dyDescent="0.25">
      <c r="A406">
        <v>3022.5</v>
      </c>
      <c r="B406">
        <f t="shared" si="6"/>
        <v>3020</v>
      </c>
      <c r="C406">
        <v>0</v>
      </c>
      <c r="D406">
        <v>0</v>
      </c>
      <c r="E406">
        <v>0</v>
      </c>
      <c r="F406">
        <v>26</v>
      </c>
      <c r="G406">
        <v>78</v>
      </c>
      <c r="H406">
        <v>311</v>
      </c>
    </row>
    <row r="407" spans="1:8" x14ac:dyDescent="0.25">
      <c r="A407">
        <v>3027.5</v>
      </c>
      <c r="B407">
        <f t="shared" si="6"/>
        <v>3025</v>
      </c>
      <c r="C407">
        <v>0</v>
      </c>
      <c r="D407">
        <v>0</v>
      </c>
      <c r="E407">
        <v>0</v>
      </c>
      <c r="F407">
        <v>19</v>
      </c>
      <c r="G407">
        <v>90</v>
      </c>
      <c r="H407">
        <v>323</v>
      </c>
    </row>
    <row r="408" spans="1:8" x14ac:dyDescent="0.25">
      <c r="A408">
        <v>3032.5</v>
      </c>
      <c r="B408">
        <f t="shared" si="6"/>
        <v>3030</v>
      </c>
      <c r="C408">
        <v>0</v>
      </c>
      <c r="D408">
        <v>0</v>
      </c>
      <c r="E408">
        <v>0</v>
      </c>
      <c r="F408">
        <v>29</v>
      </c>
      <c r="G408">
        <v>68</v>
      </c>
      <c r="H408">
        <v>285</v>
      </c>
    </row>
    <row r="409" spans="1:8" x14ac:dyDescent="0.25">
      <c r="A409">
        <v>3037.5</v>
      </c>
      <c r="B409">
        <f t="shared" si="6"/>
        <v>3035</v>
      </c>
      <c r="C409">
        <v>0</v>
      </c>
      <c r="D409">
        <v>0</v>
      </c>
      <c r="E409">
        <v>0</v>
      </c>
      <c r="F409">
        <v>17</v>
      </c>
      <c r="G409">
        <v>95</v>
      </c>
      <c r="H409">
        <v>298</v>
      </c>
    </row>
    <row r="410" spans="1:8" x14ac:dyDescent="0.25">
      <c r="A410">
        <v>3042.5</v>
      </c>
      <c r="B410">
        <f t="shared" si="6"/>
        <v>3040</v>
      </c>
      <c r="C410">
        <v>0</v>
      </c>
      <c r="D410">
        <v>0</v>
      </c>
      <c r="E410">
        <v>0</v>
      </c>
      <c r="F410">
        <v>22</v>
      </c>
      <c r="G410">
        <v>64</v>
      </c>
      <c r="H410">
        <v>303</v>
      </c>
    </row>
    <row r="411" spans="1:8" x14ac:dyDescent="0.25">
      <c r="A411">
        <v>3047.5</v>
      </c>
      <c r="B411">
        <f t="shared" si="6"/>
        <v>3045</v>
      </c>
      <c r="C411">
        <v>0</v>
      </c>
      <c r="D411">
        <v>0</v>
      </c>
      <c r="E411">
        <v>0</v>
      </c>
      <c r="F411">
        <v>31</v>
      </c>
      <c r="G411">
        <v>90</v>
      </c>
      <c r="H411">
        <v>300</v>
      </c>
    </row>
    <row r="412" spans="1:8" x14ac:dyDescent="0.25">
      <c r="A412">
        <v>3052.5</v>
      </c>
      <c r="B412">
        <f t="shared" si="6"/>
        <v>3050</v>
      </c>
      <c r="C412">
        <v>0</v>
      </c>
      <c r="D412">
        <v>0</v>
      </c>
      <c r="E412">
        <v>0</v>
      </c>
      <c r="F412">
        <v>14</v>
      </c>
      <c r="G412">
        <v>60</v>
      </c>
      <c r="H412">
        <v>315</v>
      </c>
    </row>
    <row r="413" spans="1:8" x14ac:dyDescent="0.25">
      <c r="A413">
        <v>3057.5</v>
      </c>
      <c r="B413">
        <f t="shared" si="6"/>
        <v>3055</v>
      </c>
      <c r="C413">
        <v>0</v>
      </c>
      <c r="D413">
        <v>0</v>
      </c>
      <c r="E413">
        <v>0</v>
      </c>
      <c r="F413">
        <v>15</v>
      </c>
      <c r="G413">
        <v>70</v>
      </c>
      <c r="H413">
        <v>327</v>
      </c>
    </row>
    <row r="414" spans="1:8" x14ac:dyDescent="0.25">
      <c r="A414">
        <v>3062.5</v>
      </c>
      <c r="B414">
        <f t="shared" si="6"/>
        <v>3060</v>
      </c>
      <c r="C414">
        <v>0</v>
      </c>
      <c r="D414">
        <v>0</v>
      </c>
      <c r="E414">
        <v>0</v>
      </c>
      <c r="F414">
        <v>16</v>
      </c>
      <c r="G414">
        <v>59</v>
      </c>
      <c r="H414">
        <v>298</v>
      </c>
    </row>
    <row r="415" spans="1:8" x14ac:dyDescent="0.25">
      <c r="A415">
        <v>3067.5</v>
      </c>
      <c r="B415">
        <f t="shared" si="6"/>
        <v>3065</v>
      </c>
      <c r="C415">
        <v>0</v>
      </c>
      <c r="D415">
        <v>0</v>
      </c>
      <c r="E415">
        <v>0</v>
      </c>
      <c r="F415">
        <v>15</v>
      </c>
      <c r="G415">
        <v>75</v>
      </c>
      <c r="H415">
        <v>286</v>
      </c>
    </row>
    <row r="416" spans="1:8" x14ac:dyDescent="0.25">
      <c r="A416">
        <v>3072.5</v>
      </c>
      <c r="B416">
        <f t="shared" si="6"/>
        <v>3070</v>
      </c>
      <c r="C416">
        <v>0</v>
      </c>
      <c r="D416">
        <v>0</v>
      </c>
      <c r="E416">
        <v>0</v>
      </c>
      <c r="F416">
        <v>11</v>
      </c>
      <c r="G416">
        <v>88</v>
      </c>
      <c r="H416">
        <v>289</v>
      </c>
    </row>
    <row r="417" spans="1:8" x14ac:dyDescent="0.25">
      <c r="A417">
        <v>3077.5</v>
      </c>
      <c r="B417">
        <f t="shared" si="6"/>
        <v>3075</v>
      </c>
      <c r="C417">
        <v>0</v>
      </c>
      <c r="D417">
        <v>0</v>
      </c>
      <c r="E417">
        <v>0</v>
      </c>
      <c r="F417">
        <v>7</v>
      </c>
      <c r="G417">
        <v>81</v>
      </c>
      <c r="H417">
        <v>285</v>
      </c>
    </row>
    <row r="418" spans="1:8" x14ac:dyDescent="0.25">
      <c r="A418">
        <v>3082.5</v>
      </c>
      <c r="B418">
        <f t="shared" si="6"/>
        <v>3080</v>
      </c>
      <c r="C418">
        <v>0</v>
      </c>
      <c r="D418">
        <v>0</v>
      </c>
      <c r="E418">
        <v>0</v>
      </c>
      <c r="F418">
        <v>6</v>
      </c>
      <c r="G418">
        <v>78</v>
      </c>
      <c r="H418">
        <v>305</v>
      </c>
    </row>
    <row r="419" spans="1:8" x14ac:dyDescent="0.25">
      <c r="A419">
        <v>3087.5</v>
      </c>
      <c r="B419">
        <f t="shared" si="6"/>
        <v>3085</v>
      </c>
      <c r="C419">
        <v>0</v>
      </c>
      <c r="D419">
        <v>0</v>
      </c>
      <c r="E419">
        <v>0</v>
      </c>
      <c r="F419">
        <v>4</v>
      </c>
      <c r="G419">
        <v>67</v>
      </c>
      <c r="H419">
        <v>300</v>
      </c>
    </row>
    <row r="420" spans="1:8" x14ac:dyDescent="0.25">
      <c r="A420">
        <v>3092.5</v>
      </c>
      <c r="B420">
        <f t="shared" si="6"/>
        <v>3090</v>
      </c>
      <c r="C420">
        <v>0</v>
      </c>
      <c r="D420">
        <v>0</v>
      </c>
      <c r="E420">
        <v>0</v>
      </c>
      <c r="F420">
        <v>4</v>
      </c>
      <c r="G420">
        <v>71</v>
      </c>
      <c r="H420">
        <v>320</v>
      </c>
    </row>
    <row r="421" spans="1:8" x14ac:dyDescent="0.25">
      <c r="A421">
        <v>3097.5</v>
      </c>
      <c r="B421">
        <f t="shared" si="6"/>
        <v>3095</v>
      </c>
      <c r="C421">
        <v>0</v>
      </c>
      <c r="D421">
        <v>0</v>
      </c>
      <c r="E421">
        <v>0</v>
      </c>
      <c r="F421">
        <v>4</v>
      </c>
      <c r="G421">
        <v>69</v>
      </c>
      <c r="H421">
        <v>319</v>
      </c>
    </row>
    <row r="422" spans="1:8" x14ac:dyDescent="0.25">
      <c r="A422">
        <v>3102.5</v>
      </c>
      <c r="B422">
        <f t="shared" si="6"/>
        <v>3100</v>
      </c>
      <c r="C422">
        <v>0</v>
      </c>
      <c r="D422">
        <v>0</v>
      </c>
      <c r="E422">
        <v>0</v>
      </c>
      <c r="F422">
        <v>2</v>
      </c>
      <c r="G422">
        <v>78</v>
      </c>
      <c r="H422">
        <v>334</v>
      </c>
    </row>
    <row r="423" spans="1:8" x14ac:dyDescent="0.25">
      <c r="A423">
        <v>3107.5</v>
      </c>
      <c r="B423">
        <f t="shared" si="6"/>
        <v>3105</v>
      </c>
      <c r="C423">
        <v>0</v>
      </c>
      <c r="D423">
        <v>0</v>
      </c>
      <c r="E423">
        <v>0</v>
      </c>
      <c r="F423">
        <v>4</v>
      </c>
      <c r="G423">
        <v>79</v>
      </c>
      <c r="H423">
        <v>343</v>
      </c>
    </row>
    <row r="424" spans="1:8" x14ac:dyDescent="0.25">
      <c r="A424">
        <v>3112.5</v>
      </c>
      <c r="B424">
        <f t="shared" si="6"/>
        <v>3110</v>
      </c>
      <c r="C424">
        <v>0</v>
      </c>
      <c r="D424">
        <v>0</v>
      </c>
      <c r="E424">
        <v>0</v>
      </c>
      <c r="F424">
        <v>3</v>
      </c>
      <c r="G424">
        <v>63</v>
      </c>
      <c r="H424">
        <v>378</v>
      </c>
    </row>
    <row r="425" spans="1:8" x14ac:dyDescent="0.25">
      <c r="A425">
        <v>3117.5</v>
      </c>
      <c r="B425">
        <f t="shared" si="6"/>
        <v>3115</v>
      </c>
      <c r="C425">
        <v>0</v>
      </c>
      <c r="D425">
        <v>0</v>
      </c>
      <c r="E425">
        <v>0</v>
      </c>
      <c r="F425">
        <v>5</v>
      </c>
      <c r="G425">
        <v>64</v>
      </c>
      <c r="H425">
        <v>319</v>
      </c>
    </row>
    <row r="426" spans="1:8" x14ac:dyDescent="0.25">
      <c r="A426">
        <v>3122.5</v>
      </c>
      <c r="B426">
        <f t="shared" si="6"/>
        <v>3120</v>
      </c>
      <c r="C426">
        <v>0</v>
      </c>
      <c r="D426">
        <v>0</v>
      </c>
      <c r="E426">
        <v>0</v>
      </c>
      <c r="F426">
        <v>3</v>
      </c>
      <c r="G426">
        <v>69</v>
      </c>
      <c r="H426">
        <v>317</v>
      </c>
    </row>
    <row r="427" spans="1:8" x14ac:dyDescent="0.25">
      <c r="A427">
        <v>3127.5</v>
      </c>
      <c r="B427">
        <f t="shared" si="6"/>
        <v>3125</v>
      </c>
      <c r="C427">
        <v>0</v>
      </c>
      <c r="D427">
        <v>0</v>
      </c>
      <c r="E427">
        <v>0</v>
      </c>
      <c r="F427">
        <v>5</v>
      </c>
      <c r="G427">
        <v>79</v>
      </c>
      <c r="H427">
        <v>288</v>
      </c>
    </row>
    <row r="428" spans="1:8" x14ac:dyDescent="0.25">
      <c r="A428">
        <v>3132.5</v>
      </c>
      <c r="B428">
        <f t="shared" si="6"/>
        <v>3130</v>
      </c>
      <c r="C428">
        <v>0</v>
      </c>
      <c r="D428">
        <v>0</v>
      </c>
      <c r="E428">
        <v>0</v>
      </c>
      <c r="F428">
        <v>2</v>
      </c>
      <c r="G428">
        <v>62</v>
      </c>
      <c r="H428">
        <v>353</v>
      </c>
    </row>
    <row r="429" spans="1:8" x14ac:dyDescent="0.25">
      <c r="A429">
        <v>3137.5</v>
      </c>
      <c r="B429">
        <f t="shared" si="6"/>
        <v>3135</v>
      </c>
      <c r="C429">
        <v>0</v>
      </c>
      <c r="D429">
        <v>0</v>
      </c>
      <c r="E429">
        <v>0</v>
      </c>
      <c r="F429">
        <v>2</v>
      </c>
      <c r="G429">
        <v>58</v>
      </c>
      <c r="H429">
        <v>320</v>
      </c>
    </row>
    <row r="430" spans="1:8" x14ac:dyDescent="0.25">
      <c r="A430">
        <v>3142.5</v>
      </c>
      <c r="B430">
        <f t="shared" si="6"/>
        <v>3140</v>
      </c>
      <c r="C430">
        <v>0</v>
      </c>
      <c r="D430">
        <v>0</v>
      </c>
      <c r="E430">
        <v>0</v>
      </c>
      <c r="F430">
        <v>1</v>
      </c>
      <c r="G430">
        <v>50</v>
      </c>
      <c r="H430">
        <v>354</v>
      </c>
    </row>
    <row r="431" spans="1:8" x14ac:dyDescent="0.25">
      <c r="A431">
        <v>3147.5</v>
      </c>
      <c r="B431">
        <f t="shared" si="6"/>
        <v>3145</v>
      </c>
      <c r="C431">
        <v>0</v>
      </c>
      <c r="D431">
        <v>0</v>
      </c>
      <c r="E431">
        <v>0</v>
      </c>
      <c r="F431">
        <v>2</v>
      </c>
      <c r="G431">
        <v>61</v>
      </c>
      <c r="H431">
        <v>356</v>
      </c>
    </row>
    <row r="432" spans="1:8" x14ac:dyDescent="0.25">
      <c r="A432">
        <v>3152.5</v>
      </c>
      <c r="B432">
        <f t="shared" si="6"/>
        <v>3150</v>
      </c>
      <c r="C432">
        <v>0</v>
      </c>
      <c r="D432">
        <v>0</v>
      </c>
      <c r="E432">
        <v>0</v>
      </c>
      <c r="F432">
        <v>4</v>
      </c>
      <c r="G432">
        <v>59</v>
      </c>
      <c r="H432">
        <v>370</v>
      </c>
    </row>
    <row r="433" spans="1:8" x14ac:dyDescent="0.25">
      <c r="A433">
        <v>3157.5</v>
      </c>
      <c r="B433">
        <f t="shared" si="6"/>
        <v>3155</v>
      </c>
      <c r="C433">
        <v>0</v>
      </c>
      <c r="D433">
        <v>0</v>
      </c>
      <c r="E433">
        <v>0</v>
      </c>
      <c r="F433">
        <v>2</v>
      </c>
      <c r="G433">
        <v>47</v>
      </c>
      <c r="H433">
        <v>329</v>
      </c>
    </row>
    <row r="434" spans="1:8" x14ac:dyDescent="0.25">
      <c r="A434">
        <v>3162.5</v>
      </c>
      <c r="B434">
        <f t="shared" si="6"/>
        <v>3160</v>
      </c>
      <c r="C434">
        <v>0</v>
      </c>
      <c r="D434">
        <v>0</v>
      </c>
      <c r="E434">
        <v>0</v>
      </c>
      <c r="F434">
        <v>0</v>
      </c>
      <c r="G434">
        <v>49</v>
      </c>
      <c r="H434">
        <v>371</v>
      </c>
    </row>
    <row r="435" spans="1:8" x14ac:dyDescent="0.25">
      <c r="A435">
        <v>3167.5</v>
      </c>
      <c r="B435">
        <f t="shared" si="6"/>
        <v>3165</v>
      </c>
      <c r="C435">
        <v>0</v>
      </c>
      <c r="D435">
        <v>0</v>
      </c>
      <c r="E435">
        <v>0</v>
      </c>
      <c r="F435">
        <v>2</v>
      </c>
      <c r="G435">
        <v>49</v>
      </c>
      <c r="H435">
        <v>363</v>
      </c>
    </row>
    <row r="436" spans="1:8" x14ac:dyDescent="0.25">
      <c r="A436">
        <v>3172.5</v>
      </c>
      <c r="B436">
        <f t="shared" si="6"/>
        <v>3170</v>
      </c>
      <c r="C436">
        <v>0</v>
      </c>
      <c r="D436">
        <v>0</v>
      </c>
      <c r="E436">
        <v>0</v>
      </c>
      <c r="F436">
        <v>4</v>
      </c>
      <c r="G436">
        <v>67</v>
      </c>
      <c r="H436">
        <v>354</v>
      </c>
    </row>
    <row r="437" spans="1:8" x14ac:dyDescent="0.25">
      <c r="A437">
        <v>3177.5</v>
      </c>
      <c r="B437">
        <f t="shared" si="6"/>
        <v>3175</v>
      </c>
      <c r="C437">
        <v>0</v>
      </c>
      <c r="D437">
        <v>0</v>
      </c>
      <c r="E437">
        <v>0</v>
      </c>
      <c r="F437">
        <v>3</v>
      </c>
      <c r="G437">
        <v>66</v>
      </c>
      <c r="H437">
        <v>305</v>
      </c>
    </row>
    <row r="438" spans="1:8" x14ac:dyDescent="0.25">
      <c r="A438">
        <v>3182.5</v>
      </c>
      <c r="B438">
        <f t="shared" si="6"/>
        <v>3180</v>
      </c>
      <c r="C438">
        <v>0</v>
      </c>
      <c r="D438">
        <v>0</v>
      </c>
      <c r="E438">
        <v>0</v>
      </c>
      <c r="F438">
        <v>1</v>
      </c>
      <c r="G438">
        <v>62</v>
      </c>
      <c r="H438">
        <v>341</v>
      </c>
    </row>
    <row r="439" spans="1:8" x14ac:dyDescent="0.25">
      <c r="A439">
        <v>3187.5</v>
      </c>
      <c r="B439">
        <f t="shared" si="6"/>
        <v>3185</v>
      </c>
      <c r="C439">
        <v>0</v>
      </c>
      <c r="D439">
        <v>0</v>
      </c>
      <c r="E439">
        <v>0</v>
      </c>
      <c r="F439">
        <v>0</v>
      </c>
      <c r="G439">
        <v>57</v>
      </c>
      <c r="H439">
        <v>362</v>
      </c>
    </row>
    <row r="440" spans="1:8" x14ac:dyDescent="0.25">
      <c r="A440">
        <v>3192.5</v>
      </c>
      <c r="B440">
        <f t="shared" si="6"/>
        <v>3190</v>
      </c>
      <c r="C440">
        <v>0</v>
      </c>
      <c r="D440">
        <v>0</v>
      </c>
      <c r="E440">
        <v>0</v>
      </c>
      <c r="F440">
        <v>4</v>
      </c>
      <c r="G440">
        <v>59</v>
      </c>
      <c r="H440">
        <v>349</v>
      </c>
    </row>
    <row r="441" spans="1:8" x14ac:dyDescent="0.25">
      <c r="A441">
        <v>3197.5</v>
      </c>
      <c r="B441">
        <f t="shared" si="6"/>
        <v>3195</v>
      </c>
      <c r="C441">
        <v>0</v>
      </c>
      <c r="D441">
        <v>0</v>
      </c>
      <c r="E441">
        <v>0</v>
      </c>
      <c r="F441">
        <v>3</v>
      </c>
      <c r="G441">
        <v>43</v>
      </c>
      <c r="H441">
        <v>384</v>
      </c>
    </row>
    <row r="442" spans="1:8" x14ac:dyDescent="0.25">
      <c r="A442">
        <v>3202.5</v>
      </c>
      <c r="B442">
        <f t="shared" si="6"/>
        <v>3200</v>
      </c>
      <c r="C442">
        <v>0</v>
      </c>
      <c r="D442">
        <v>0</v>
      </c>
      <c r="E442">
        <v>0</v>
      </c>
      <c r="F442">
        <v>2</v>
      </c>
      <c r="G442">
        <v>48</v>
      </c>
      <c r="H442">
        <v>367</v>
      </c>
    </row>
    <row r="443" spans="1:8" x14ac:dyDescent="0.25">
      <c r="A443">
        <v>3207.5</v>
      </c>
      <c r="B443">
        <f t="shared" si="6"/>
        <v>3205</v>
      </c>
      <c r="C443">
        <v>0</v>
      </c>
      <c r="D443">
        <v>0</v>
      </c>
      <c r="E443">
        <v>0</v>
      </c>
      <c r="F443">
        <v>4</v>
      </c>
      <c r="G443">
        <v>59</v>
      </c>
      <c r="H443">
        <v>425</v>
      </c>
    </row>
    <row r="444" spans="1:8" x14ac:dyDescent="0.25">
      <c r="A444">
        <v>3212.5</v>
      </c>
      <c r="B444">
        <f t="shared" si="6"/>
        <v>3210</v>
      </c>
      <c r="C444">
        <v>0</v>
      </c>
      <c r="D444">
        <v>0</v>
      </c>
      <c r="E444">
        <v>0</v>
      </c>
      <c r="F444">
        <v>0</v>
      </c>
      <c r="G444">
        <v>68</v>
      </c>
      <c r="H444">
        <v>356</v>
      </c>
    </row>
    <row r="445" spans="1:8" x14ac:dyDescent="0.25">
      <c r="A445">
        <v>3217.5</v>
      </c>
      <c r="B445">
        <f t="shared" si="6"/>
        <v>3215</v>
      </c>
      <c r="C445">
        <v>0</v>
      </c>
      <c r="D445">
        <v>0</v>
      </c>
      <c r="E445">
        <v>0</v>
      </c>
      <c r="F445">
        <v>2</v>
      </c>
      <c r="G445">
        <v>63</v>
      </c>
      <c r="H445">
        <v>366</v>
      </c>
    </row>
    <row r="446" spans="1:8" x14ac:dyDescent="0.25">
      <c r="A446">
        <v>3222.5</v>
      </c>
      <c r="B446">
        <f t="shared" si="6"/>
        <v>3220</v>
      </c>
      <c r="C446">
        <v>0</v>
      </c>
      <c r="D446">
        <v>0</v>
      </c>
      <c r="E446">
        <v>0</v>
      </c>
      <c r="F446">
        <v>2</v>
      </c>
      <c r="G446">
        <v>48</v>
      </c>
      <c r="H446">
        <v>357</v>
      </c>
    </row>
    <row r="447" spans="1:8" x14ac:dyDescent="0.25">
      <c r="A447">
        <v>3227.5</v>
      </c>
      <c r="B447">
        <f t="shared" si="6"/>
        <v>3225</v>
      </c>
      <c r="C447">
        <v>0</v>
      </c>
      <c r="D447">
        <v>0</v>
      </c>
      <c r="E447">
        <v>0</v>
      </c>
      <c r="F447">
        <v>5</v>
      </c>
      <c r="G447">
        <v>51</v>
      </c>
      <c r="H447">
        <v>326</v>
      </c>
    </row>
    <row r="448" spans="1:8" x14ac:dyDescent="0.25">
      <c r="A448">
        <v>3232.5</v>
      </c>
      <c r="B448">
        <f t="shared" si="6"/>
        <v>3230</v>
      </c>
      <c r="C448">
        <v>0</v>
      </c>
      <c r="D448">
        <v>0</v>
      </c>
      <c r="E448">
        <v>0</v>
      </c>
      <c r="F448">
        <v>5</v>
      </c>
      <c r="G448">
        <v>57</v>
      </c>
      <c r="H448">
        <v>370</v>
      </c>
    </row>
    <row r="449" spans="1:8" x14ac:dyDescent="0.25">
      <c r="A449">
        <v>3237.5</v>
      </c>
      <c r="B449">
        <f t="shared" si="6"/>
        <v>3235</v>
      </c>
      <c r="C449">
        <v>0</v>
      </c>
      <c r="D449">
        <v>0</v>
      </c>
      <c r="E449">
        <v>0</v>
      </c>
      <c r="F449">
        <v>3</v>
      </c>
      <c r="G449">
        <v>48</v>
      </c>
      <c r="H449">
        <v>348</v>
      </c>
    </row>
    <row r="450" spans="1:8" x14ac:dyDescent="0.25">
      <c r="A450">
        <v>3242.5</v>
      </c>
      <c r="B450">
        <f t="shared" si="6"/>
        <v>3240</v>
      </c>
      <c r="C450">
        <v>0</v>
      </c>
      <c r="D450">
        <v>0</v>
      </c>
      <c r="E450">
        <v>0</v>
      </c>
      <c r="F450">
        <v>1</v>
      </c>
      <c r="G450">
        <v>51</v>
      </c>
      <c r="H450">
        <v>345</v>
      </c>
    </row>
    <row r="451" spans="1:8" x14ac:dyDescent="0.25">
      <c r="A451">
        <v>3247.5</v>
      </c>
      <c r="B451">
        <f t="shared" si="6"/>
        <v>3245</v>
      </c>
      <c r="C451">
        <v>0</v>
      </c>
      <c r="D451">
        <v>0</v>
      </c>
      <c r="E451">
        <v>0</v>
      </c>
      <c r="F451">
        <v>3</v>
      </c>
      <c r="G451">
        <v>39</v>
      </c>
      <c r="H451">
        <v>390</v>
      </c>
    </row>
    <row r="452" spans="1:8" x14ac:dyDescent="0.25">
      <c r="A452">
        <v>3252.5</v>
      </c>
      <c r="B452">
        <f t="shared" ref="B452:B515" si="7">B451+5</f>
        <v>3250</v>
      </c>
      <c r="C452">
        <v>0</v>
      </c>
      <c r="D452">
        <v>0</v>
      </c>
      <c r="E452">
        <v>0</v>
      </c>
      <c r="F452">
        <v>4</v>
      </c>
      <c r="G452">
        <v>40</v>
      </c>
      <c r="H452">
        <v>356</v>
      </c>
    </row>
    <row r="453" spans="1:8" x14ac:dyDescent="0.25">
      <c r="A453">
        <v>3257.5</v>
      </c>
      <c r="B453">
        <f t="shared" si="7"/>
        <v>3255</v>
      </c>
      <c r="C453">
        <v>0</v>
      </c>
      <c r="D453">
        <v>0</v>
      </c>
      <c r="E453">
        <v>0</v>
      </c>
      <c r="F453">
        <v>3</v>
      </c>
      <c r="G453">
        <v>43</v>
      </c>
      <c r="H453">
        <v>364</v>
      </c>
    </row>
    <row r="454" spans="1:8" x14ac:dyDescent="0.25">
      <c r="A454">
        <v>3262.5</v>
      </c>
      <c r="B454">
        <f t="shared" si="7"/>
        <v>3260</v>
      </c>
      <c r="C454">
        <v>0</v>
      </c>
      <c r="D454">
        <v>0</v>
      </c>
      <c r="E454">
        <v>0</v>
      </c>
      <c r="F454">
        <v>0</v>
      </c>
      <c r="G454">
        <v>47</v>
      </c>
      <c r="H454">
        <v>392</v>
      </c>
    </row>
    <row r="455" spans="1:8" x14ac:dyDescent="0.25">
      <c r="A455">
        <v>3267.5</v>
      </c>
      <c r="B455">
        <f t="shared" si="7"/>
        <v>3265</v>
      </c>
      <c r="C455">
        <v>0</v>
      </c>
      <c r="D455">
        <v>0</v>
      </c>
      <c r="E455">
        <v>0</v>
      </c>
      <c r="F455">
        <v>3</v>
      </c>
      <c r="G455">
        <v>46</v>
      </c>
      <c r="H455">
        <v>388</v>
      </c>
    </row>
    <row r="456" spans="1:8" x14ac:dyDescent="0.25">
      <c r="A456">
        <v>3272.5</v>
      </c>
      <c r="B456">
        <f t="shared" si="7"/>
        <v>3270</v>
      </c>
      <c r="C456">
        <v>0</v>
      </c>
      <c r="D456">
        <v>0</v>
      </c>
      <c r="E456">
        <v>0</v>
      </c>
      <c r="F456">
        <v>3</v>
      </c>
      <c r="G456">
        <v>45</v>
      </c>
      <c r="H456">
        <v>334</v>
      </c>
    </row>
    <row r="457" spans="1:8" x14ac:dyDescent="0.25">
      <c r="A457">
        <v>3277.5</v>
      </c>
      <c r="B457">
        <f t="shared" si="7"/>
        <v>3275</v>
      </c>
      <c r="C457">
        <v>0</v>
      </c>
      <c r="D457">
        <v>0</v>
      </c>
      <c r="E457">
        <v>0</v>
      </c>
      <c r="F457">
        <v>3</v>
      </c>
      <c r="G457">
        <v>45</v>
      </c>
      <c r="H457">
        <v>391</v>
      </c>
    </row>
    <row r="458" spans="1:8" x14ac:dyDescent="0.25">
      <c r="A458">
        <v>3282.5</v>
      </c>
      <c r="B458">
        <f t="shared" si="7"/>
        <v>3280</v>
      </c>
      <c r="C458">
        <v>0</v>
      </c>
      <c r="D458">
        <v>0</v>
      </c>
      <c r="E458">
        <v>0</v>
      </c>
      <c r="F458">
        <v>1</v>
      </c>
      <c r="G458">
        <v>44</v>
      </c>
      <c r="H458">
        <v>387</v>
      </c>
    </row>
    <row r="459" spans="1:8" x14ac:dyDescent="0.25">
      <c r="A459">
        <v>3287.5</v>
      </c>
      <c r="B459">
        <f t="shared" si="7"/>
        <v>3285</v>
      </c>
      <c r="C459">
        <v>0</v>
      </c>
      <c r="D459">
        <v>0</v>
      </c>
      <c r="E459">
        <v>0</v>
      </c>
      <c r="F459">
        <v>3</v>
      </c>
      <c r="G459">
        <v>48</v>
      </c>
      <c r="H459">
        <v>360</v>
      </c>
    </row>
    <row r="460" spans="1:8" x14ac:dyDescent="0.25">
      <c r="A460">
        <v>3292.5</v>
      </c>
      <c r="B460">
        <f t="shared" si="7"/>
        <v>3290</v>
      </c>
      <c r="C460">
        <v>0</v>
      </c>
      <c r="D460">
        <v>0</v>
      </c>
      <c r="E460">
        <v>0</v>
      </c>
      <c r="F460">
        <v>3</v>
      </c>
      <c r="G460">
        <v>34</v>
      </c>
      <c r="H460">
        <v>365</v>
      </c>
    </row>
    <row r="461" spans="1:8" x14ac:dyDescent="0.25">
      <c r="A461">
        <v>3297.5</v>
      </c>
      <c r="B461">
        <f t="shared" si="7"/>
        <v>3295</v>
      </c>
      <c r="C461">
        <v>0</v>
      </c>
      <c r="D461">
        <v>0</v>
      </c>
      <c r="E461">
        <v>0</v>
      </c>
      <c r="F461">
        <v>1</v>
      </c>
      <c r="G461">
        <v>41</v>
      </c>
      <c r="H461">
        <v>309</v>
      </c>
    </row>
    <row r="462" spans="1:8" x14ac:dyDescent="0.25">
      <c r="A462">
        <v>3302.5</v>
      </c>
      <c r="B462">
        <f t="shared" si="7"/>
        <v>3300</v>
      </c>
      <c r="C462">
        <v>0</v>
      </c>
      <c r="D462">
        <v>0</v>
      </c>
      <c r="E462">
        <v>0</v>
      </c>
      <c r="F462">
        <v>2</v>
      </c>
      <c r="G462">
        <v>32</v>
      </c>
      <c r="H462">
        <v>367</v>
      </c>
    </row>
    <row r="463" spans="1:8" x14ac:dyDescent="0.25">
      <c r="A463">
        <v>3307.5</v>
      </c>
      <c r="B463">
        <f t="shared" si="7"/>
        <v>3305</v>
      </c>
      <c r="C463">
        <v>0</v>
      </c>
      <c r="D463">
        <v>0</v>
      </c>
      <c r="E463">
        <v>0</v>
      </c>
      <c r="F463">
        <v>2</v>
      </c>
      <c r="G463">
        <v>32</v>
      </c>
      <c r="H463">
        <v>373</v>
      </c>
    </row>
    <row r="464" spans="1:8" x14ac:dyDescent="0.25">
      <c r="A464">
        <v>3312.5</v>
      </c>
      <c r="B464">
        <f t="shared" si="7"/>
        <v>3310</v>
      </c>
      <c r="C464">
        <v>0</v>
      </c>
      <c r="D464">
        <v>0</v>
      </c>
      <c r="E464">
        <v>0</v>
      </c>
      <c r="F464">
        <v>2</v>
      </c>
      <c r="G464">
        <v>53</v>
      </c>
      <c r="H464">
        <v>360</v>
      </c>
    </row>
    <row r="465" spans="1:8" x14ac:dyDescent="0.25">
      <c r="A465">
        <v>3317.5</v>
      </c>
      <c r="B465">
        <f t="shared" si="7"/>
        <v>3315</v>
      </c>
      <c r="C465">
        <v>0</v>
      </c>
      <c r="D465">
        <v>0</v>
      </c>
      <c r="E465">
        <v>0</v>
      </c>
      <c r="F465">
        <v>1</v>
      </c>
      <c r="G465">
        <v>39</v>
      </c>
      <c r="H465">
        <v>362</v>
      </c>
    </row>
    <row r="466" spans="1:8" x14ac:dyDescent="0.25">
      <c r="A466">
        <v>3322.5</v>
      </c>
      <c r="B466">
        <f t="shared" si="7"/>
        <v>3320</v>
      </c>
      <c r="C466">
        <v>0</v>
      </c>
      <c r="D466">
        <v>0</v>
      </c>
      <c r="E466">
        <v>0</v>
      </c>
      <c r="F466">
        <v>1</v>
      </c>
      <c r="G466">
        <v>39</v>
      </c>
      <c r="H466">
        <v>396</v>
      </c>
    </row>
    <row r="467" spans="1:8" x14ac:dyDescent="0.25">
      <c r="A467">
        <v>3327.5</v>
      </c>
      <c r="B467">
        <f t="shared" si="7"/>
        <v>3325</v>
      </c>
      <c r="C467">
        <v>0</v>
      </c>
      <c r="D467">
        <v>0</v>
      </c>
      <c r="E467">
        <v>0</v>
      </c>
      <c r="F467">
        <v>0</v>
      </c>
      <c r="G467">
        <v>50</v>
      </c>
      <c r="H467">
        <v>363</v>
      </c>
    </row>
    <row r="468" spans="1:8" x14ac:dyDescent="0.25">
      <c r="A468">
        <v>3332.5</v>
      </c>
      <c r="B468">
        <f t="shared" si="7"/>
        <v>3330</v>
      </c>
      <c r="C468">
        <v>0</v>
      </c>
      <c r="D468">
        <v>0</v>
      </c>
      <c r="E468">
        <v>0</v>
      </c>
      <c r="F468">
        <v>2</v>
      </c>
      <c r="G468">
        <v>48</v>
      </c>
      <c r="H468">
        <v>395</v>
      </c>
    </row>
    <row r="469" spans="1:8" x14ac:dyDescent="0.25">
      <c r="A469">
        <v>3337.5</v>
      </c>
      <c r="B469">
        <f t="shared" si="7"/>
        <v>3335</v>
      </c>
      <c r="C469">
        <v>0</v>
      </c>
      <c r="D469">
        <v>0</v>
      </c>
      <c r="E469">
        <v>0</v>
      </c>
      <c r="F469">
        <v>2</v>
      </c>
      <c r="G469">
        <v>41</v>
      </c>
      <c r="H469">
        <v>378</v>
      </c>
    </row>
    <row r="470" spans="1:8" x14ac:dyDescent="0.25">
      <c r="A470">
        <v>3342.5</v>
      </c>
      <c r="B470">
        <f t="shared" si="7"/>
        <v>3340</v>
      </c>
      <c r="C470">
        <v>0</v>
      </c>
      <c r="D470">
        <v>0</v>
      </c>
      <c r="E470">
        <v>0</v>
      </c>
      <c r="F470">
        <v>7</v>
      </c>
      <c r="G470">
        <v>44</v>
      </c>
      <c r="H470">
        <v>394</v>
      </c>
    </row>
    <row r="471" spans="1:8" x14ac:dyDescent="0.25">
      <c r="A471">
        <v>3347.5</v>
      </c>
      <c r="B471">
        <f t="shared" si="7"/>
        <v>3345</v>
      </c>
      <c r="C471">
        <v>0</v>
      </c>
      <c r="D471">
        <v>0</v>
      </c>
      <c r="E471">
        <v>0</v>
      </c>
      <c r="F471">
        <v>2</v>
      </c>
      <c r="G471">
        <v>40</v>
      </c>
      <c r="H471">
        <v>357</v>
      </c>
    </row>
    <row r="472" spans="1:8" x14ac:dyDescent="0.25">
      <c r="A472">
        <v>3352.5</v>
      </c>
      <c r="B472">
        <f t="shared" si="7"/>
        <v>3350</v>
      </c>
      <c r="C472">
        <v>0</v>
      </c>
      <c r="D472">
        <v>0</v>
      </c>
      <c r="E472">
        <v>0</v>
      </c>
      <c r="F472">
        <v>3</v>
      </c>
      <c r="G472">
        <v>37</v>
      </c>
      <c r="H472">
        <v>411</v>
      </c>
    </row>
    <row r="473" spans="1:8" x14ac:dyDescent="0.25">
      <c r="A473">
        <v>3357.5</v>
      </c>
      <c r="B473">
        <f t="shared" si="7"/>
        <v>3355</v>
      </c>
      <c r="C473">
        <v>0</v>
      </c>
      <c r="D473">
        <v>0</v>
      </c>
      <c r="E473">
        <v>0</v>
      </c>
      <c r="F473">
        <v>2</v>
      </c>
      <c r="G473">
        <v>37</v>
      </c>
      <c r="H473">
        <v>399</v>
      </c>
    </row>
    <row r="474" spans="1:8" x14ac:dyDescent="0.25">
      <c r="A474">
        <v>3362.5</v>
      </c>
      <c r="B474">
        <f t="shared" si="7"/>
        <v>3360</v>
      </c>
      <c r="C474">
        <v>0</v>
      </c>
      <c r="D474">
        <v>0</v>
      </c>
      <c r="E474">
        <v>0</v>
      </c>
      <c r="F474">
        <v>2</v>
      </c>
      <c r="G474">
        <v>46</v>
      </c>
      <c r="H474">
        <v>407</v>
      </c>
    </row>
    <row r="475" spans="1:8" x14ac:dyDescent="0.25">
      <c r="A475">
        <v>3367.5</v>
      </c>
      <c r="B475">
        <f t="shared" si="7"/>
        <v>3365</v>
      </c>
      <c r="C475">
        <v>0</v>
      </c>
      <c r="D475">
        <v>0</v>
      </c>
      <c r="E475">
        <v>0</v>
      </c>
      <c r="F475">
        <v>2</v>
      </c>
      <c r="G475">
        <v>42</v>
      </c>
      <c r="H475">
        <v>380</v>
      </c>
    </row>
    <row r="476" spans="1:8" x14ac:dyDescent="0.25">
      <c r="A476">
        <v>3372.5</v>
      </c>
      <c r="B476">
        <f t="shared" si="7"/>
        <v>3370</v>
      </c>
      <c r="C476">
        <v>0</v>
      </c>
      <c r="D476">
        <v>0</v>
      </c>
      <c r="E476">
        <v>0</v>
      </c>
      <c r="F476">
        <v>4</v>
      </c>
      <c r="G476">
        <v>29</v>
      </c>
      <c r="H476">
        <v>396</v>
      </c>
    </row>
    <row r="477" spans="1:8" x14ac:dyDescent="0.25">
      <c r="A477">
        <v>3377.5</v>
      </c>
      <c r="B477">
        <f t="shared" si="7"/>
        <v>3375</v>
      </c>
      <c r="C477">
        <v>0</v>
      </c>
      <c r="D477">
        <v>0</v>
      </c>
      <c r="E477">
        <v>0</v>
      </c>
      <c r="F477">
        <v>0</v>
      </c>
      <c r="G477">
        <v>41</v>
      </c>
      <c r="H477">
        <v>368</v>
      </c>
    </row>
    <row r="478" spans="1:8" x14ac:dyDescent="0.25">
      <c r="A478">
        <v>3382.5</v>
      </c>
      <c r="B478">
        <f t="shared" si="7"/>
        <v>3380</v>
      </c>
      <c r="C478">
        <v>0</v>
      </c>
      <c r="D478">
        <v>0</v>
      </c>
      <c r="E478">
        <v>0</v>
      </c>
      <c r="F478">
        <v>3</v>
      </c>
      <c r="G478">
        <v>34</v>
      </c>
      <c r="H478">
        <v>384</v>
      </c>
    </row>
    <row r="479" spans="1:8" x14ac:dyDescent="0.25">
      <c r="A479">
        <v>3387.5</v>
      </c>
      <c r="B479">
        <f t="shared" si="7"/>
        <v>3385</v>
      </c>
      <c r="C479">
        <v>0</v>
      </c>
      <c r="D479">
        <v>0</v>
      </c>
      <c r="E479">
        <v>0</v>
      </c>
      <c r="F479">
        <v>1</v>
      </c>
      <c r="G479">
        <v>40</v>
      </c>
      <c r="H479">
        <v>446</v>
      </c>
    </row>
    <row r="480" spans="1:8" x14ac:dyDescent="0.25">
      <c r="A480">
        <v>3392.5</v>
      </c>
      <c r="B480">
        <f t="shared" si="7"/>
        <v>3390</v>
      </c>
      <c r="C480">
        <v>0</v>
      </c>
      <c r="D480">
        <v>0</v>
      </c>
      <c r="E480">
        <v>0</v>
      </c>
      <c r="F480">
        <v>2</v>
      </c>
      <c r="G480">
        <v>37</v>
      </c>
      <c r="H480">
        <v>363</v>
      </c>
    </row>
    <row r="481" spans="1:8" x14ac:dyDescent="0.25">
      <c r="A481">
        <v>3397.5</v>
      </c>
      <c r="B481">
        <f t="shared" si="7"/>
        <v>3395</v>
      </c>
      <c r="C481">
        <v>0</v>
      </c>
      <c r="D481">
        <v>0</v>
      </c>
      <c r="E481">
        <v>0</v>
      </c>
      <c r="F481">
        <v>3</v>
      </c>
      <c r="G481">
        <v>37</v>
      </c>
      <c r="H481">
        <v>405</v>
      </c>
    </row>
    <row r="482" spans="1:8" x14ac:dyDescent="0.25">
      <c r="A482">
        <v>3402.5</v>
      </c>
      <c r="B482">
        <f t="shared" si="7"/>
        <v>3400</v>
      </c>
      <c r="C482">
        <v>0</v>
      </c>
      <c r="D482">
        <v>0</v>
      </c>
      <c r="E482">
        <v>0</v>
      </c>
      <c r="F482">
        <v>3</v>
      </c>
      <c r="G482">
        <v>39</v>
      </c>
      <c r="H482">
        <v>409</v>
      </c>
    </row>
    <row r="483" spans="1:8" x14ac:dyDescent="0.25">
      <c r="A483">
        <v>3407.5</v>
      </c>
      <c r="B483">
        <f t="shared" si="7"/>
        <v>3405</v>
      </c>
      <c r="C483">
        <v>0</v>
      </c>
      <c r="D483">
        <v>0</v>
      </c>
      <c r="E483">
        <v>0</v>
      </c>
      <c r="F483">
        <v>1</v>
      </c>
      <c r="G483">
        <v>43</v>
      </c>
      <c r="H483">
        <v>419</v>
      </c>
    </row>
    <row r="484" spans="1:8" x14ac:dyDescent="0.25">
      <c r="A484">
        <v>3412.5</v>
      </c>
      <c r="B484">
        <f t="shared" si="7"/>
        <v>3410</v>
      </c>
      <c r="C484">
        <v>0</v>
      </c>
      <c r="D484">
        <v>0</v>
      </c>
      <c r="E484">
        <v>0</v>
      </c>
      <c r="F484">
        <v>1</v>
      </c>
      <c r="G484">
        <v>39</v>
      </c>
      <c r="H484">
        <v>450</v>
      </c>
    </row>
    <row r="485" spans="1:8" x14ac:dyDescent="0.25">
      <c r="A485">
        <v>3417.5</v>
      </c>
      <c r="B485">
        <f t="shared" si="7"/>
        <v>3415</v>
      </c>
      <c r="C485">
        <v>0</v>
      </c>
      <c r="D485">
        <v>0</v>
      </c>
      <c r="E485">
        <v>0</v>
      </c>
      <c r="F485">
        <v>1</v>
      </c>
      <c r="G485">
        <v>55</v>
      </c>
      <c r="H485">
        <v>417</v>
      </c>
    </row>
    <row r="486" spans="1:8" x14ac:dyDescent="0.25">
      <c r="A486">
        <v>3422.5</v>
      </c>
      <c r="B486">
        <f t="shared" si="7"/>
        <v>3420</v>
      </c>
      <c r="C486">
        <v>0</v>
      </c>
      <c r="D486">
        <v>0</v>
      </c>
      <c r="E486">
        <v>0</v>
      </c>
      <c r="F486">
        <v>4</v>
      </c>
      <c r="G486">
        <v>40</v>
      </c>
      <c r="H486">
        <v>395</v>
      </c>
    </row>
    <row r="487" spans="1:8" x14ac:dyDescent="0.25">
      <c r="A487">
        <v>3427.5</v>
      </c>
      <c r="B487">
        <f t="shared" si="7"/>
        <v>3425</v>
      </c>
      <c r="C487">
        <v>0</v>
      </c>
      <c r="D487">
        <v>0</v>
      </c>
      <c r="E487">
        <v>0</v>
      </c>
      <c r="F487">
        <v>1</v>
      </c>
      <c r="G487">
        <v>42</v>
      </c>
      <c r="H487">
        <v>400</v>
      </c>
    </row>
    <row r="488" spans="1:8" x14ac:dyDescent="0.25">
      <c r="A488">
        <v>3432.5</v>
      </c>
      <c r="B488">
        <f t="shared" si="7"/>
        <v>3430</v>
      </c>
      <c r="C488">
        <v>0</v>
      </c>
      <c r="D488">
        <v>0</v>
      </c>
      <c r="E488">
        <v>0</v>
      </c>
      <c r="F488">
        <v>1</v>
      </c>
      <c r="G488">
        <v>38</v>
      </c>
      <c r="H488">
        <v>415</v>
      </c>
    </row>
    <row r="489" spans="1:8" x14ac:dyDescent="0.25">
      <c r="A489">
        <v>3437.5</v>
      </c>
      <c r="B489">
        <f t="shared" si="7"/>
        <v>3435</v>
      </c>
      <c r="C489">
        <v>0</v>
      </c>
      <c r="D489">
        <v>0</v>
      </c>
      <c r="E489">
        <v>0</v>
      </c>
      <c r="F489">
        <v>1</v>
      </c>
      <c r="G489">
        <v>42</v>
      </c>
      <c r="H489">
        <v>396</v>
      </c>
    </row>
    <row r="490" spans="1:8" x14ac:dyDescent="0.25">
      <c r="A490">
        <v>3442.5</v>
      </c>
      <c r="B490">
        <f t="shared" si="7"/>
        <v>3440</v>
      </c>
      <c r="C490">
        <v>0</v>
      </c>
      <c r="D490">
        <v>0</v>
      </c>
      <c r="E490">
        <v>0</v>
      </c>
      <c r="F490">
        <v>1</v>
      </c>
      <c r="G490">
        <v>41</v>
      </c>
      <c r="H490">
        <v>385</v>
      </c>
    </row>
    <row r="491" spans="1:8" x14ac:dyDescent="0.25">
      <c r="A491">
        <v>3447.5</v>
      </c>
      <c r="B491">
        <f t="shared" si="7"/>
        <v>3445</v>
      </c>
      <c r="C491">
        <v>0</v>
      </c>
      <c r="D491">
        <v>0</v>
      </c>
      <c r="E491">
        <v>0</v>
      </c>
      <c r="F491">
        <v>2</v>
      </c>
      <c r="G491">
        <v>23</v>
      </c>
      <c r="H491">
        <v>418</v>
      </c>
    </row>
    <row r="492" spans="1:8" x14ac:dyDescent="0.25">
      <c r="A492">
        <v>3452.5</v>
      </c>
      <c r="B492">
        <f t="shared" si="7"/>
        <v>3450</v>
      </c>
      <c r="C492">
        <v>0</v>
      </c>
      <c r="D492">
        <v>0</v>
      </c>
      <c r="E492">
        <v>0</v>
      </c>
      <c r="F492">
        <v>3</v>
      </c>
      <c r="G492">
        <v>31</v>
      </c>
      <c r="H492">
        <v>429</v>
      </c>
    </row>
    <row r="493" spans="1:8" x14ac:dyDescent="0.25">
      <c r="A493">
        <v>3457.5</v>
      </c>
      <c r="B493">
        <f t="shared" si="7"/>
        <v>3455</v>
      </c>
      <c r="C493">
        <v>0</v>
      </c>
      <c r="D493">
        <v>0</v>
      </c>
      <c r="E493">
        <v>0</v>
      </c>
      <c r="F493">
        <v>2</v>
      </c>
      <c r="G493">
        <v>40</v>
      </c>
      <c r="H493">
        <v>402</v>
      </c>
    </row>
    <row r="494" spans="1:8" x14ac:dyDescent="0.25">
      <c r="A494">
        <v>3462.5</v>
      </c>
      <c r="B494">
        <f t="shared" si="7"/>
        <v>3460</v>
      </c>
      <c r="C494">
        <v>0</v>
      </c>
      <c r="D494">
        <v>0</v>
      </c>
      <c r="E494">
        <v>0</v>
      </c>
      <c r="F494">
        <v>0</v>
      </c>
      <c r="G494">
        <v>35</v>
      </c>
      <c r="H494">
        <v>412</v>
      </c>
    </row>
    <row r="495" spans="1:8" x14ac:dyDescent="0.25">
      <c r="A495">
        <v>3467.5</v>
      </c>
      <c r="B495">
        <f t="shared" si="7"/>
        <v>3465</v>
      </c>
      <c r="C495">
        <v>0</v>
      </c>
      <c r="D495">
        <v>0</v>
      </c>
      <c r="E495">
        <v>0</v>
      </c>
      <c r="F495">
        <v>0</v>
      </c>
      <c r="G495">
        <v>43</v>
      </c>
      <c r="H495">
        <v>401</v>
      </c>
    </row>
    <row r="496" spans="1:8" x14ac:dyDescent="0.25">
      <c r="A496">
        <v>3472.5</v>
      </c>
      <c r="B496">
        <f t="shared" si="7"/>
        <v>3470</v>
      </c>
      <c r="C496">
        <v>0</v>
      </c>
      <c r="D496">
        <v>0</v>
      </c>
      <c r="E496">
        <v>0</v>
      </c>
      <c r="F496">
        <v>3</v>
      </c>
      <c r="G496">
        <v>27</v>
      </c>
      <c r="H496">
        <v>407</v>
      </c>
    </row>
    <row r="497" spans="1:8" x14ac:dyDescent="0.25">
      <c r="A497">
        <v>3477.5</v>
      </c>
      <c r="B497">
        <f t="shared" si="7"/>
        <v>3475</v>
      </c>
      <c r="C497">
        <v>0</v>
      </c>
      <c r="D497">
        <v>0</v>
      </c>
      <c r="E497">
        <v>0</v>
      </c>
      <c r="F497">
        <v>1</v>
      </c>
      <c r="G497">
        <v>45</v>
      </c>
      <c r="H497">
        <v>380</v>
      </c>
    </row>
    <row r="498" spans="1:8" x14ac:dyDescent="0.25">
      <c r="A498">
        <v>3482.5</v>
      </c>
      <c r="B498">
        <f t="shared" si="7"/>
        <v>3480</v>
      </c>
      <c r="C498">
        <v>0</v>
      </c>
      <c r="D498">
        <v>0</v>
      </c>
      <c r="E498">
        <v>0</v>
      </c>
      <c r="F498">
        <v>2</v>
      </c>
      <c r="G498">
        <v>41</v>
      </c>
      <c r="H498">
        <v>366</v>
      </c>
    </row>
    <row r="499" spans="1:8" x14ac:dyDescent="0.25">
      <c r="A499">
        <v>3487.5</v>
      </c>
      <c r="B499">
        <f t="shared" si="7"/>
        <v>3485</v>
      </c>
      <c r="C499">
        <v>0</v>
      </c>
      <c r="D499">
        <v>0</v>
      </c>
      <c r="E499">
        <v>0</v>
      </c>
      <c r="F499">
        <v>1</v>
      </c>
      <c r="G499">
        <v>30</v>
      </c>
      <c r="H499">
        <v>389</v>
      </c>
    </row>
    <row r="500" spans="1:8" x14ac:dyDescent="0.25">
      <c r="A500">
        <v>3492.5</v>
      </c>
      <c r="B500">
        <f t="shared" si="7"/>
        <v>3490</v>
      </c>
      <c r="C500">
        <v>0</v>
      </c>
      <c r="D500">
        <v>0</v>
      </c>
      <c r="E500">
        <v>0</v>
      </c>
      <c r="F500">
        <v>1</v>
      </c>
      <c r="G500">
        <v>47</v>
      </c>
      <c r="H500">
        <v>367</v>
      </c>
    </row>
    <row r="501" spans="1:8" x14ac:dyDescent="0.25">
      <c r="A501">
        <v>3497.5</v>
      </c>
      <c r="B501">
        <f t="shared" si="7"/>
        <v>3495</v>
      </c>
      <c r="C501">
        <v>0</v>
      </c>
      <c r="D501">
        <v>0</v>
      </c>
      <c r="E501">
        <v>0</v>
      </c>
      <c r="F501">
        <v>2</v>
      </c>
      <c r="G501">
        <v>37</v>
      </c>
      <c r="H501">
        <v>378</v>
      </c>
    </row>
    <row r="502" spans="1:8" x14ac:dyDescent="0.25">
      <c r="A502">
        <v>3502.5</v>
      </c>
      <c r="B502">
        <f t="shared" si="7"/>
        <v>3500</v>
      </c>
      <c r="C502">
        <v>0</v>
      </c>
      <c r="D502">
        <v>0</v>
      </c>
      <c r="E502">
        <v>0</v>
      </c>
      <c r="F502">
        <v>3</v>
      </c>
      <c r="G502">
        <v>42</v>
      </c>
      <c r="H502">
        <v>352</v>
      </c>
    </row>
    <row r="503" spans="1:8" x14ac:dyDescent="0.25">
      <c r="A503">
        <v>3507.5</v>
      </c>
      <c r="B503">
        <f t="shared" si="7"/>
        <v>3505</v>
      </c>
      <c r="C503">
        <v>0</v>
      </c>
      <c r="D503">
        <v>0</v>
      </c>
      <c r="E503">
        <v>0</v>
      </c>
      <c r="F503">
        <v>1</v>
      </c>
      <c r="G503">
        <v>44</v>
      </c>
      <c r="H503">
        <v>313</v>
      </c>
    </row>
    <row r="504" spans="1:8" x14ac:dyDescent="0.25">
      <c r="A504">
        <v>3512.5</v>
      </c>
      <c r="B504">
        <f t="shared" si="7"/>
        <v>3510</v>
      </c>
      <c r="C504">
        <v>0</v>
      </c>
      <c r="D504">
        <v>0</v>
      </c>
      <c r="E504">
        <v>0</v>
      </c>
      <c r="F504">
        <v>1</v>
      </c>
      <c r="G504">
        <v>41</v>
      </c>
      <c r="H504">
        <v>332</v>
      </c>
    </row>
    <row r="505" spans="1:8" x14ac:dyDescent="0.25">
      <c r="A505">
        <v>3517.5</v>
      </c>
      <c r="B505">
        <f t="shared" si="7"/>
        <v>3515</v>
      </c>
      <c r="C505">
        <v>0</v>
      </c>
      <c r="D505">
        <v>0</v>
      </c>
      <c r="E505">
        <v>0</v>
      </c>
      <c r="F505">
        <v>4</v>
      </c>
      <c r="G505">
        <v>47</v>
      </c>
      <c r="H505">
        <v>334</v>
      </c>
    </row>
    <row r="506" spans="1:8" x14ac:dyDescent="0.25">
      <c r="A506">
        <v>3522.5</v>
      </c>
      <c r="B506">
        <f t="shared" si="7"/>
        <v>3520</v>
      </c>
      <c r="C506">
        <v>0</v>
      </c>
      <c r="D506">
        <v>0</v>
      </c>
      <c r="E506">
        <v>0</v>
      </c>
      <c r="F506">
        <v>4</v>
      </c>
      <c r="G506">
        <v>45</v>
      </c>
      <c r="H506">
        <v>303</v>
      </c>
    </row>
    <row r="507" spans="1:8" x14ac:dyDescent="0.25">
      <c r="A507">
        <v>3527.5</v>
      </c>
      <c r="B507">
        <f t="shared" si="7"/>
        <v>3525</v>
      </c>
      <c r="C507">
        <v>0</v>
      </c>
      <c r="D507">
        <v>0</v>
      </c>
      <c r="E507">
        <v>0</v>
      </c>
      <c r="F507">
        <v>1</v>
      </c>
      <c r="G507">
        <v>39</v>
      </c>
      <c r="H507">
        <v>316</v>
      </c>
    </row>
    <row r="508" spans="1:8" x14ac:dyDescent="0.25">
      <c r="A508">
        <v>3532.5</v>
      </c>
      <c r="B508">
        <f t="shared" si="7"/>
        <v>3530</v>
      </c>
      <c r="C508">
        <v>0</v>
      </c>
      <c r="D508">
        <v>0</v>
      </c>
      <c r="E508">
        <v>0</v>
      </c>
      <c r="F508">
        <v>0</v>
      </c>
      <c r="G508">
        <v>37</v>
      </c>
      <c r="H508">
        <v>301</v>
      </c>
    </row>
    <row r="509" spans="1:8" x14ac:dyDescent="0.25">
      <c r="A509">
        <v>3537.5</v>
      </c>
      <c r="B509">
        <f t="shared" si="7"/>
        <v>3535</v>
      </c>
      <c r="C509">
        <v>0</v>
      </c>
      <c r="D509">
        <v>0</v>
      </c>
      <c r="E509">
        <v>0</v>
      </c>
      <c r="F509">
        <v>1</v>
      </c>
      <c r="G509">
        <v>35</v>
      </c>
      <c r="H509">
        <v>309</v>
      </c>
    </row>
    <row r="510" spans="1:8" x14ac:dyDescent="0.25">
      <c r="A510">
        <v>3542.5</v>
      </c>
      <c r="B510">
        <f t="shared" si="7"/>
        <v>3540</v>
      </c>
      <c r="C510">
        <v>0</v>
      </c>
      <c r="D510">
        <v>0</v>
      </c>
      <c r="E510">
        <v>0</v>
      </c>
      <c r="F510">
        <v>2</v>
      </c>
      <c r="G510">
        <v>40</v>
      </c>
      <c r="H510">
        <v>301</v>
      </c>
    </row>
    <row r="511" spans="1:8" x14ac:dyDescent="0.25">
      <c r="A511">
        <v>3547.5</v>
      </c>
      <c r="B511">
        <f t="shared" si="7"/>
        <v>3545</v>
      </c>
      <c r="C511">
        <v>0</v>
      </c>
      <c r="D511">
        <v>0</v>
      </c>
      <c r="E511">
        <v>0</v>
      </c>
      <c r="F511">
        <v>1</v>
      </c>
      <c r="G511">
        <v>44</v>
      </c>
      <c r="H511">
        <v>323</v>
      </c>
    </row>
    <row r="512" spans="1:8" x14ac:dyDescent="0.25">
      <c r="A512">
        <v>3552.5</v>
      </c>
      <c r="B512">
        <f t="shared" si="7"/>
        <v>3550</v>
      </c>
      <c r="C512">
        <v>0</v>
      </c>
      <c r="D512">
        <v>0</v>
      </c>
      <c r="E512">
        <v>0</v>
      </c>
      <c r="F512">
        <v>4</v>
      </c>
      <c r="G512">
        <v>41</v>
      </c>
      <c r="H512">
        <v>295</v>
      </c>
    </row>
    <row r="513" spans="1:8" x14ac:dyDescent="0.25">
      <c r="A513">
        <v>3557.5</v>
      </c>
      <c r="B513">
        <f t="shared" si="7"/>
        <v>3555</v>
      </c>
      <c r="C513">
        <v>0</v>
      </c>
      <c r="D513">
        <v>0</v>
      </c>
      <c r="E513">
        <v>0</v>
      </c>
      <c r="F513">
        <v>2</v>
      </c>
      <c r="G513">
        <v>42</v>
      </c>
      <c r="H513">
        <v>302</v>
      </c>
    </row>
    <row r="514" spans="1:8" x14ac:dyDescent="0.25">
      <c r="A514">
        <v>3562.5</v>
      </c>
      <c r="B514">
        <f t="shared" si="7"/>
        <v>3560</v>
      </c>
      <c r="C514">
        <v>0</v>
      </c>
      <c r="D514">
        <v>0</v>
      </c>
      <c r="E514">
        <v>0</v>
      </c>
      <c r="F514">
        <v>3</v>
      </c>
      <c r="G514">
        <v>36</v>
      </c>
      <c r="H514">
        <v>300</v>
      </c>
    </row>
    <row r="515" spans="1:8" x14ac:dyDescent="0.25">
      <c r="A515">
        <v>3567.5</v>
      </c>
      <c r="B515">
        <f t="shared" si="7"/>
        <v>3565</v>
      </c>
      <c r="C515">
        <v>0</v>
      </c>
      <c r="D515">
        <v>0</v>
      </c>
      <c r="E515">
        <v>0</v>
      </c>
      <c r="F515">
        <v>1</v>
      </c>
      <c r="G515">
        <v>28</v>
      </c>
      <c r="H515">
        <v>282</v>
      </c>
    </row>
    <row r="516" spans="1:8" x14ac:dyDescent="0.25">
      <c r="A516">
        <v>3572.5</v>
      </c>
      <c r="B516">
        <f t="shared" ref="B516:B579" si="8">B515+5</f>
        <v>3570</v>
      </c>
      <c r="C516">
        <v>0</v>
      </c>
      <c r="D516">
        <v>0</v>
      </c>
      <c r="E516">
        <v>0</v>
      </c>
      <c r="F516">
        <v>0</v>
      </c>
      <c r="G516">
        <v>42</v>
      </c>
      <c r="H516">
        <v>290</v>
      </c>
    </row>
    <row r="517" spans="1:8" x14ac:dyDescent="0.25">
      <c r="A517">
        <v>3577.5</v>
      </c>
      <c r="B517">
        <f t="shared" si="8"/>
        <v>3575</v>
      </c>
      <c r="C517">
        <v>0</v>
      </c>
      <c r="D517">
        <v>0</v>
      </c>
      <c r="E517">
        <v>0</v>
      </c>
      <c r="F517">
        <v>1</v>
      </c>
      <c r="G517">
        <v>37</v>
      </c>
      <c r="H517">
        <v>327</v>
      </c>
    </row>
    <row r="518" spans="1:8" x14ac:dyDescent="0.25">
      <c r="A518">
        <v>3582.5</v>
      </c>
      <c r="B518">
        <f t="shared" si="8"/>
        <v>3580</v>
      </c>
      <c r="C518">
        <v>0</v>
      </c>
      <c r="D518">
        <v>0</v>
      </c>
      <c r="E518">
        <v>0</v>
      </c>
      <c r="F518">
        <v>2</v>
      </c>
      <c r="G518">
        <v>39</v>
      </c>
      <c r="H518">
        <v>344</v>
      </c>
    </row>
    <row r="519" spans="1:8" x14ac:dyDescent="0.25">
      <c r="A519">
        <v>3587.5</v>
      </c>
      <c r="B519">
        <f t="shared" si="8"/>
        <v>3585</v>
      </c>
      <c r="C519">
        <v>0</v>
      </c>
      <c r="D519">
        <v>0</v>
      </c>
      <c r="E519">
        <v>0</v>
      </c>
      <c r="F519">
        <v>1</v>
      </c>
      <c r="G519">
        <v>37</v>
      </c>
      <c r="H519">
        <v>305</v>
      </c>
    </row>
    <row r="520" spans="1:8" x14ac:dyDescent="0.25">
      <c r="A520">
        <v>3592.5</v>
      </c>
      <c r="B520">
        <f t="shared" si="8"/>
        <v>3590</v>
      </c>
      <c r="C520">
        <v>0</v>
      </c>
      <c r="D520">
        <v>0</v>
      </c>
      <c r="E520">
        <v>0</v>
      </c>
      <c r="F520">
        <v>1</v>
      </c>
      <c r="G520">
        <v>45</v>
      </c>
      <c r="H520">
        <v>320</v>
      </c>
    </row>
    <row r="521" spans="1:8" x14ac:dyDescent="0.25">
      <c r="A521">
        <v>3597.5</v>
      </c>
      <c r="B521">
        <f t="shared" si="8"/>
        <v>3595</v>
      </c>
      <c r="C521">
        <v>0</v>
      </c>
      <c r="D521">
        <v>0</v>
      </c>
      <c r="E521">
        <v>0</v>
      </c>
      <c r="F521">
        <v>2</v>
      </c>
      <c r="G521">
        <v>49</v>
      </c>
      <c r="H521">
        <v>288</v>
      </c>
    </row>
    <row r="522" spans="1:8" x14ac:dyDescent="0.25">
      <c r="A522">
        <v>3602.5</v>
      </c>
      <c r="B522">
        <f t="shared" si="8"/>
        <v>3600</v>
      </c>
      <c r="C522">
        <v>0</v>
      </c>
      <c r="D522">
        <v>0</v>
      </c>
      <c r="E522">
        <v>0</v>
      </c>
      <c r="F522">
        <v>3</v>
      </c>
      <c r="G522">
        <v>38</v>
      </c>
      <c r="H522">
        <v>300</v>
      </c>
    </row>
    <row r="523" spans="1:8" x14ac:dyDescent="0.25">
      <c r="A523">
        <v>3607.5</v>
      </c>
      <c r="B523">
        <f t="shared" si="8"/>
        <v>3605</v>
      </c>
      <c r="C523">
        <v>0</v>
      </c>
      <c r="D523">
        <v>0</v>
      </c>
      <c r="E523">
        <v>0</v>
      </c>
      <c r="F523">
        <v>0</v>
      </c>
      <c r="G523">
        <v>43</v>
      </c>
      <c r="H523">
        <v>306</v>
      </c>
    </row>
    <row r="524" spans="1:8" x14ac:dyDescent="0.25">
      <c r="A524">
        <v>3612.5</v>
      </c>
      <c r="B524">
        <f t="shared" si="8"/>
        <v>3610</v>
      </c>
      <c r="C524">
        <v>0</v>
      </c>
      <c r="D524">
        <v>0</v>
      </c>
      <c r="E524">
        <v>0</v>
      </c>
      <c r="F524">
        <v>1</v>
      </c>
      <c r="G524">
        <v>28</v>
      </c>
      <c r="H524">
        <v>287</v>
      </c>
    </row>
    <row r="525" spans="1:8" x14ac:dyDescent="0.25">
      <c r="A525">
        <v>3617.5</v>
      </c>
      <c r="B525">
        <f t="shared" si="8"/>
        <v>3615</v>
      </c>
      <c r="C525">
        <v>0</v>
      </c>
      <c r="D525">
        <v>0</v>
      </c>
      <c r="E525">
        <v>0</v>
      </c>
      <c r="F525">
        <v>1</v>
      </c>
      <c r="G525">
        <v>36</v>
      </c>
      <c r="H525">
        <v>288</v>
      </c>
    </row>
    <row r="526" spans="1:8" x14ac:dyDescent="0.25">
      <c r="A526">
        <v>3622.5</v>
      </c>
      <c r="B526">
        <f t="shared" si="8"/>
        <v>3620</v>
      </c>
      <c r="C526">
        <v>0</v>
      </c>
      <c r="D526">
        <v>0</v>
      </c>
      <c r="E526">
        <v>0</v>
      </c>
      <c r="F526">
        <v>0</v>
      </c>
      <c r="G526">
        <v>27</v>
      </c>
      <c r="H526">
        <v>332</v>
      </c>
    </row>
    <row r="527" spans="1:8" x14ac:dyDescent="0.25">
      <c r="A527">
        <v>3627.5</v>
      </c>
      <c r="B527">
        <f t="shared" si="8"/>
        <v>3625</v>
      </c>
      <c r="C527">
        <v>0</v>
      </c>
      <c r="D527">
        <v>0</v>
      </c>
      <c r="E527">
        <v>0</v>
      </c>
      <c r="F527">
        <v>3</v>
      </c>
      <c r="G527">
        <v>30</v>
      </c>
      <c r="H527">
        <v>323</v>
      </c>
    </row>
    <row r="528" spans="1:8" x14ac:dyDescent="0.25">
      <c r="A528">
        <v>3632.5</v>
      </c>
      <c r="B528">
        <f t="shared" si="8"/>
        <v>3630</v>
      </c>
      <c r="C528">
        <v>0</v>
      </c>
      <c r="D528">
        <v>0</v>
      </c>
      <c r="E528">
        <v>0</v>
      </c>
      <c r="F528">
        <v>1</v>
      </c>
      <c r="G528">
        <v>40</v>
      </c>
      <c r="H528">
        <v>310</v>
      </c>
    </row>
    <row r="529" spans="1:8" x14ac:dyDescent="0.25">
      <c r="A529">
        <v>3637.5</v>
      </c>
      <c r="B529">
        <f t="shared" si="8"/>
        <v>3635</v>
      </c>
      <c r="C529">
        <v>0</v>
      </c>
      <c r="D529">
        <v>0</v>
      </c>
      <c r="E529">
        <v>0</v>
      </c>
      <c r="F529">
        <v>2</v>
      </c>
      <c r="G529">
        <v>34</v>
      </c>
      <c r="H529">
        <v>322</v>
      </c>
    </row>
    <row r="530" spans="1:8" x14ac:dyDescent="0.25">
      <c r="A530">
        <v>3642.5</v>
      </c>
      <c r="B530">
        <f t="shared" si="8"/>
        <v>3640</v>
      </c>
      <c r="C530">
        <v>0</v>
      </c>
      <c r="D530">
        <v>0</v>
      </c>
      <c r="E530">
        <v>0</v>
      </c>
      <c r="F530">
        <v>1</v>
      </c>
      <c r="G530">
        <v>41</v>
      </c>
      <c r="H530">
        <v>337</v>
      </c>
    </row>
    <row r="531" spans="1:8" x14ac:dyDescent="0.25">
      <c r="A531">
        <v>3647.5</v>
      </c>
      <c r="B531">
        <f t="shared" si="8"/>
        <v>3645</v>
      </c>
      <c r="C531">
        <v>0</v>
      </c>
      <c r="D531">
        <v>0</v>
      </c>
      <c r="E531">
        <v>0</v>
      </c>
      <c r="F531">
        <v>1</v>
      </c>
      <c r="G531">
        <v>38</v>
      </c>
      <c r="H531">
        <v>344</v>
      </c>
    </row>
    <row r="532" spans="1:8" x14ac:dyDescent="0.25">
      <c r="A532">
        <v>3652.5</v>
      </c>
      <c r="B532">
        <f t="shared" si="8"/>
        <v>3650</v>
      </c>
      <c r="C532">
        <v>0</v>
      </c>
      <c r="D532">
        <v>0</v>
      </c>
      <c r="E532">
        <v>0</v>
      </c>
      <c r="F532">
        <v>1</v>
      </c>
      <c r="G532">
        <v>32</v>
      </c>
      <c r="H532">
        <v>330</v>
      </c>
    </row>
    <row r="533" spans="1:8" x14ac:dyDescent="0.25">
      <c r="A533">
        <v>3657.5</v>
      </c>
      <c r="B533">
        <f t="shared" si="8"/>
        <v>3655</v>
      </c>
      <c r="C533">
        <v>0</v>
      </c>
      <c r="D533">
        <v>0</v>
      </c>
      <c r="E533">
        <v>0</v>
      </c>
      <c r="F533">
        <v>1</v>
      </c>
      <c r="G533">
        <v>36</v>
      </c>
      <c r="H533">
        <v>338</v>
      </c>
    </row>
    <row r="534" spans="1:8" x14ac:dyDescent="0.25">
      <c r="A534">
        <v>3662.5</v>
      </c>
      <c r="B534">
        <f t="shared" si="8"/>
        <v>3660</v>
      </c>
      <c r="C534">
        <v>0</v>
      </c>
      <c r="D534">
        <v>0</v>
      </c>
      <c r="E534">
        <v>0</v>
      </c>
      <c r="F534">
        <v>4</v>
      </c>
      <c r="G534">
        <v>42</v>
      </c>
      <c r="H534">
        <v>313</v>
      </c>
    </row>
    <row r="535" spans="1:8" x14ac:dyDescent="0.25">
      <c r="A535">
        <v>3667.5</v>
      </c>
      <c r="B535">
        <f t="shared" si="8"/>
        <v>3665</v>
      </c>
      <c r="C535">
        <v>0</v>
      </c>
      <c r="D535">
        <v>0</v>
      </c>
      <c r="E535">
        <v>0</v>
      </c>
      <c r="F535">
        <v>0</v>
      </c>
      <c r="G535">
        <v>37</v>
      </c>
      <c r="H535">
        <v>303</v>
      </c>
    </row>
    <row r="536" spans="1:8" x14ac:dyDescent="0.25">
      <c r="A536">
        <v>3672.5</v>
      </c>
      <c r="B536">
        <f t="shared" si="8"/>
        <v>3670</v>
      </c>
      <c r="C536">
        <v>0</v>
      </c>
      <c r="D536">
        <v>0</v>
      </c>
      <c r="E536">
        <v>0</v>
      </c>
      <c r="F536">
        <v>1</v>
      </c>
      <c r="G536">
        <v>36</v>
      </c>
      <c r="H536">
        <v>327</v>
      </c>
    </row>
    <row r="537" spans="1:8" x14ac:dyDescent="0.25">
      <c r="A537">
        <v>3677.5</v>
      </c>
      <c r="B537">
        <f t="shared" si="8"/>
        <v>3675</v>
      </c>
      <c r="C537">
        <v>0</v>
      </c>
      <c r="D537">
        <v>0</v>
      </c>
      <c r="E537">
        <v>0</v>
      </c>
      <c r="F537">
        <v>2</v>
      </c>
      <c r="G537">
        <v>34</v>
      </c>
      <c r="H537">
        <v>337</v>
      </c>
    </row>
    <row r="538" spans="1:8" x14ac:dyDescent="0.25">
      <c r="A538">
        <v>3682.5</v>
      </c>
      <c r="B538">
        <f t="shared" si="8"/>
        <v>3680</v>
      </c>
      <c r="C538">
        <v>0</v>
      </c>
      <c r="D538">
        <v>0</v>
      </c>
      <c r="E538">
        <v>0</v>
      </c>
      <c r="F538">
        <v>4</v>
      </c>
      <c r="G538">
        <v>28</v>
      </c>
      <c r="H538">
        <v>290</v>
      </c>
    </row>
    <row r="539" spans="1:8" x14ac:dyDescent="0.25">
      <c r="A539">
        <v>3687.5</v>
      </c>
      <c r="B539">
        <f t="shared" si="8"/>
        <v>3685</v>
      </c>
      <c r="C539">
        <v>0</v>
      </c>
      <c r="D539">
        <v>0</v>
      </c>
      <c r="E539">
        <v>0</v>
      </c>
      <c r="F539">
        <v>2</v>
      </c>
      <c r="G539">
        <v>44</v>
      </c>
      <c r="H539">
        <v>294</v>
      </c>
    </row>
    <row r="540" spans="1:8" x14ac:dyDescent="0.25">
      <c r="A540">
        <v>3692.5</v>
      </c>
      <c r="B540">
        <f t="shared" si="8"/>
        <v>3690</v>
      </c>
      <c r="C540">
        <v>0</v>
      </c>
      <c r="D540">
        <v>0</v>
      </c>
      <c r="E540">
        <v>0</v>
      </c>
      <c r="F540">
        <v>4</v>
      </c>
      <c r="G540">
        <v>40</v>
      </c>
      <c r="H540">
        <v>326</v>
      </c>
    </row>
    <row r="541" spans="1:8" x14ac:dyDescent="0.25">
      <c r="A541">
        <v>3697.5</v>
      </c>
      <c r="B541">
        <f t="shared" si="8"/>
        <v>3695</v>
      </c>
      <c r="C541">
        <v>0</v>
      </c>
      <c r="D541">
        <v>0</v>
      </c>
      <c r="E541">
        <v>0</v>
      </c>
      <c r="F541">
        <v>3</v>
      </c>
      <c r="G541">
        <v>51</v>
      </c>
      <c r="H541">
        <v>316</v>
      </c>
    </row>
    <row r="542" spans="1:8" x14ac:dyDescent="0.25">
      <c r="A542">
        <v>3702.5</v>
      </c>
      <c r="B542">
        <f t="shared" si="8"/>
        <v>3700</v>
      </c>
      <c r="C542">
        <v>0</v>
      </c>
      <c r="D542">
        <v>0</v>
      </c>
      <c r="E542">
        <v>0</v>
      </c>
      <c r="F542">
        <v>1</v>
      </c>
      <c r="G542">
        <v>40</v>
      </c>
      <c r="H542">
        <v>284</v>
      </c>
    </row>
    <row r="543" spans="1:8" x14ac:dyDescent="0.25">
      <c r="A543">
        <v>3707.5</v>
      </c>
      <c r="B543">
        <f t="shared" si="8"/>
        <v>3705</v>
      </c>
      <c r="C543">
        <v>0</v>
      </c>
      <c r="D543">
        <v>0</v>
      </c>
      <c r="E543">
        <v>0</v>
      </c>
      <c r="F543">
        <v>3</v>
      </c>
      <c r="G543">
        <v>35</v>
      </c>
      <c r="H543">
        <v>301</v>
      </c>
    </row>
    <row r="544" spans="1:8" x14ac:dyDescent="0.25">
      <c r="A544">
        <v>3712.5</v>
      </c>
      <c r="B544">
        <f t="shared" si="8"/>
        <v>3710</v>
      </c>
      <c r="C544">
        <v>0</v>
      </c>
      <c r="D544">
        <v>0</v>
      </c>
      <c r="E544">
        <v>0</v>
      </c>
      <c r="F544">
        <v>2</v>
      </c>
      <c r="G544">
        <v>37</v>
      </c>
      <c r="H544">
        <v>307</v>
      </c>
    </row>
    <row r="545" spans="1:8" x14ac:dyDescent="0.25">
      <c r="A545">
        <v>3717.5</v>
      </c>
      <c r="B545">
        <f t="shared" si="8"/>
        <v>3715</v>
      </c>
      <c r="C545">
        <v>0</v>
      </c>
      <c r="D545">
        <v>0</v>
      </c>
      <c r="E545">
        <v>0</v>
      </c>
      <c r="F545">
        <v>1</v>
      </c>
      <c r="G545">
        <v>41</v>
      </c>
      <c r="H545">
        <v>317</v>
      </c>
    </row>
    <row r="546" spans="1:8" x14ac:dyDescent="0.25">
      <c r="A546">
        <v>3722.5</v>
      </c>
      <c r="B546">
        <f t="shared" si="8"/>
        <v>3720</v>
      </c>
      <c r="C546">
        <v>0</v>
      </c>
      <c r="D546">
        <v>0</v>
      </c>
      <c r="E546">
        <v>0</v>
      </c>
      <c r="F546">
        <v>2</v>
      </c>
      <c r="G546">
        <v>35</v>
      </c>
      <c r="H546">
        <v>298</v>
      </c>
    </row>
    <row r="547" spans="1:8" x14ac:dyDescent="0.25">
      <c r="A547">
        <v>3727.5</v>
      </c>
      <c r="B547">
        <f t="shared" si="8"/>
        <v>3725</v>
      </c>
      <c r="C547">
        <v>0</v>
      </c>
      <c r="D547">
        <v>0</v>
      </c>
      <c r="E547">
        <v>0</v>
      </c>
      <c r="F547">
        <v>0</v>
      </c>
      <c r="G547">
        <v>35</v>
      </c>
      <c r="H547">
        <v>312</v>
      </c>
    </row>
    <row r="548" spans="1:8" x14ac:dyDescent="0.25">
      <c r="A548">
        <v>3732.5</v>
      </c>
      <c r="B548">
        <f t="shared" si="8"/>
        <v>3730</v>
      </c>
      <c r="C548">
        <v>0</v>
      </c>
      <c r="D548">
        <v>0</v>
      </c>
      <c r="E548">
        <v>0</v>
      </c>
      <c r="F548">
        <v>0</v>
      </c>
      <c r="G548">
        <v>31</v>
      </c>
      <c r="H548">
        <v>319</v>
      </c>
    </row>
    <row r="549" spans="1:8" x14ac:dyDescent="0.25">
      <c r="A549">
        <v>3737.5</v>
      </c>
      <c r="B549">
        <f t="shared" si="8"/>
        <v>3735</v>
      </c>
      <c r="C549">
        <v>0</v>
      </c>
      <c r="D549">
        <v>0</v>
      </c>
      <c r="E549">
        <v>0</v>
      </c>
      <c r="F549">
        <v>1</v>
      </c>
      <c r="G549">
        <v>34</v>
      </c>
      <c r="H549">
        <v>304</v>
      </c>
    </row>
    <row r="550" spans="1:8" x14ac:dyDescent="0.25">
      <c r="A550">
        <v>3742.5</v>
      </c>
      <c r="B550">
        <f t="shared" si="8"/>
        <v>3740</v>
      </c>
      <c r="C550">
        <v>0</v>
      </c>
      <c r="D550">
        <v>0</v>
      </c>
      <c r="E550">
        <v>0</v>
      </c>
      <c r="F550">
        <v>0</v>
      </c>
      <c r="G550">
        <v>32</v>
      </c>
      <c r="H550">
        <v>293</v>
      </c>
    </row>
    <row r="551" spans="1:8" x14ac:dyDescent="0.25">
      <c r="A551">
        <v>3747.5</v>
      </c>
      <c r="B551">
        <f t="shared" si="8"/>
        <v>3745</v>
      </c>
      <c r="C551">
        <v>0</v>
      </c>
      <c r="D551">
        <v>0</v>
      </c>
      <c r="E551">
        <v>0</v>
      </c>
      <c r="F551">
        <v>1</v>
      </c>
      <c r="G551">
        <v>33</v>
      </c>
      <c r="H551">
        <v>295</v>
      </c>
    </row>
    <row r="552" spans="1:8" x14ac:dyDescent="0.25">
      <c r="A552">
        <v>3752.5</v>
      </c>
      <c r="B552">
        <f t="shared" si="8"/>
        <v>3750</v>
      </c>
      <c r="C552">
        <v>0</v>
      </c>
      <c r="D552">
        <v>0</v>
      </c>
      <c r="E552">
        <v>0</v>
      </c>
      <c r="F552">
        <v>0</v>
      </c>
      <c r="G552">
        <v>24</v>
      </c>
      <c r="H552">
        <v>299</v>
      </c>
    </row>
    <row r="553" spans="1:8" x14ac:dyDescent="0.25">
      <c r="A553">
        <v>3757.5</v>
      </c>
      <c r="B553">
        <f t="shared" si="8"/>
        <v>3755</v>
      </c>
      <c r="C553">
        <v>0</v>
      </c>
      <c r="D553">
        <v>0</v>
      </c>
      <c r="E553">
        <v>0</v>
      </c>
      <c r="F553">
        <v>1</v>
      </c>
      <c r="G553">
        <v>36</v>
      </c>
      <c r="H553">
        <v>300</v>
      </c>
    </row>
    <row r="554" spans="1:8" x14ac:dyDescent="0.25">
      <c r="A554">
        <v>3762.5</v>
      </c>
      <c r="B554">
        <f t="shared" si="8"/>
        <v>3760</v>
      </c>
      <c r="C554">
        <v>0</v>
      </c>
      <c r="D554">
        <v>0</v>
      </c>
      <c r="E554">
        <v>0</v>
      </c>
      <c r="F554">
        <v>0</v>
      </c>
      <c r="G554">
        <v>48</v>
      </c>
      <c r="H554">
        <v>277</v>
      </c>
    </row>
    <row r="555" spans="1:8" x14ac:dyDescent="0.25">
      <c r="A555">
        <v>3767.5</v>
      </c>
      <c r="B555">
        <f t="shared" si="8"/>
        <v>3765</v>
      </c>
      <c r="C555">
        <v>0</v>
      </c>
      <c r="D555">
        <v>0</v>
      </c>
      <c r="E555">
        <v>0</v>
      </c>
      <c r="F555">
        <v>0</v>
      </c>
      <c r="G555">
        <v>38</v>
      </c>
      <c r="H555">
        <v>292</v>
      </c>
    </row>
    <row r="556" spans="1:8" x14ac:dyDescent="0.25">
      <c r="A556">
        <v>3772.5</v>
      </c>
      <c r="B556">
        <f t="shared" si="8"/>
        <v>3770</v>
      </c>
      <c r="C556">
        <v>0</v>
      </c>
      <c r="D556">
        <v>0</v>
      </c>
      <c r="E556">
        <v>0</v>
      </c>
      <c r="F556">
        <v>0</v>
      </c>
      <c r="G556">
        <v>35</v>
      </c>
      <c r="H556">
        <v>263</v>
      </c>
    </row>
    <row r="557" spans="1:8" x14ac:dyDescent="0.25">
      <c r="A557">
        <v>3777.5</v>
      </c>
      <c r="B557">
        <f t="shared" si="8"/>
        <v>3775</v>
      </c>
      <c r="C557">
        <v>0</v>
      </c>
      <c r="D557">
        <v>0</v>
      </c>
      <c r="E557">
        <v>0</v>
      </c>
      <c r="F557">
        <v>1</v>
      </c>
      <c r="G557">
        <v>38</v>
      </c>
      <c r="H557">
        <v>289</v>
      </c>
    </row>
    <row r="558" spans="1:8" x14ac:dyDescent="0.25">
      <c r="A558">
        <v>3782.5</v>
      </c>
      <c r="B558">
        <f t="shared" si="8"/>
        <v>3780</v>
      </c>
      <c r="C558">
        <v>0</v>
      </c>
      <c r="D558">
        <v>0</v>
      </c>
      <c r="E558">
        <v>0</v>
      </c>
      <c r="F558">
        <v>1</v>
      </c>
      <c r="G558">
        <v>31</v>
      </c>
      <c r="H558">
        <v>241</v>
      </c>
    </row>
    <row r="559" spans="1:8" x14ac:dyDescent="0.25">
      <c r="A559">
        <v>3787.5</v>
      </c>
      <c r="B559">
        <f t="shared" si="8"/>
        <v>3785</v>
      </c>
      <c r="C559">
        <v>0</v>
      </c>
      <c r="D559">
        <v>0</v>
      </c>
      <c r="E559">
        <v>0</v>
      </c>
      <c r="F559">
        <v>1</v>
      </c>
      <c r="G559">
        <v>38</v>
      </c>
      <c r="H559">
        <v>265</v>
      </c>
    </row>
    <row r="560" spans="1:8" x14ac:dyDescent="0.25">
      <c r="A560">
        <v>3792.5</v>
      </c>
      <c r="B560">
        <f t="shared" si="8"/>
        <v>3790</v>
      </c>
      <c r="C560">
        <v>0</v>
      </c>
      <c r="D560">
        <v>0</v>
      </c>
      <c r="E560">
        <v>0</v>
      </c>
      <c r="F560">
        <v>0</v>
      </c>
      <c r="G560">
        <v>44</v>
      </c>
      <c r="H560">
        <v>277</v>
      </c>
    </row>
    <row r="561" spans="1:8" x14ac:dyDescent="0.25">
      <c r="A561">
        <v>3797.5</v>
      </c>
      <c r="B561">
        <f t="shared" si="8"/>
        <v>3795</v>
      </c>
      <c r="C561">
        <v>0</v>
      </c>
      <c r="D561">
        <v>0</v>
      </c>
      <c r="E561">
        <v>0</v>
      </c>
      <c r="F561">
        <v>0</v>
      </c>
      <c r="G561">
        <v>33</v>
      </c>
      <c r="H561">
        <v>268</v>
      </c>
    </row>
    <row r="562" spans="1:8" x14ac:dyDescent="0.25">
      <c r="A562">
        <v>3802.5</v>
      </c>
      <c r="B562">
        <f t="shared" si="8"/>
        <v>3800</v>
      </c>
      <c r="C562">
        <v>0</v>
      </c>
      <c r="D562">
        <v>0</v>
      </c>
      <c r="E562">
        <v>0</v>
      </c>
      <c r="F562">
        <v>0</v>
      </c>
      <c r="G562">
        <v>30</v>
      </c>
      <c r="H562">
        <v>245</v>
      </c>
    </row>
    <row r="563" spans="1:8" x14ac:dyDescent="0.25">
      <c r="A563">
        <v>3807.5</v>
      </c>
      <c r="B563">
        <f t="shared" si="8"/>
        <v>3805</v>
      </c>
      <c r="C563">
        <v>0</v>
      </c>
      <c r="D563">
        <v>0</v>
      </c>
      <c r="E563">
        <v>0</v>
      </c>
      <c r="F563">
        <v>0</v>
      </c>
      <c r="G563">
        <v>31</v>
      </c>
      <c r="H563">
        <v>247</v>
      </c>
    </row>
    <row r="564" spans="1:8" x14ac:dyDescent="0.25">
      <c r="A564">
        <v>3812.5</v>
      </c>
      <c r="B564">
        <f t="shared" si="8"/>
        <v>3810</v>
      </c>
      <c r="C564">
        <v>0</v>
      </c>
      <c r="D564">
        <v>0</v>
      </c>
      <c r="E564">
        <v>0</v>
      </c>
      <c r="F564">
        <v>0</v>
      </c>
      <c r="G564">
        <v>44</v>
      </c>
      <c r="H564">
        <v>256</v>
      </c>
    </row>
    <row r="565" spans="1:8" x14ac:dyDescent="0.25">
      <c r="A565">
        <v>3817.5</v>
      </c>
      <c r="B565">
        <f t="shared" si="8"/>
        <v>3815</v>
      </c>
      <c r="C565">
        <v>0</v>
      </c>
      <c r="D565">
        <v>0</v>
      </c>
      <c r="E565">
        <v>0</v>
      </c>
      <c r="F565">
        <v>0</v>
      </c>
      <c r="G565">
        <v>29</v>
      </c>
      <c r="H565">
        <v>260</v>
      </c>
    </row>
    <row r="566" spans="1:8" x14ac:dyDescent="0.25">
      <c r="A566">
        <v>3822.5</v>
      </c>
      <c r="B566">
        <f t="shared" si="8"/>
        <v>3820</v>
      </c>
      <c r="C566">
        <v>0</v>
      </c>
      <c r="D566">
        <v>0</v>
      </c>
      <c r="E566">
        <v>0</v>
      </c>
      <c r="F566">
        <v>0</v>
      </c>
      <c r="G566">
        <v>29</v>
      </c>
      <c r="H566">
        <v>248</v>
      </c>
    </row>
    <row r="567" spans="1:8" x14ac:dyDescent="0.25">
      <c r="A567">
        <v>3827.5</v>
      </c>
      <c r="B567">
        <f t="shared" si="8"/>
        <v>3825</v>
      </c>
      <c r="C567">
        <v>0</v>
      </c>
      <c r="D567">
        <v>0</v>
      </c>
      <c r="E567">
        <v>0</v>
      </c>
      <c r="F567">
        <v>0</v>
      </c>
      <c r="G567">
        <v>38</v>
      </c>
      <c r="H567">
        <v>257</v>
      </c>
    </row>
    <row r="568" spans="1:8" x14ac:dyDescent="0.25">
      <c r="A568">
        <v>3832.5</v>
      </c>
      <c r="B568">
        <f t="shared" si="8"/>
        <v>3830</v>
      </c>
      <c r="C568">
        <v>0</v>
      </c>
      <c r="D568">
        <v>0</v>
      </c>
      <c r="E568">
        <v>0</v>
      </c>
      <c r="F568">
        <v>0</v>
      </c>
      <c r="G568">
        <v>45</v>
      </c>
      <c r="H568">
        <v>254</v>
      </c>
    </row>
    <row r="569" spans="1:8" x14ac:dyDescent="0.25">
      <c r="A569">
        <v>3837.5</v>
      </c>
      <c r="B569">
        <f t="shared" si="8"/>
        <v>3835</v>
      </c>
      <c r="C569">
        <v>0</v>
      </c>
      <c r="D569">
        <v>0</v>
      </c>
      <c r="E569">
        <v>0</v>
      </c>
      <c r="F569">
        <v>0</v>
      </c>
      <c r="G569">
        <v>39</v>
      </c>
      <c r="H569">
        <v>258</v>
      </c>
    </row>
    <row r="570" spans="1:8" x14ac:dyDescent="0.25">
      <c r="A570">
        <v>3842.5</v>
      </c>
      <c r="B570">
        <f t="shared" si="8"/>
        <v>3840</v>
      </c>
      <c r="C570">
        <v>0</v>
      </c>
      <c r="D570">
        <v>0</v>
      </c>
      <c r="E570">
        <v>0</v>
      </c>
      <c r="F570">
        <v>0</v>
      </c>
      <c r="G570">
        <v>38</v>
      </c>
      <c r="H570">
        <v>271</v>
      </c>
    </row>
    <row r="571" spans="1:8" x14ac:dyDescent="0.25">
      <c r="A571">
        <v>3847.5</v>
      </c>
      <c r="B571">
        <f t="shared" si="8"/>
        <v>3845</v>
      </c>
      <c r="C571">
        <v>0</v>
      </c>
      <c r="D571">
        <v>0</v>
      </c>
      <c r="E571">
        <v>0</v>
      </c>
      <c r="F571">
        <v>0</v>
      </c>
      <c r="G571">
        <v>40</v>
      </c>
      <c r="H571">
        <v>249</v>
      </c>
    </row>
    <row r="572" spans="1:8" x14ac:dyDescent="0.25">
      <c r="A572">
        <v>3852.5</v>
      </c>
      <c r="B572">
        <f t="shared" si="8"/>
        <v>3850</v>
      </c>
      <c r="C572">
        <v>0</v>
      </c>
      <c r="D572">
        <v>0</v>
      </c>
      <c r="E572">
        <v>0</v>
      </c>
      <c r="F572">
        <v>0</v>
      </c>
      <c r="G572">
        <v>34</v>
      </c>
      <c r="H572">
        <v>280</v>
      </c>
    </row>
    <row r="573" spans="1:8" x14ac:dyDescent="0.25">
      <c r="A573">
        <v>3857.5</v>
      </c>
      <c r="B573">
        <f t="shared" si="8"/>
        <v>3855</v>
      </c>
      <c r="C573">
        <v>0</v>
      </c>
      <c r="D573">
        <v>0</v>
      </c>
      <c r="E573">
        <v>0</v>
      </c>
      <c r="F573">
        <v>0</v>
      </c>
      <c r="G573">
        <v>43</v>
      </c>
      <c r="H573">
        <v>267</v>
      </c>
    </row>
    <row r="574" spans="1:8" x14ac:dyDescent="0.25">
      <c r="A574">
        <v>3862.5</v>
      </c>
      <c r="B574">
        <f t="shared" si="8"/>
        <v>3860</v>
      </c>
      <c r="C574">
        <v>0</v>
      </c>
      <c r="D574">
        <v>0</v>
      </c>
      <c r="E574">
        <v>0</v>
      </c>
      <c r="F574">
        <v>0</v>
      </c>
      <c r="G574">
        <v>31</v>
      </c>
      <c r="H574">
        <v>237</v>
      </c>
    </row>
    <row r="575" spans="1:8" x14ac:dyDescent="0.25">
      <c r="A575">
        <v>3867.5</v>
      </c>
      <c r="B575">
        <f t="shared" si="8"/>
        <v>3865</v>
      </c>
      <c r="C575">
        <v>0</v>
      </c>
      <c r="D575">
        <v>0</v>
      </c>
      <c r="E575">
        <v>0</v>
      </c>
      <c r="F575">
        <v>0</v>
      </c>
      <c r="G575">
        <v>39</v>
      </c>
      <c r="H575">
        <v>276</v>
      </c>
    </row>
    <row r="576" spans="1:8" x14ac:dyDescent="0.25">
      <c r="A576">
        <v>3872.5</v>
      </c>
      <c r="B576">
        <f t="shared" si="8"/>
        <v>3870</v>
      </c>
      <c r="C576">
        <v>0</v>
      </c>
      <c r="D576">
        <v>0</v>
      </c>
      <c r="E576">
        <v>0</v>
      </c>
      <c r="F576">
        <v>0</v>
      </c>
      <c r="G576">
        <v>43</v>
      </c>
      <c r="H576">
        <v>276</v>
      </c>
    </row>
    <row r="577" spans="1:8" x14ac:dyDescent="0.25">
      <c r="A577">
        <v>3877.5</v>
      </c>
      <c r="B577">
        <f t="shared" si="8"/>
        <v>3875</v>
      </c>
      <c r="C577">
        <v>0</v>
      </c>
      <c r="D577">
        <v>0</v>
      </c>
      <c r="E577">
        <v>0</v>
      </c>
      <c r="F577">
        <v>0</v>
      </c>
      <c r="G577">
        <v>36</v>
      </c>
      <c r="H577">
        <v>261</v>
      </c>
    </row>
    <row r="578" spans="1:8" x14ac:dyDescent="0.25">
      <c r="A578">
        <v>3882.5</v>
      </c>
      <c r="B578">
        <f t="shared" si="8"/>
        <v>3880</v>
      </c>
      <c r="C578">
        <v>0</v>
      </c>
      <c r="D578">
        <v>0</v>
      </c>
      <c r="E578">
        <v>0</v>
      </c>
      <c r="F578">
        <v>0</v>
      </c>
      <c r="G578">
        <v>33</v>
      </c>
      <c r="H578">
        <v>261</v>
      </c>
    </row>
    <row r="579" spans="1:8" x14ac:dyDescent="0.25">
      <c r="A579">
        <v>3887.5</v>
      </c>
      <c r="B579">
        <f t="shared" si="8"/>
        <v>3885</v>
      </c>
      <c r="C579">
        <v>0</v>
      </c>
      <c r="D579">
        <v>0</v>
      </c>
      <c r="E579">
        <v>0</v>
      </c>
      <c r="F579">
        <v>0</v>
      </c>
      <c r="G579">
        <v>37</v>
      </c>
      <c r="H579">
        <v>271</v>
      </c>
    </row>
    <row r="580" spans="1:8" x14ac:dyDescent="0.25">
      <c r="A580">
        <v>3892.5</v>
      </c>
      <c r="B580">
        <f t="shared" ref="B580:B643" si="9">B579+5</f>
        <v>3890</v>
      </c>
      <c r="C580">
        <v>0</v>
      </c>
      <c r="D580">
        <v>0</v>
      </c>
      <c r="E580">
        <v>0</v>
      </c>
      <c r="F580">
        <v>0</v>
      </c>
      <c r="G580">
        <v>63</v>
      </c>
      <c r="H580">
        <v>283</v>
      </c>
    </row>
    <row r="581" spans="1:8" x14ac:dyDescent="0.25">
      <c r="A581">
        <v>3897.5</v>
      </c>
      <c r="B581">
        <f t="shared" si="9"/>
        <v>3895</v>
      </c>
      <c r="C581">
        <v>0</v>
      </c>
      <c r="D581">
        <v>0</v>
      </c>
      <c r="E581">
        <v>0</v>
      </c>
      <c r="F581">
        <v>0</v>
      </c>
      <c r="G581">
        <v>43</v>
      </c>
      <c r="H581">
        <v>274</v>
      </c>
    </row>
    <row r="582" spans="1:8" x14ac:dyDescent="0.25">
      <c r="A582">
        <v>3902.5</v>
      </c>
      <c r="B582">
        <f t="shared" si="9"/>
        <v>3900</v>
      </c>
      <c r="C582">
        <v>0</v>
      </c>
      <c r="D582">
        <v>0</v>
      </c>
      <c r="E582">
        <v>0</v>
      </c>
      <c r="F582">
        <v>0</v>
      </c>
      <c r="G582">
        <v>42</v>
      </c>
      <c r="H582">
        <v>321</v>
      </c>
    </row>
    <row r="583" spans="1:8" x14ac:dyDescent="0.25">
      <c r="A583">
        <v>3907.5</v>
      </c>
      <c r="B583">
        <f t="shared" si="9"/>
        <v>3905</v>
      </c>
      <c r="C583">
        <v>0</v>
      </c>
      <c r="D583">
        <v>0</v>
      </c>
      <c r="E583">
        <v>0</v>
      </c>
      <c r="F583">
        <v>0</v>
      </c>
      <c r="G583">
        <v>50</v>
      </c>
      <c r="H583">
        <v>286</v>
      </c>
    </row>
    <row r="584" spans="1:8" x14ac:dyDescent="0.25">
      <c r="A584">
        <v>3912.5</v>
      </c>
      <c r="B584">
        <f t="shared" si="9"/>
        <v>3910</v>
      </c>
      <c r="C584">
        <v>0</v>
      </c>
      <c r="D584">
        <v>0</v>
      </c>
      <c r="E584">
        <v>0</v>
      </c>
      <c r="F584">
        <v>0</v>
      </c>
      <c r="G584">
        <v>56</v>
      </c>
      <c r="H584">
        <v>313</v>
      </c>
    </row>
    <row r="585" spans="1:8" x14ac:dyDescent="0.25">
      <c r="A585">
        <v>3917.5</v>
      </c>
      <c r="B585">
        <f t="shared" si="9"/>
        <v>3915</v>
      </c>
      <c r="C585">
        <v>0</v>
      </c>
      <c r="D585">
        <v>0</v>
      </c>
      <c r="E585">
        <v>0</v>
      </c>
      <c r="F585">
        <v>0</v>
      </c>
      <c r="G585">
        <v>47</v>
      </c>
      <c r="H585">
        <v>271</v>
      </c>
    </row>
    <row r="586" spans="1:8" x14ac:dyDescent="0.25">
      <c r="A586">
        <v>3922.5</v>
      </c>
      <c r="B586">
        <f t="shared" si="9"/>
        <v>3920</v>
      </c>
      <c r="C586">
        <v>0</v>
      </c>
      <c r="D586">
        <v>0</v>
      </c>
      <c r="E586">
        <v>0</v>
      </c>
      <c r="F586">
        <v>0</v>
      </c>
      <c r="G586">
        <v>37</v>
      </c>
      <c r="H586">
        <v>316</v>
      </c>
    </row>
    <row r="587" spans="1:8" x14ac:dyDescent="0.25">
      <c r="A587">
        <v>3927.5</v>
      </c>
      <c r="B587">
        <f t="shared" si="9"/>
        <v>3925</v>
      </c>
      <c r="C587">
        <v>0</v>
      </c>
      <c r="D587">
        <v>0</v>
      </c>
      <c r="E587">
        <v>0</v>
      </c>
      <c r="F587">
        <v>0</v>
      </c>
      <c r="G587">
        <v>44</v>
      </c>
      <c r="H587">
        <v>314</v>
      </c>
    </row>
    <row r="588" spans="1:8" x14ac:dyDescent="0.25">
      <c r="A588">
        <v>3932.5</v>
      </c>
      <c r="B588">
        <f t="shared" si="9"/>
        <v>3930</v>
      </c>
      <c r="C588">
        <v>0</v>
      </c>
      <c r="D588">
        <v>0</v>
      </c>
      <c r="E588">
        <v>0</v>
      </c>
      <c r="F588">
        <v>0</v>
      </c>
      <c r="G588">
        <v>42</v>
      </c>
      <c r="H588">
        <v>319</v>
      </c>
    </row>
    <row r="589" spans="1:8" x14ac:dyDescent="0.25">
      <c r="A589">
        <v>3937.5</v>
      </c>
      <c r="B589">
        <f t="shared" si="9"/>
        <v>3935</v>
      </c>
      <c r="C589">
        <v>0</v>
      </c>
      <c r="D589">
        <v>0</v>
      </c>
      <c r="E589">
        <v>0</v>
      </c>
      <c r="F589">
        <v>0</v>
      </c>
      <c r="G589">
        <v>49</v>
      </c>
      <c r="H589">
        <v>326</v>
      </c>
    </row>
    <row r="590" spans="1:8" x14ac:dyDescent="0.25">
      <c r="A590">
        <v>3942.5</v>
      </c>
      <c r="B590">
        <f t="shared" si="9"/>
        <v>3940</v>
      </c>
      <c r="C590">
        <v>0</v>
      </c>
      <c r="D590">
        <v>0</v>
      </c>
      <c r="E590">
        <v>0</v>
      </c>
      <c r="F590">
        <v>0</v>
      </c>
      <c r="G590">
        <v>60</v>
      </c>
      <c r="H590">
        <v>307</v>
      </c>
    </row>
    <row r="591" spans="1:8" x14ac:dyDescent="0.25">
      <c r="A591">
        <v>3947.5</v>
      </c>
      <c r="B591">
        <f t="shared" si="9"/>
        <v>3945</v>
      </c>
      <c r="C591">
        <v>0</v>
      </c>
      <c r="D591">
        <v>0</v>
      </c>
      <c r="E591">
        <v>0</v>
      </c>
      <c r="F591">
        <v>0</v>
      </c>
      <c r="G591">
        <v>56</v>
      </c>
      <c r="H591">
        <v>354</v>
      </c>
    </row>
    <row r="592" spans="1:8" x14ac:dyDescent="0.25">
      <c r="A592">
        <v>3952.5</v>
      </c>
      <c r="B592">
        <f t="shared" si="9"/>
        <v>3950</v>
      </c>
      <c r="C592">
        <v>0</v>
      </c>
      <c r="D592">
        <v>0</v>
      </c>
      <c r="E592">
        <v>0</v>
      </c>
      <c r="F592">
        <v>0</v>
      </c>
      <c r="G592">
        <v>40</v>
      </c>
      <c r="H592">
        <v>365</v>
      </c>
    </row>
    <row r="593" spans="1:8" x14ac:dyDescent="0.25">
      <c r="A593">
        <v>3957.5</v>
      </c>
      <c r="B593">
        <f t="shared" si="9"/>
        <v>3955</v>
      </c>
      <c r="C593">
        <v>0</v>
      </c>
      <c r="D593">
        <v>0</v>
      </c>
      <c r="E593">
        <v>0</v>
      </c>
      <c r="F593">
        <v>0</v>
      </c>
      <c r="G593">
        <v>65</v>
      </c>
      <c r="H593">
        <v>345</v>
      </c>
    </row>
    <row r="594" spans="1:8" x14ac:dyDescent="0.25">
      <c r="A594">
        <v>3962.5</v>
      </c>
      <c r="B594">
        <f t="shared" si="9"/>
        <v>3960</v>
      </c>
      <c r="C594">
        <v>0</v>
      </c>
      <c r="D594">
        <v>0</v>
      </c>
      <c r="E594">
        <v>0</v>
      </c>
      <c r="F594">
        <v>0</v>
      </c>
      <c r="G594">
        <v>57</v>
      </c>
      <c r="H594">
        <v>332</v>
      </c>
    </row>
    <row r="595" spans="1:8" x14ac:dyDescent="0.25">
      <c r="A595">
        <v>3967.5</v>
      </c>
      <c r="B595">
        <f t="shared" si="9"/>
        <v>3965</v>
      </c>
      <c r="C595">
        <v>0</v>
      </c>
      <c r="D595">
        <v>0</v>
      </c>
      <c r="E595">
        <v>0</v>
      </c>
      <c r="F595">
        <v>0</v>
      </c>
      <c r="G595">
        <v>48</v>
      </c>
      <c r="H595">
        <v>366</v>
      </c>
    </row>
    <row r="596" spans="1:8" x14ac:dyDescent="0.25">
      <c r="A596">
        <v>3972.5</v>
      </c>
      <c r="B596">
        <f t="shared" si="9"/>
        <v>3970</v>
      </c>
      <c r="C596">
        <v>0</v>
      </c>
      <c r="D596">
        <v>0</v>
      </c>
      <c r="E596">
        <v>0</v>
      </c>
      <c r="F596">
        <v>0</v>
      </c>
      <c r="G596">
        <v>54</v>
      </c>
      <c r="H596">
        <v>382</v>
      </c>
    </row>
    <row r="597" spans="1:8" x14ac:dyDescent="0.25">
      <c r="A597">
        <v>3977.5</v>
      </c>
      <c r="B597">
        <f t="shared" si="9"/>
        <v>3975</v>
      </c>
      <c r="C597">
        <v>0</v>
      </c>
      <c r="D597">
        <v>0</v>
      </c>
      <c r="E597">
        <v>0</v>
      </c>
      <c r="F597">
        <v>0</v>
      </c>
      <c r="G597">
        <v>61</v>
      </c>
      <c r="H597">
        <v>374</v>
      </c>
    </row>
    <row r="598" spans="1:8" x14ac:dyDescent="0.25">
      <c r="A598">
        <v>3982.5</v>
      </c>
      <c r="B598">
        <f t="shared" si="9"/>
        <v>3980</v>
      </c>
      <c r="C598">
        <v>0</v>
      </c>
      <c r="D598">
        <v>0</v>
      </c>
      <c r="E598">
        <v>0</v>
      </c>
      <c r="F598">
        <v>0</v>
      </c>
      <c r="G598">
        <v>51</v>
      </c>
      <c r="H598">
        <v>378</v>
      </c>
    </row>
    <row r="599" spans="1:8" x14ac:dyDescent="0.25">
      <c r="A599">
        <v>3987.5</v>
      </c>
      <c r="B599">
        <f t="shared" si="9"/>
        <v>3985</v>
      </c>
      <c r="C599">
        <v>0</v>
      </c>
      <c r="D599">
        <v>0</v>
      </c>
      <c r="E599">
        <v>0</v>
      </c>
      <c r="F599">
        <v>0</v>
      </c>
      <c r="G599">
        <v>51</v>
      </c>
      <c r="H599">
        <v>373</v>
      </c>
    </row>
    <row r="600" spans="1:8" x14ac:dyDescent="0.25">
      <c r="A600">
        <v>3992.5</v>
      </c>
      <c r="B600">
        <f t="shared" si="9"/>
        <v>3990</v>
      </c>
      <c r="C600">
        <v>0</v>
      </c>
      <c r="D600">
        <v>0</v>
      </c>
      <c r="E600">
        <v>0</v>
      </c>
      <c r="F600">
        <v>0</v>
      </c>
      <c r="G600">
        <v>64</v>
      </c>
      <c r="H600">
        <v>385</v>
      </c>
    </row>
    <row r="601" spans="1:8" x14ac:dyDescent="0.25">
      <c r="A601">
        <v>3997.5</v>
      </c>
      <c r="B601">
        <f t="shared" si="9"/>
        <v>3995</v>
      </c>
      <c r="C601">
        <v>0</v>
      </c>
      <c r="D601">
        <v>0</v>
      </c>
      <c r="E601">
        <v>0</v>
      </c>
      <c r="F601">
        <v>0</v>
      </c>
      <c r="G601">
        <v>62</v>
      </c>
      <c r="H601">
        <v>400</v>
      </c>
    </row>
    <row r="602" spans="1:8" x14ac:dyDescent="0.25">
      <c r="A602">
        <v>4002.5</v>
      </c>
      <c r="B602">
        <f t="shared" si="9"/>
        <v>4000</v>
      </c>
      <c r="C602">
        <v>0</v>
      </c>
      <c r="D602">
        <v>0</v>
      </c>
      <c r="E602">
        <v>0</v>
      </c>
      <c r="F602">
        <v>0</v>
      </c>
      <c r="G602">
        <v>57</v>
      </c>
      <c r="H602">
        <v>376</v>
      </c>
    </row>
    <row r="603" spans="1:8" x14ac:dyDescent="0.25">
      <c r="A603">
        <v>4007.5</v>
      </c>
      <c r="B603">
        <f t="shared" si="9"/>
        <v>4005</v>
      </c>
      <c r="C603">
        <v>0</v>
      </c>
      <c r="D603">
        <v>0</v>
      </c>
      <c r="E603">
        <v>0</v>
      </c>
      <c r="F603">
        <v>0</v>
      </c>
      <c r="G603">
        <v>66</v>
      </c>
      <c r="H603">
        <v>435</v>
      </c>
    </row>
    <row r="604" spans="1:8" x14ac:dyDescent="0.25">
      <c r="A604">
        <v>4012.5</v>
      </c>
      <c r="B604">
        <f t="shared" si="9"/>
        <v>4010</v>
      </c>
      <c r="C604">
        <v>0</v>
      </c>
      <c r="D604">
        <v>0</v>
      </c>
      <c r="E604">
        <v>0</v>
      </c>
      <c r="F604">
        <v>0</v>
      </c>
      <c r="G604">
        <v>56</v>
      </c>
      <c r="H604">
        <v>408</v>
      </c>
    </row>
    <row r="605" spans="1:8" x14ac:dyDescent="0.25">
      <c r="A605">
        <v>4017.5</v>
      </c>
      <c r="B605">
        <f t="shared" si="9"/>
        <v>4015</v>
      </c>
      <c r="C605">
        <v>0</v>
      </c>
      <c r="D605">
        <v>0</v>
      </c>
      <c r="E605">
        <v>0</v>
      </c>
      <c r="F605">
        <v>0</v>
      </c>
      <c r="G605">
        <v>48</v>
      </c>
      <c r="H605">
        <v>415</v>
      </c>
    </row>
    <row r="606" spans="1:8" x14ac:dyDescent="0.25">
      <c r="A606">
        <v>4022.5</v>
      </c>
      <c r="B606">
        <f t="shared" si="9"/>
        <v>4020</v>
      </c>
      <c r="C606">
        <v>0</v>
      </c>
      <c r="D606">
        <v>0</v>
      </c>
      <c r="E606">
        <v>0</v>
      </c>
      <c r="F606">
        <v>0</v>
      </c>
      <c r="G606">
        <v>57</v>
      </c>
      <c r="H606">
        <v>424</v>
      </c>
    </row>
    <row r="607" spans="1:8" x14ac:dyDescent="0.25">
      <c r="A607">
        <v>4027.5</v>
      </c>
      <c r="B607">
        <f t="shared" si="9"/>
        <v>4025</v>
      </c>
      <c r="C607">
        <v>0</v>
      </c>
      <c r="D607">
        <v>0</v>
      </c>
      <c r="E607">
        <v>0</v>
      </c>
      <c r="F607">
        <v>0</v>
      </c>
      <c r="G607">
        <v>74</v>
      </c>
      <c r="H607">
        <v>413</v>
      </c>
    </row>
    <row r="608" spans="1:8" x14ac:dyDescent="0.25">
      <c r="A608">
        <v>4032.5</v>
      </c>
      <c r="B608">
        <f t="shared" si="9"/>
        <v>4030</v>
      </c>
      <c r="C608">
        <v>0</v>
      </c>
      <c r="D608">
        <v>0</v>
      </c>
      <c r="E608">
        <v>0</v>
      </c>
      <c r="F608">
        <v>0</v>
      </c>
      <c r="G608">
        <v>54</v>
      </c>
      <c r="H608">
        <v>421</v>
      </c>
    </row>
    <row r="609" spans="1:8" x14ac:dyDescent="0.25">
      <c r="A609">
        <v>4037.5</v>
      </c>
      <c r="B609">
        <f t="shared" si="9"/>
        <v>4035</v>
      </c>
      <c r="C609">
        <v>0</v>
      </c>
      <c r="D609">
        <v>0</v>
      </c>
      <c r="E609">
        <v>0</v>
      </c>
      <c r="F609">
        <v>0</v>
      </c>
      <c r="G609">
        <v>54</v>
      </c>
      <c r="H609">
        <v>438</v>
      </c>
    </row>
    <row r="610" spans="1:8" x14ac:dyDescent="0.25">
      <c r="A610">
        <v>4042.5</v>
      </c>
      <c r="B610">
        <f t="shared" si="9"/>
        <v>4040</v>
      </c>
      <c r="C610">
        <v>0</v>
      </c>
      <c r="D610">
        <v>0</v>
      </c>
      <c r="E610">
        <v>0</v>
      </c>
      <c r="F610">
        <v>0</v>
      </c>
      <c r="G610">
        <v>52</v>
      </c>
      <c r="H610">
        <v>455</v>
      </c>
    </row>
    <row r="611" spans="1:8" x14ac:dyDescent="0.25">
      <c r="A611">
        <v>4047.5</v>
      </c>
      <c r="B611">
        <f t="shared" si="9"/>
        <v>4045</v>
      </c>
      <c r="C611">
        <v>0</v>
      </c>
      <c r="D611">
        <v>0</v>
      </c>
      <c r="E611">
        <v>0</v>
      </c>
      <c r="F611">
        <v>0</v>
      </c>
      <c r="G611">
        <v>54</v>
      </c>
      <c r="H611">
        <v>422</v>
      </c>
    </row>
    <row r="612" spans="1:8" x14ac:dyDescent="0.25">
      <c r="A612">
        <v>4052.5</v>
      </c>
      <c r="B612">
        <f t="shared" si="9"/>
        <v>4050</v>
      </c>
      <c r="C612">
        <v>0</v>
      </c>
      <c r="D612">
        <v>0</v>
      </c>
      <c r="E612">
        <v>0</v>
      </c>
      <c r="F612">
        <v>0</v>
      </c>
      <c r="G612">
        <v>64</v>
      </c>
      <c r="H612">
        <v>421</v>
      </c>
    </row>
    <row r="613" spans="1:8" x14ac:dyDescent="0.25">
      <c r="A613">
        <v>4057.5</v>
      </c>
      <c r="B613">
        <f t="shared" si="9"/>
        <v>4055</v>
      </c>
      <c r="C613">
        <v>0</v>
      </c>
      <c r="D613">
        <v>0</v>
      </c>
      <c r="E613">
        <v>0</v>
      </c>
      <c r="F613">
        <v>0</v>
      </c>
      <c r="G613">
        <v>72</v>
      </c>
      <c r="H613">
        <v>429</v>
      </c>
    </row>
    <row r="614" spans="1:8" x14ac:dyDescent="0.25">
      <c r="A614">
        <v>4062.5</v>
      </c>
      <c r="B614">
        <f t="shared" si="9"/>
        <v>4060</v>
      </c>
      <c r="C614">
        <v>0</v>
      </c>
      <c r="D614">
        <v>0</v>
      </c>
      <c r="E614">
        <v>0</v>
      </c>
      <c r="F614">
        <v>0</v>
      </c>
      <c r="G614">
        <v>64</v>
      </c>
      <c r="H614">
        <v>461</v>
      </c>
    </row>
    <row r="615" spans="1:8" x14ac:dyDescent="0.25">
      <c r="A615">
        <v>4067.5</v>
      </c>
      <c r="B615">
        <f t="shared" si="9"/>
        <v>4065</v>
      </c>
      <c r="C615">
        <v>0</v>
      </c>
      <c r="D615">
        <v>0</v>
      </c>
      <c r="E615">
        <v>0</v>
      </c>
      <c r="F615">
        <v>0</v>
      </c>
      <c r="G615">
        <v>74</v>
      </c>
      <c r="H615">
        <v>433</v>
      </c>
    </row>
    <row r="616" spans="1:8" x14ac:dyDescent="0.25">
      <c r="A616">
        <v>4072.5</v>
      </c>
      <c r="B616">
        <f t="shared" si="9"/>
        <v>4070</v>
      </c>
      <c r="C616">
        <v>0</v>
      </c>
      <c r="D616">
        <v>0</v>
      </c>
      <c r="E616">
        <v>0</v>
      </c>
      <c r="F616">
        <v>0</v>
      </c>
      <c r="G616">
        <v>61</v>
      </c>
      <c r="H616">
        <v>506</v>
      </c>
    </row>
    <row r="617" spans="1:8" x14ac:dyDescent="0.25">
      <c r="A617">
        <v>4077.5</v>
      </c>
      <c r="B617">
        <f t="shared" si="9"/>
        <v>4075</v>
      </c>
      <c r="C617">
        <v>0</v>
      </c>
      <c r="D617">
        <v>0</v>
      </c>
      <c r="E617">
        <v>0</v>
      </c>
      <c r="F617">
        <v>0</v>
      </c>
      <c r="G617">
        <v>59</v>
      </c>
      <c r="H617">
        <v>422</v>
      </c>
    </row>
    <row r="618" spans="1:8" x14ac:dyDescent="0.25">
      <c r="A618">
        <v>4082.5</v>
      </c>
      <c r="B618">
        <f t="shared" si="9"/>
        <v>4080</v>
      </c>
      <c r="C618">
        <v>0</v>
      </c>
      <c r="D618">
        <v>0</v>
      </c>
      <c r="E618">
        <v>0</v>
      </c>
      <c r="F618">
        <v>0</v>
      </c>
      <c r="G618">
        <v>82</v>
      </c>
      <c r="H618">
        <v>457</v>
      </c>
    </row>
    <row r="619" spans="1:8" x14ac:dyDescent="0.25">
      <c r="A619">
        <v>4087.5</v>
      </c>
      <c r="B619">
        <f t="shared" si="9"/>
        <v>4085</v>
      </c>
      <c r="C619">
        <v>0</v>
      </c>
      <c r="D619">
        <v>0</v>
      </c>
      <c r="E619">
        <v>0</v>
      </c>
      <c r="F619">
        <v>0</v>
      </c>
      <c r="G619">
        <v>68</v>
      </c>
      <c r="H619">
        <v>415</v>
      </c>
    </row>
    <row r="620" spans="1:8" x14ac:dyDescent="0.25">
      <c r="A620">
        <v>4092.5</v>
      </c>
      <c r="B620">
        <f t="shared" si="9"/>
        <v>4090</v>
      </c>
      <c r="C620">
        <v>0</v>
      </c>
      <c r="D620">
        <v>0</v>
      </c>
      <c r="E620">
        <v>0</v>
      </c>
      <c r="F620">
        <v>0</v>
      </c>
      <c r="G620">
        <v>58</v>
      </c>
      <c r="H620">
        <v>442</v>
      </c>
    </row>
    <row r="621" spans="1:8" x14ac:dyDescent="0.25">
      <c r="A621">
        <v>4097.5</v>
      </c>
      <c r="B621">
        <f t="shared" si="9"/>
        <v>4095</v>
      </c>
      <c r="C621">
        <v>0</v>
      </c>
      <c r="D621">
        <v>0</v>
      </c>
      <c r="E621">
        <v>0</v>
      </c>
      <c r="F621">
        <v>0</v>
      </c>
      <c r="G621">
        <v>61</v>
      </c>
      <c r="H621">
        <v>478</v>
      </c>
    </row>
    <row r="622" spans="1:8" x14ac:dyDescent="0.25">
      <c r="A622">
        <v>4102.5</v>
      </c>
      <c r="B622">
        <f t="shared" si="9"/>
        <v>4100</v>
      </c>
      <c r="C622">
        <v>0</v>
      </c>
      <c r="D622">
        <v>0</v>
      </c>
      <c r="E622">
        <v>0</v>
      </c>
      <c r="F622">
        <v>0</v>
      </c>
      <c r="G622">
        <v>75</v>
      </c>
      <c r="H622">
        <v>405</v>
      </c>
    </row>
    <row r="623" spans="1:8" x14ac:dyDescent="0.25">
      <c r="A623">
        <v>4107.5</v>
      </c>
      <c r="B623">
        <f t="shared" si="9"/>
        <v>4105</v>
      </c>
      <c r="C623">
        <v>0</v>
      </c>
      <c r="D623">
        <v>0</v>
      </c>
      <c r="E623">
        <v>0</v>
      </c>
      <c r="F623">
        <v>0</v>
      </c>
      <c r="G623">
        <v>63</v>
      </c>
      <c r="H623">
        <v>443</v>
      </c>
    </row>
    <row r="624" spans="1:8" x14ac:dyDescent="0.25">
      <c r="A624">
        <v>4112.5</v>
      </c>
      <c r="B624">
        <f t="shared" si="9"/>
        <v>4110</v>
      </c>
      <c r="C624">
        <v>0</v>
      </c>
      <c r="D624">
        <v>0</v>
      </c>
      <c r="E624">
        <v>0</v>
      </c>
      <c r="F624">
        <v>0</v>
      </c>
      <c r="G624">
        <v>63</v>
      </c>
      <c r="H624">
        <v>423</v>
      </c>
    </row>
    <row r="625" spans="1:8" x14ac:dyDescent="0.25">
      <c r="A625">
        <v>4117.5</v>
      </c>
      <c r="B625">
        <f t="shared" si="9"/>
        <v>4115</v>
      </c>
      <c r="C625">
        <v>0</v>
      </c>
      <c r="D625">
        <v>0</v>
      </c>
      <c r="E625">
        <v>0</v>
      </c>
      <c r="F625">
        <v>0</v>
      </c>
      <c r="G625">
        <v>63</v>
      </c>
      <c r="H625">
        <v>419</v>
      </c>
    </row>
    <row r="626" spans="1:8" x14ac:dyDescent="0.25">
      <c r="A626">
        <v>4122.5</v>
      </c>
      <c r="B626">
        <f t="shared" si="9"/>
        <v>4120</v>
      </c>
      <c r="C626">
        <v>0</v>
      </c>
      <c r="D626">
        <v>0</v>
      </c>
      <c r="E626">
        <v>0</v>
      </c>
      <c r="F626">
        <v>0</v>
      </c>
      <c r="G626">
        <v>59</v>
      </c>
      <c r="H626">
        <v>432</v>
      </c>
    </row>
    <row r="627" spans="1:8" x14ac:dyDescent="0.25">
      <c r="A627">
        <v>4127.5</v>
      </c>
      <c r="B627">
        <f t="shared" si="9"/>
        <v>4125</v>
      </c>
      <c r="C627">
        <v>0</v>
      </c>
      <c r="D627">
        <v>0</v>
      </c>
      <c r="E627">
        <v>0</v>
      </c>
      <c r="F627">
        <v>0</v>
      </c>
      <c r="G627">
        <v>65</v>
      </c>
      <c r="H627">
        <v>391</v>
      </c>
    </row>
    <row r="628" spans="1:8" x14ac:dyDescent="0.25">
      <c r="A628">
        <v>4132.5</v>
      </c>
      <c r="B628">
        <f t="shared" si="9"/>
        <v>4130</v>
      </c>
      <c r="C628">
        <v>0</v>
      </c>
      <c r="D628">
        <v>0</v>
      </c>
      <c r="E628">
        <v>0</v>
      </c>
      <c r="F628">
        <v>0</v>
      </c>
      <c r="G628">
        <v>67</v>
      </c>
      <c r="H628">
        <v>409</v>
      </c>
    </row>
    <row r="629" spans="1:8" x14ac:dyDescent="0.25">
      <c r="A629">
        <v>4137.5</v>
      </c>
      <c r="B629">
        <f t="shared" si="9"/>
        <v>4135</v>
      </c>
      <c r="C629">
        <v>0</v>
      </c>
      <c r="D629">
        <v>0</v>
      </c>
      <c r="E629">
        <v>0</v>
      </c>
      <c r="F629">
        <v>0</v>
      </c>
      <c r="G629">
        <v>60</v>
      </c>
      <c r="H629">
        <v>399</v>
      </c>
    </row>
    <row r="630" spans="1:8" x14ac:dyDescent="0.25">
      <c r="A630">
        <v>4142.5</v>
      </c>
      <c r="B630">
        <f t="shared" si="9"/>
        <v>4140</v>
      </c>
      <c r="C630">
        <v>0</v>
      </c>
      <c r="D630">
        <v>0</v>
      </c>
      <c r="E630">
        <v>0</v>
      </c>
      <c r="F630">
        <v>0</v>
      </c>
      <c r="G630">
        <v>57</v>
      </c>
      <c r="H630">
        <v>411</v>
      </c>
    </row>
    <row r="631" spans="1:8" x14ac:dyDescent="0.25">
      <c r="A631">
        <v>4147.5</v>
      </c>
      <c r="B631">
        <f t="shared" si="9"/>
        <v>4145</v>
      </c>
      <c r="C631">
        <v>0</v>
      </c>
      <c r="D631">
        <v>0</v>
      </c>
      <c r="E631">
        <v>0</v>
      </c>
      <c r="F631">
        <v>0</v>
      </c>
      <c r="G631">
        <v>56</v>
      </c>
      <c r="H631">
        <v>379</v>
      </c>
    </row>
    <row r="632" spans="1:8" x14ac:dyDescent="0.25">
      <c r="A632">
        <v>4152.5</v>
      </c>
      <c r="B632">
        <f t="shared" si="9"/>
        <v>4150</v>
      </c>
      <c r="C632">
        <v>0</v>
      </c>
      <c r="D632">
        <v>0</v>
      </c>
      <c r="E632">
        <v>0</v>
      </c>
      <c r="F632">
        <v>0</v>
      </c>
      <c r="G632">
        <v>40</v>
      </c>
      <c r="H632">
        <v>388</v>
      </c>
    </row>
    <row r="633" spans="1:8" x14ac:dyDescent="0.25">
      <c r="A633">
        <v>4157.5</v>
      </c>
      <c r="B633">
        <f t="shared" si="9"/>
        <v>4155</v>
      </c>
      <c r="C633">
        <v>0</v>
      </c>
      <c r="D633">
        <v>0</v>
      </c>
      <c r="E633">
        <v>0</v>
      </c>
      <c r="F633">
        <v>0</v>
      </c>
      <c r="G633">
        <v>49</v>
      </c>
      <c r="H633">
        <v>359</v>
      </c>
    </row>
    <row r="634" spans="1:8" x14ac:dyDescent="0.25">
      <c r="A634">
        <v>4162.5</v>
      </c>
      <c r="B634">
        <f t="shared" si="9"/>
        <v>4160</v>
      </c>
      <c r="C634">
        <v>0</v>
      </c>
      <c r="D634">
        <v>0</v>
      </c>
      <c r="E634">
        <v>0</v>
      </c>
      <c r="F634">
        <v>0</v>
      </c>
      <c r="G634">
        <v>59</v>
      </c>
      <c r="H634">
        <v>376</v>
      </c>
    </row>
    <row r="635" spans="1:8" x14ac:dyDescent="0.25">
      <c r="A635">
        <v>4167.5</v>
      </c>
      <c r="B635">
        <f t="shared" si="9"/>
        <v>4165</v>
      </c>
      <c r="C635">
        <v>0</v>
      </c>
      <c r="D635">
        <v>0</v>
      </c>
      <c r="E635">
        <v>0</v>
      </c>
      <c r="F635">
        <v>0</v>
      </c>
      <c r="G635">
        <v>60</v>
      </c>
      <c r="H635">
        <v>344</v>
      </c>
    </row>
    <row r="636" spans="1:8" x14ac:dyDescent="0.25">
      <c r="A636">
        <v>4172.5</v>
      </c>
      <c r="B636">
        <f t="shared" si="9"/>
        <v>4170</v>
      </c>
      <c r="C636">
        <v>0</v>
      </c>
      <c r="D636">
        <v>0</v>
      </c>
      <c r="E636">
        <v>0</v>
      </c>
      <c r="F636">
        <v>0</v>
      </c>
      <c r="G636">
        <v>50</v>
      </c>
      <c r="H636">
        <v>350</v>
      </c>
    </row>
    <row r="637" spans="1:8" x14ac:dyDescent="0.25">
      <c r="A637">
        <v>4177.5</v>
      </c>
      <c r="B637">
        <f t="shared" si="9"/>
        <v>4175</v>
      </c>
      <c r="C637">
        <v>0</v>
      </c>
      <c r="D637">
        <v>0</v>
      </c>
      <c r="E637">
        <v>0</v>
      </c>
      <c r="F637">
        <v>0</v>
      </c>
      <c r="G637">
        <v>52</v>
      </c>
      <c r="H637">
        <v>364</v>
      </c>
    </row>
    <row r="638" spans="1:8" x14ac:dyDescent="0.25">
      <c r="A638">
        <v>4182.5</v>
      </c>
      <c r="B638">
        <f t="shared" si="9"/>
        <v>4180</v>
      </c>
      <c r="C638">
        <v>0</v>
      </c>
      <c r="D638">
        <v>0</v>
      </c>
      <c r="E638">
        <v>0</v>
      </c>
      <c r="F638">
        <v>0</v>
      </c>
      <c r="G638">
        <v>43</v>
      </c>
      <c r="H638">
        <v>381</v>
      </c>
    </row>
    <row r="639" spans="1:8" x14ac:dyDescent="0.25">
      <c r="A639">
        <v>4187.5</v>
      </c>
      <c r="B639">
        <f t="shared" si="9"/>
        <v>4185</v>
      </c>
      <c r="C639">
        <v>0</v>
      </c>
      <c r="D639">
        <v>0</v>
      </c>
      <c r="E639">
        <v>0</v>
      </c>
      <c r="F639">
        <v>0</v>
      </c>
      <c r="G639">
        <v>47</v>
      </c>
      <c r="H639">
        <v>358</v>
      </c>
    </row>
    <row r="640" spans="1:8" x14ac:dyDescent="0.25">
      <c r="A640">
        <v>4192.5</v>
      </c>
      <c r="B640">
        <f t="shared" si="9"/>
        <v>4190</v>
      </c>
      <c r="C640">
        <v>0</v>
      </c>
      <c r="D640">
        <v>0</v>
      </c>
      <c r="E640">
        <v>0</v>
      </c>
      <c r="F640">
        <v>0</v>
      </c>
      <c r="G640">
        <v>35</v>
      </c>
      <c r="H640">
        <v>307</v>
      </c>
    </row>
    <row r="641" spans="1:8" x14ac:dyDescent="0.25">
      <c r="A641">
        <v>4197.5</v>
      </c>
      <c r="B641">
        <f t="shared" si="9"/>
        <v>4195</v>
      </c>
      <c r="C641">
        <v>0</v>
      </c>
      <c r="D641">
        <v>0</v>
      </c>
      <c r="E641">
        <v>0</v>
      </c>
      <c r="F641">
        <v>0</v>
      </c>
      <c r="G641">
        <v>43</v>
      </c>
      <c r="H641">
        <v>360</v>
      </c>
    </row>
    <row r="642" spans="1:8" x14ac:dyDescent="0.25">
      <c r="A642">
        <v>4202.5</v>
      </c>
      <c r="B642">
        <f t="shared" si="9"/>
        <v>4200</v>
      </c>
      <c r="C642">
        <v>0</v>
      </c>
      <c r="D642">
        <v>0</v>
      </c>
      <c r="E642">
        <v>0</v>
      </c>
      <c r="F642">
        <v>0</v>
      </c>
      <c r="G642">
        <v>44</v>
      </c>
      <c r="H642">
        <v>317</v>
      </c>
    </row>
    <row r="643" spans="1:8" x14ac:dyDescent="0.25">
      <c r="A643">
        <v>4207.5</v>
      </c>
      <c r="B643">
        <f t="shared" si="9"/>
        <v>4205</v>
      </c>
      <c r="C643">
        <v>0</v>
      </c>
      <c r="D643">
        <v>0</v>
      </c>
      <c r="E643">
        <v>0</v>
      </c>
      <c r="F643">
        <v>0</v>
      </c>
      <c r="G643">
        <v>43</v>
      </c>
      <c r="H643">
        <v>322</v>
      </c>
    </row>
    <row r="644" spans="1:8" x14ac:dyDescent="0.25">
      <c r="A644">
        <v>4212.5</v>
      </c>
      <c r="B644">
        <f t="shared" ref="B644:B707" si="10">B643+5</f>
        <v>4210</v>
      </c>
      <c r="C644">
        <v>0</v>
      </c>
      <c r="D644">
        <v>0</v>
      </c>
      <c r="E644">
        <v>0</v>
      </c>
      <c r="F644">
        <v>0</v>
      </c>
      <c r="G644">
        <v>29</v>
      </c>
      <c r="H644">
        <v>319</v>
      </c>
    </row>
    <row r="645" spans="1:8" x14ac:dyDescent="0.25">
      <c r="A645">
        <v>4217.5</v>
      </c>
      <c r="B645">
        <f t="shared" si="10"/>
        <v>4215</v>
      </c>
      <c r="C645">
        <v>0</v>
      </c>
      <c r="D645">
        <v>0</v>
      </c>
      <c r="E645">
        <v>0</v>
      </c>
      <c r="F645">
        <v>0</v>
      </c>
      <c r="G645">
        <v>38</v>
      </c>
      <c r="H645">
        <v>267</v>
      </c>
    </row>
    <row r="646" spans="1:8" x14ac:dyDescent="0.25">
      <c r="A646">
        <v>4222.5</v>
      </c>
      <c r="B646">
        <f t="shared" si="10"/>
        <v>4220</v>
      </c>
      <c r="C646">
        <v>0</v>
      </c>
      <c r="D646">
        <v>0</v>
      </c>
      <c r="E646">
        <v>0</v>
      </c>
      <c r="F646">
        <v>0</v>
      </c>
      <c r="G646">
        <v>30</v>
      </c>
      <c r="H646">
        <v>288</v>
      </c>
    </row>
    <row r="647" spans="1:8" x14ac:dyDescent="0.25">
      <c r="A647">
        <v>4227.5</v>
      </c>
      <c r="B647">
        <f t="shared" si="10"/>
        <v>4225</v>
      </c>
      <c r="C647">
        <v>0</v>
      </c>
      <c r="D647">
        <v>0</v>
      </c>
      <c r="E647">
        <v>0</v>
      </c>
      <c r="F647">
        <v>0</v>
      </c>
      <c r="G647">
        <v>43</v>
      </c>
      <c r="H647">
        <v>288</v>
      </c>
    </row>
    <row r="648" spans="1:8" x14ac:dyDescent="0.25">
      <c r="A648">
        <v>4232.5</v>
      </c>
      <c r="B648">
        <f t="shared" si="10"/>
        <v>4230</v>
      </c>
      <c r="C648">
        <v>0</v>
      </c>
      <c r="D648">
        <v>0</v>
      </c>
      <c r="E648">
        <v>0</v>
      </c>
      <c r="F648">
        <v>0</v>
      </c>
      <c r="G648">
        <v>35</v>
      </c>
      <c r="H648">
        <v>247</v>
      </c>
    </row>
    <row r="649" spans="1:8" x14ac:dyDescent="0.25">
      <c r="A649">
        <v>4237.5</v>
      </c>
      <c r="B649">
        <f t="shared" si="10"/>
        <v>4235</v>
      </c>
      <c r="C649">
        <v>0</v>
      </c>
      <c r="D649">
        <v>0</v>
      </c>
      <c r="E649">
        <v>0</v>
      </c>
      <c r="F649">
        <v>0</v>
      </c>
      <c r="G649">
        <v>18</v>
      </c>
      <c r="H649">
        <v>254</v>
      </c>
    </row>
    <row r="650" spans="1:8" x14ac:dyDescent="0.25">
      <c r="A650">
        <v>4242.5</v>
      </c>
      <c r="B650">
        <f t="shared" si="10"/>
        <v>4240</v>
      </c>
      <c r="C650">
        <v>0</v>
      </c>
      <c r="D650">
        <v>0</v>
      </c>
      <c r="E650">
        <v>0</v>
      </c>
      <c r="F650">
        <v>0</v>
      </c>
      <c r="G650">
        <v>25</v>
      </c>
      <c r="H650">
        <v>289</v>
      </c>
    </row>
    <row r="651" spans="1:8" x14ac:dyDescent="0.25">
      <c r="A651">
        <v>4247.5</v>
      </c>
      <c r="B651">
        <f t="shared" si="10"/>
        <v>4245</v>
      </c>
      <c r="C651">
        <v>0</v>
      </c>
      <c r="D651">
        <v>0</v>
      </c>
      <c r="E651">
        <v>0</v>
      </c>
      <c r="F651">
        <v>0</v>
      </c>
      <c r="G651">
        <v>17</v>
      </c>
      <c r="H651">
        <v>268</v>
      </c>
    </row>
    <row r="652" spans="1:8" x14ac:dyDescent="0.25">
      <c r="A652">
        <v>4252.5</v>
      </c>
      <c r="B652">
        <f t="shared" si="10"/>
        <v>4250</v>
      </c>
      <c r="C652">
        <v>0</v>
      </c>
      <c r="D652">
        <v>0</v>
      </c>
      <c r="E652">
        <v>0</v>
      </c>
      <c r="F652">
        <v>0</v>
      </c>
      <c r="G652">
        <v>20</v>
      </c>
      <c r="H652">
        <v>261</v>
      </c>
    </row>
    <row r="653" spans="1:8" x14ac:dyDescent="0.25">
      <c r="A653">
        <v>4257.5</v>
      </c>
      <c r="B653">
        <f t="shared" si="10"/>
        <v>4255</v>
      </c>
      <c r="C653">
        <v>0</v>
      </c>
      <c r="D653">
        <v>0</v>
      </c>
      <c r="E653">
        <v>0</v>
      </c>
      <c r="F653">
        <v>0</v>
      </c>
      <c r="G653">
        <v>17</v>
      </c>
      <c r="H653">
        <v>274</v>
      </c>
    </row>
    <row r="654" spans="1:8" x14ac:dyDescent="0.25">
      <c r="A654">
        <v>4262.5</v>
      </c>
      <c r="B654">
        <f t="shared" si="10"/>
        <v>4260</v>
      </c>
      <c r="C654">
        <v>0</v>
      </c>
      <c r="D654">
        <v>0</v>
      </c>
      <c r="E654">
        <v>0</v>
      </c>
      <c r="F654">
        <v>0</v>
      </c>
      <c r="G654">
        <v>21</v>
      </c>
      <c r="H654">
        <v>259</v>
      </c>
    </row>
    <row r="655" spans="1:8" x14ac:dyDescent="0.25">
      <c r="A655">
        <v>4267.5</v>
      </c>
      <c r="B655">
        <f t="shared" si="10"/>
        <v>4265</v>
      </c>
      <c r="C655">
        <v>0</v>
      </c>
      <c r="D655">
        <v>0</v>
      </c>
      <c r="E655">
        <v>0</v>
      </c>
      <c r="F655">
        <v>0</v>
      </c>
      <c r="G655">
        <v>25</v>
      </c>
      <c r="H655">
        <v>235</v>
      </c>
    </row>
    <row r="656" spans="1:8" x14ac:dyDescent="0.25">
      <c r="A656">
        <v>4272.5</v>
      </c>
      <c r="B656">
        <f t="shared" si="10"/>
        <v>4270</v>
      </c>
      <c r="C656">
        <v>0</v>
      </c>
      <c r="D656">
        <v>0</v>
      </c>
      <c r="E656">
        <v>0</v>
      </c>
      <c r="F656">
        <v>0</v>
      </c>
      <c r="G656">
        <v>18</v>
      </c>
      <c r="H656">
        <v>241</v>
      </c>
    </row>
    <row r="657" spans="1:8" x14ac:dyDescent="0.25">
      <c r="A657">
        <v>4277.5</v>
      </c>
      <c r="B657">
        <f t="shared" si="10"/>
        <v>4275</v>
      </c>
      <c r="C657">
        <v>0</v>
      </c>
      <c r="D657">
        <v>0</v>
      </c>
      <c r="E657">
        <v>0</v>
      </c>
      <c r="F657">
        <v>0</v>
      </c>
      <c r="G657">
        <v>16</v>
      </c>
      <c r="H657">
        <v>245</v>
      </c>
    </row>
    <row r="658" spans="1:8" x14ac:dyDescent="0.25">
      <c r="A658">
        <v>4282.5</v>
      </c>
      <c r="B658">
        <f t="shared" si="10"/>
        <v>4280</v>
      </c>
      <c r="C658">
        <v>0</v>
      </c>
      <c r="D658">
        <v>0</v>
      </c>
      <c r="E658">
        <v>0</v>
      </c>
      <c r="F658">
        <v>0</v>
      </c>
      <c r="G658">
        <v>15</v>
      </c>
      <c r="H658">
        <v>224</v>
      </c>
    </row>
    <row r="659" spans="1:8" x14ac:dyDescent="0.25">
      <c r="A659">
        <v>4287.5</v>
      </c>
      <c r="B659">
        <f t="shared" si="10"/>
        <v>4285</v>
      </c>
      <c r="C659">
        <v>0</v>
      </c>
      <c r="D659">
        <v>0</v>
      </c>
      <c r="E659">
        <v>0</v>
      </c>
      <c r="F659">
        <v>0</v>
      </c>
      <c r="G659">
        <v>14</v>
      </c>
      <c r="H659">
        <v>232</v>
      </c>
    </row>
    <row r="660" spans="1:8" x14ac:dyDescent="0.25">
      <c r="A660">
        <v>4292.5</v>
      </c>
      <c r="B660">
        <f t="shared" si="10"/>
        <v>4290</v>
      </c>
      <c r="C660">
        <v>0</v>
      </c>
      <c r="D660">
        <v>0</v>
      </c>
      <c r="E660">
        <v>0</v>
      </c>
      <c r="F660">
        <v>0</v>
      </c>
      <c r="G660">
        <v>9</v>
      </c>
      <c r="H660">
        <v>239</v>
      </c>
    </row>
    <row r="661" spans="1:8" x14ac:dyDescent="0.25">
      <c r="A661">
        <v>4297.5</v>
      </c>
      <c r="B661">
        <f t="shared" si="10"/>
        <v>4295</v>
      </c>
      <c r="C661">
        <v>0</v>
      </c>
      <c r="D661">
        <v>0</v>
      </c>
      <c r="E661">
        <v>0</v>
      </c>
      <c r="F661">
        <v>0</v>
      </c>
      <c r="G661">
        <v>20</v>
      </c>
      <c r="H661">
        <v>221</v>
      </c>
    </row>
    <row r="662" spans="1:8" x14ac:dyDescent="0.25">
      <c r="A662">
        <v>4302.5</v>
      </c>
      <c r="B662">
        <f t="shared" si="10"/>
        <v>4300</v>
      </c>
      <c r="C662">
        <v>0</v>
      </c>
      <c r="D662">
        <v>0</v>
      </c>
      <c r="E662">
        <v>0</v>
      </c>
      <c r="F662">
        <v>0</v>
      </c>
      <c r="G662">
        <v>14</v>
      </c>
      <c r="H662">
        <v>227</v>
      </c>
    </row>
    <row r="663" spans="1:8" x14ac:dyDescent="0.25">
      <c r="A663">
        <v>4307.5</v>
      </c>
      <c r="B663">
        <f t="shared" si="10"/>
        <v>4305</v>
      </c>
      <c r="C663">
        <v>0</v>
      </c>
      <c r="D663">
        <v>0</v>
      </c>
      <c r="E663">
        <v>0</v>
      </c>
      <c r="F663">
        <v>0</v>
      </c>
      <c r="G663">
        <v>11</v>
      </c>
      <c r="H663">
        <v>226</v>
      </c>
    </row>
    <row r="664" spans="1:8" x14ac:dyDescent="0.25">
      <c r="A664">
        <v>4312.5</v>
      </c>
      <c r="B664">
        <f t="shared" si="10"/>
        <v>4310</v>
      </c>
      <c r="C664">
        <v>0</v>
      </c>
      <c r="D664">
        <v>0</v>
      </c>
      <c r="E664">
        <v>0</v>
      </c>
      <c r="F664">
        <v>0</v>
      </c>
      <c r="G664">
        <v>16</v>
      </c>
      <c r="H664">
        <v>212</v>
      </c>
    </row>
    <row r="665" spans="1:8" x14ac:dyDescent="0.25">
      <c r="A665">
        <v>4317.5</v>
      </c>
      <c r="B665">
        <f t="shared" si="10"/>
        <v>4315</v>
      </c>
      <c r="C665">
        <v>0</v>
      </c>
      <c r="D665">
        <v>0</v>
      </c>
      <c r="E665">
        <v>0</v>
      </c>
      <c r="F665">
        <v>0</v>
      </c>
      <c r="G665">
        <v>10</v>
      </c>
      <c r="H665">
        <v>240</v>
      </c>
    </row>
    <row r="666" spans="1:8" x14ac:dyDescent="0.25">
      <c r="A666">
        <v>4322.5</v>
      </c>
      <c r="B666">
        <f t="shared" si="10"/>
        <v>4320</v>
      </c>
      <c r="C666">
        <v>0</v>
      </c>
      <c r="D666">
        <v>0</v>
      </c>
      <c r="E666">
        <v>0</v>
      </c>
      <c r="F666">
        <v>0</v>
      </c>
      <c r="G666">
        <v>10</v>
      </c>
      <c r="H666">
        <v>213</v>
      </c>
    </row>
    <row r="667" spans="1:8" x14ac:dyDescent="0.25">
      <c r="A667">
        <v>4327.5</v>
      </c>
      <c r="B667">
        <f t="shared" si="10"/>
        <v>4325</v>
      </c>
      <c r="C667">
        <v>0</v>
      </c>
      <c r="D667">
        <v>0</v>
      </c>
      <c r="E667">
        <v>0</v>
      </c>
      <c r="F667">
        <v>0</v>
      </c>
      <c r="G667">
        <v>9</v>
      </c>
      <c r="H667">
        <v>211</v>
      </c>
    </row>
    <row r="668" spans="1:8" x14ac:dyDescent="0.25">
      <c r="A668">
        <v>4332.5</v>
      </c>
      <c r="B668">
        <f t="shared" si="10"/>
        <v>4330</v>
      </c>
      <c r="C668">
        <v>0</v>
      </c>
      <c r="D668">
        <v>0</v>
      </c>
      <c r="E668">
        <v>0</v>
      </c>
      <c r="F668">
        <v>0</v>
      </c>
      <c r="G668">
        <v>8</v>
      </c>
      <c r="H668">
        <v>215</v>
      </c>
    </row>
    <row r="669" spans="1:8" x14ac:dyDescent="0.25">
      <c r="A669">
        <v>4337.5</v>
      </c>
      <c r="B669">
        <f t="shared" si="10"/>
        <v>4335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174</v>
      </c>
    </row>
    <row r="670" spans="1:8" x14ac:dyDescent="0.25">
      <c r="A670">
        <v>4342.5</v>
      </c>
      <c r="B670">
        <f t="shared" si="10"/>
        <v>4340</v>
      </c>
      <c r="C670">
        <v>0</v>
      </c>
      <c r="D670">
        <v>0</v>
      </c>
      <c r="E670">
        <v>0</v>
      </c>
      <c r="F670">
        <v>0</v>
      </c>
      <c r="G670">
        <v>6</v>
      </c>
      <c r="H670">
        <v>192</v>
      </c>
    </row>
    <row r="671" spans="1:8" x14ac:dyDescent="0.25">
      <c r="A671">
        <v>4347.5</v>
      </c>
      <c r="B671">
        <f t="shared" si="10"/>
        <v>4345</v>
      </c>
      <c r="C671">
        <v>0</v>
      </c>
      <c r="D671">
        <v>0</v>
      </c>
      <c r="E671">
        <v>0</v>
      </c>
      <c r="F671">
        <v>0</v>
      </c>
      <c r="G671">
        <v>7</v>
      </c>
      <c r="H671">
        <v>194</v>
      </c>
    </row>
    <row r="672" spans="1:8" x14ac:dyDescent="0.25">
      <c r="A672">
        <v>4352.5</v>
      </c>
      <c r="B672">
        <f t="shared" si="10"/>
        <v>4350</v>
      </c>
      <c r="C672">
        <v>0</v>
      </c>
      <c r="D672">
        <v>0</v>
      </c>
      <c r="E672">
        <v>0</v>
      </c>
      <c r="F672">
        <v>0</v>
      </c>
      <c r="G672">
        <v>3</v>
      </c>
      <c r="H672">
        <v>193</v>
      </c>
    </row>
    <row r="673" spans="1:8" x14ac:dyDescent="0.25">
      <c r="A673">
        <v>4357.5</v>
      </c>
      <c r="B673">
        <f t="shared" si="10"/>
        <v>4355</v>
      </c>
      <c r="C673">
        <v>0</v>
      </c>
      <c r="D673">
        <v>0</v>
      </c>
      <c r="E673">
        <v>0</v>
      </c>
      <c r="F673">
        <v>0</v>
      </c>
      <c r="G673">
        <v>7</v>
      </c>
      <c r="H673">
        <v>160</v>
      </c>
    </row>
    <row r="674" spans="1:8" x14ac:dyDescent="0.25">
      <c r="A674">
        <v>4362.5</v>
      </c>
      <c r="B674">
        <f t="shared" si="10"/>
        <v>4360</v>
      </c>
      <c r="C674">
        <v>0</v>
      </c>
      <c r="D674">
        <v>0</v>
      </c>
      <c r="E674">
        <v>0</v>
      </c>
      <c r="F674">
        <v>0</v>
      </c>
      <c r="G674">
        <v>9</v>
      </c>
      <c r="H674">
        <v>172</v>
      </c>
    </row>
    <row r="675" spans="1:8" x14ac:dyDescent="0.25">
      <c r="A675">
        <v>4367.5</v>
      </c>
      <c r="B675">
        <f t="shared" si="10"/>
        <v>4365</v>
      </c>
      <c r="C675">
        <v>0</v>
      </c>
      <c r="D675">
        <v>0</v>
      </c>
      <c r="E675">
        <v>0</v>
      </c>
      <c r="F675">
        <v>0</v>
      </c>
      <c r="G675">
        <v>3</v>
      </c>
      <c r="H675">
        <v>167</v>
      </c>
    </row>
    <row r="676" spans="1:8" x14ac:dyDescent="0.25">
      <c r="A676">
        <v>4372.5</v>
      </c>
      <c r="B676">
        <f t="shared" si="10"/>
        <v>4370</v>
      </c>
      <c r="C676">
        <v>0</v>
      </c>
      <c r="D676">
        <v>0</v>
      </c>
      <c r="E676">
        <v>0</v>
      </c>
      <c r="F676">
        <v>0</v>
      </c>
      <c r="G676">
        <v>9</v>
      </c>
      <c r="H676">
        <v>158</v>
      </c>
    </row>
    <row r="677" spans="1:8" x14ac:dyDescent="0.25">
      <c r="A677">
        <v>4377.5</v>
      </c>
      <c r="B677">
        <f t="shared" si="10"/>
        <v>4375</v>
      </c>
      <c r="C677">
        <v>0</v>
      </c>
      <c r="D677">
        <v>0</v>
      </c>
      <c r="E677">
        <v>0</v>
      </c>
      <c r="F677">
        <v>0</v>
      </c>
      <c r="G677">
        <v>7</v>
      </c>
      <c r="H677">
        <v>165</v>
      </c>
    </row>
    <row r="678" spans="1:8" x14ac:dyDescent="0.25">
      <c r="A678">
        <v>4382.5</v>
      </c>
      <c r="B678">
        <f t="shared" si="10"/>
        <v>4380</v>
      </c>
      <c r="C678">
        <v>0</v>
      </c>
      <c r="D678">
        <v>0</v>
      </c>
      <c r="E678">
        <v>0</v>
      </c>
      <c r="F678">
        <v>0</v>
      </c>
      <c r="G678">
        <v>6</v>
      </c>
      <c r="H678">
        <v>158</v>
      </c>
    </row>
    <row r="679" spans="1:8" x14ac:dyDescent="0.25">
      <c r="A679">
        <v>4387.5</v>
      </c>
      <c r="B679">
        <f t="shared" si="10"/>
        <v>4385</v>
      </c>
      <c r="C679">
        <v>0</v>
      </c>
      <c r="D679">
        <v>0</v>
      </c>
      <c r="E679">
        <v>0</v>
      </c>
      <c r="F679">
        <v>0</v>
      </c>
      <c r="G679">
        <v>5</v>
      </c>
      <c r="H679">
        <v>134</v>
      </c>
    </row>
    <row r="680" spans="1:8" x14ac:dyDescent="0.25">
      <c r="A680">
        <v>4392.5</v>
      </c>
      <c r="B680">
        <f t="shared" si="10"/>
        <v>4390</v>
      </c>
      <c r="C680">
        <v>0</v>
      </c>
      <c r="D680">
        <v>0</v>
      </c>
      <c r="E680">
        <v>0</v>
      </c>
      <c r="F680">
        <v>0</v>
      </c>
      <c r="G680">
        <v>3</v>
      </c>
      <c r="H680">
        <v>150</v>
      </c>
    </row>
    <row r="681" spans="1:8" x14ac:dyDescent="0.25">
      <c r="A681">
        <v>4397.5</v>
      </c>
      <c r="B681">
        <f t="shared" si="10"/>
        <v>4395</v>
      </c>
      <c r="C681">
        <v>0</v>
      </c>
      <c r="D681">
        <v>0</v>
      </c>
      <c r="E681">
        <v>0</v>
      </c>
      <c r="F681">
        <v>0</v>
      </c>
      <c r="G681">
        <v>4</v>
      </c>
      <c r="H681">
        <v>126</v>
      </c>
    </row>
    <row r="682" spans="1:8" x14ac:dyDescent="0.25">
      <c r="A682">
        <v>4402.5</v>
      </c>
      <c r="B682">
        <f t="shared" si="10"/>
        <v>4400</v>
      </c>
      <c r="C682">
        <v>0</v>
      </c>
      <c r="D682">
        <v>0</v>
      </c>
      <c r="E682">
        <v>0</v>
      </c>
      <c r="F682">
        <v>0</v>
      </c>
      <c r="G682">
        <v>4</v>
      </c>
      <c r="H682">
        <v>115</v>
      </c>
    </row>
    <row r="683" spans="1:8" x14ac:dyDescent="0.25">
      <c r="A683">
        <v>4407.5</v>
      </c>
      <c r="B683">
        <f t="shared" si="10"/>
        <v>4405</v>
      </c>
      <c r="C683">
        <v>0</v>
      </c>
      <c r="D683">
        <v>0</v>
      </c>
      <c r="E683">
        <v>0</v>
      </c>
      <c r="F683">
        <v>0</v>
      </c>
      <c r="G683">
        <v>1</v>
      </c>
      <c r="H683">
        <v>127</v>
      </c>
    </row>
    <row r="684" spans="1:8" x14ac:dyDescent="0.25">
      <c r="A684">
        <v>4412.5</v>
      </c>
      <c r="B684">
        <f t="shared" si="10"/>
        <v>4410</v>
      </c>
      <c r="C684">
        <v>0</v>
      </c>
      <c r="D684">
        <v>0</v>
      </c>
      <c r="E684">
        <v>0</v>
      </c>
      <c r="F684">
        <v>0</v>
      </c>
      <c r="G684">
        <v>4</v>
      </c>
      <c r="H684">
        <v>104</v>
      </c>
    </row>
    <row r="685" spans="1:8" x14ac:dyDescent="0.25">
      <c r="A685">
        <v>4417.5</v>
      </c>
      <c r="B685">
        <f t="shared" si="10"/>
        <v>4415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108</v>
      </c>
    </row>
    <row r="686" spans="1:8" x14ac:dyDescent="0.25">
      <c r="A686">
        <v>4422.5</v>
      </c>
      <c r="B686">
        <f t="shared" si="10"/>
        <v>4420</v>
      </c>
      <c r="C686">
        <v>0</v>
      </c>
      <c r="D686">
        <v>0</v>
      </c>
      <c r="E686">
        <v>0</v>
      </c>
      <c r="F686">
        <v>0</v>
      </c>
      <c r="G686">
        <v>3</v>
      </c>
      <c r="H686">
        <v>114</v>
      </c>
    </row>
    <row r="687" spans="1:8" x14ac:dyDescent="0.25">
      <c r="A687">
        <v>4427.5</v>
      </c>
      <c r="B687">
        <f t="shared" si="10"/>
        <v>4425</v>
      </c>
      <c r="C687">
        <v>0</v>
      </c>
      <c r="D687">
        <v>0</v>
      </c>
      <c r="E687">
        <v>0</v>
      </c>
      <c r="F687">
        <v>0</v>
      </c>
      <c r="G687">
        <v>2</v>
      </c>
      <c r="H687">
        <v>102</v>
      </c>
    </row>
    <row r="688" spans="1:8" x14ac:dyDescent="0.25">
      <c r="A688">
        <v>4432.5</v>
      </c>
      <c r="B688">
        <f t="shared" si="10"/>
        <v>4430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113</v>
      </c>
    </row>
    <row r="689" spans="1:8" x14ac:dyDescent="0.25">
      <c r="A689">
        <v>4437.5</v>
      </c>
      <c r="B689">
        <f t="shared" si="10"/>
        <v>4435</v>
      </c>
      <c r="C689">
        <v>0</v>
      </c>
      <c r="D689">
        <v>0</v>
      </c>
      <c r="E689">
        <v>0</v>
      </c>
      <c r="F689">
        <v>0</v>
      </c>
      <c r="G689">
        <v>2</v>
      </c>
      <c r="H689">
        <v>99</v>
      </c>
    </row>
    <row r="690" spans="1:8" x14ac:dyDescent="0.25">
      <c r="A690">
        <v>4442.5</v>
      </c>
      <c r="B690">
        <f t="shared" si="10"/>
        <v>4440</v>
      </c>
      <c r="C690">
        <v>0</v>
      </c>
      <c r="D690">
        <v>0</v>
      </c>
      <c r="E690">
        <v>0</v>
      </c>
      <c r="F690">
        <v>0</v>
      </c>
      <c r="G690">
        <v>2</v>
      </c>
      <c r="H690">
        <v>86</v>
      </c>
    </row>
    <row r="691" spans="1:8" x14ac:dyDescent="0.25">
      <c r="A691">
        <v>4447.5</v>
      </c>
      <c r="B691">
        <f t="shared" si="10"/>
        <v>4445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77</v>
      </c>
    </row>
    <row r="692" spans="1:8" x14ac:dyDescent="0.25">
      <c r="A692">
        <v>4452.5</v>
      </c>
      <c r="B692">
        <f t="shared" si="10"/>
        <v>4450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86</v>
      </c>
    </row>
    <row r="693" spans="1:8" x14ac:dyDescent="0.25">
      <c r="A693">
        <v>4457.5</v>
      </c>
      <c r="B693">
        <f t="shared" si="10"/>
        <v>4455</v>
      </c>
      <c r="C693">
        <v>0</v>
      </c>
      <c r="D693">
        <v>0</v>
      </c>
      <c r="E693">
        <v>0</v>
      </c>
      <c r="F693">
        <v>0</v>
      </c>
      <c r="G693">
        <v>1</v>
      </c>
      <c r="H693">
        <v>81</v>
      </c>
    </row>
    <row r="694" spans="1:8" x14ac:dyDescent="0.25">
      <c r="A694">
        <v>4462.5</v>
      </c>
      <c r="B694">
        <f t="shared" si="10"/>
        <v>4460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79</v>
      </c>
    </row>
    <row r="695" spans="1:8" x14ac:dyDescent="0.25">
      <c r="A695">
        <v>4467.5</v>
      </c>
      <c r="B695">
        <f t="shared" si="10"/>
        <v>4465</v>
      </c>
      <c r="C695">
        <v>0</v>
      </c>
      <c r="D695">
        <v>0</v>
      </c>
      <c r="E695">
        <v>0</v>
      </c>
      <c r="F695">
        <v>0</v>
      </c>
      <c r="G695">
        <v>2</v>
      </c>
      <c r="H695">
        <v>82</v>
      </c>
    </row>
    <row r="696" spans="1:8" x14ac:dyDescent="0.25">
      <c r="A696">
        <v>4472.5</v>
      </c>
      <c r="B696">
        <f t="shared" si="10"/>
        <v>4470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60</v>
      </c>
    </row>
    <row r="697" spans="1:8" x14ac:dyDescent="0.25">
      <c r="A697">
        <v>4477.5</v>
      </c>
      <c r="B697">
        <f t="shared" si="10"/>
        <v>4475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73</v>
      </c>
    </row>
    <row r="698" spans="1:8" x14ac:dyDescent="0.25">
      <c r="A698">
        <v>4482.5</v>
      </c>
      <c r="B698">
        <f t="shared" si="10"/>
        <v>4480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56</v>
      </c>
    </row>
    <row r="699" spans="1:8" x14ac:dyDescent="0.25">
      <c r="A699">
        <v>4487.5</v>
      </c>
      <c r="B699">
        <f t="shared" si="10"/>
        <v>4485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53</v>
      </c>
    </row>
    <row r="700" spans="1:8" x14ac:dyDescent="0.25">
      <c r="A700">
        <v>4492.5</v>
      </c>
      <c r="B700">
        <f t="shared" si="10"/>
        <v>4490</v>
      </c>
      <c r="C700">
        <v>0</v>
      </c>
      <c r="D700">
        <v>0</v>
      </c>
      <c r="E700">
        <v>0</v>
      </c>
      <c r="F700">
        <v>0</v>
      </c>
      <c r="G700">
        <v>2</v>
      </c>
      <c r="H700">
        <v>58</v>
      </c>
    </row>
    <row r="701" spans="1:8" x14ac:dyDescent="0.25">
      <c r="A701">
        <v>4497.5</v>
      </c>
      <c r="B701">
        <f t="shared" si="10"/>
        <v>4495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57</v>
      </c>
    </row>
    <row r="702" spans="1:8" x14ac:dyDescent="0.25">
      <c r="A702">
        <v>4502.5</v>
      </c>
      <c r="B702">
        <f t="shared" si="10"/>
        <v>4500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47</v>
      </c>
    </row>
    <row r="703" spans="1:8" x14ac:dyDescent="0.25">
      <c r="A703">
        <v>4507.5</v>
      </c>
      <c r="B703">
        <f t="shared" si="10"/>
        <v>4505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48</v>
      </c>
    </row>
    <row r="704" spans="1:8" x14ac:dyDescent="0.25">
      <c r="A704">
        <v>4512.5</v>
      </c>
      <c r="B704">
        <f t="shared" si="10"/>
        <v>4510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33</v>
      </c>
    </row>
    <row r="705" spans="1:8" x14ac:dyDescent="0.25">
      <c r="A705">
        <v>4517.5</v>
      </c>
      <c r="B705">
        <f t="shared" si="10"/>
        <v>4515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33</v>
      </c>
    </row>
    <row r="706" spans="1:8" x14ac:dyDescent="0.25">
      <c r="A706">
        <v>4522.5</v>
      </c>
      <c r="B706">
        <f t="shared" si="10"/>
        <v>4520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45</v>
      </c>
    </row>
    <row r="707" spans="1:8" x14ac:dyDescent="0.25">
      <c r="A707">
        <v>4527.5</v>
      </c>
      <c r="B707">
        <f t="shared" si="10"/>
        <v>4525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38</v>
      </c>
    </row>
    <row r="708" spans="1:8" x14ac:dyDescent="0.25">
      <c r="A708">
        <v>4532.5</v>
      </c>
      <c r="B708">
        <f t="shared" ref="B708:B771" si="11">B707+5</f>
        <v>4530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28</v>
      </c>
    </row>
    <row r="709" spans="1:8" x14ac:dyDescent="0.25">
      <c r="A709">
        <v>4537.5</v>
      </c>
      <c r="B709">
        <f t="shared" si="11"/>
        <v>4535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21</v>
      </c>
    </row>
    <row r="710" spans="1:8" x14ac:dyDescent="0.25">
      <c r="A710">
        <v>4542.5</v>
      </c>
      <c r="B710">
        <f t="shared" si="11"/>
        <v>4540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27</v>
      </c>
    </row>
    <row r="711" spans="1:8" x14ac:dyDescent="0.25">
      <c r="A711">
        <v>4547.5</v>
      </c>
      <c r="B711">
        <f t="shared" si="11"/>
        <v>4545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18</v>
      </c>
    </row>
    <row r="712" spans="1:8" x14ac:dyDescent="0.25">
      <c r="A712">
        <v>4552.5</v>
      </c>
      <c r="B712">
        <f t="shared" si="11"/>
        <v>4550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27</v>
      </c>
    </row>
    <row r="713" spans="1:8" x14ac:dyDescent="0.25">
      <c r="A713">
        <v>4557.5</v>
      </c>
      <c r="B713">
        <f t="shared" si="11"/>
        <v>4555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23</v>
      </c>
    </row>
    <row r="714" spans="1:8" x14ac:dyDescent="0.25">
      <c r="A714">
        <v>4562.5</v>
      </c>
      <c r="B714">
        <f t="shared" si="11"/>
        <v>4560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22</v>
      </c>
    </row>
    <row r="715" spans="1:8" x14ac:dyDescent="0.25">
      <c r="A715">
        <v>4567.5</v>
      </c>
      <c r="B715">
        <f t="shared" si="11"/>
        <v>4565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</v>
      </c>
    </row>
    <row r="716" spans="1:8" x14ac:dyDescent="0.25">
      <c r="A716">
        <v>4572.5</v>
      </c>
      <c r="B716">
        <f t="shared" si="11"/>
        <v>4570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16</v>
      </c>
    </row>
    <row r="717" spans="1:8" x14ac:dyDescent="0.25">
      <c r="A717">
        <v>4577.5</v>
      </c>
      <c r="B717">
        <f t="shared" si="11"/>
        <v>4575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15</v>
      </c>
    </row>
    <row r="718" spans="1:8" x14ac:dyDescent="0.25">
      <c r="A718">
        <v>4582.5</v>
      </c>
      <c r="B718">
        <f t="shared" si="11"/>
        <v>4580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17</v>
      </c>
    </row>
    <row r="719" spans="1:8" x14ac:dyDescent="0.25">
      <c r="A719">
        <v>4587.5</v>
      </c>
      <c r="B719">
        <f t="shared" si="11"/>
        <v>4585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13</v>
      </c>
    </row>
    <row r="720" spans="1:8" x14ac:dyDescent="0.25">
      <c r="A720">
        <v>4592.5</v>
      </c>
      <c r="B720">
        <f t="shared" si="11"/>
        <v>4590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15</v>
      </c>
    </row>
    <row r="721" spans="1:8" x14ac:dyDescent="0.25">
      <c r="A721">
        <v>4597.5</v>
      </c>
      <c r="B721">
        <f t="shared" si="11"/>
        <v>4595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10</v>
      </c>
    </row>
    <row r="722" spans="1:8" x14ac:dyDescent="0.25">
      <c r="A722">
        <v>4602.5</v>
      </c>
      <c r="B722">
        <f t="shared" si="11"/>
        <v>4600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10</v>
      </c>
    </row>
    <row r="723" spans="1:8" x14ac:dyDescent="0.25">
      <c r="A723">
        <v>4607.5</v>
      </c>
      <c r="B723">
        <f t="shared" si="11"/>
        <v>4605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14</v>
      </c>
    </row>
    <row r="724" spans="1:8" x14ac:dyDescent="0.25">
      <c r="A724">
        <v>4612.5</v>
      </c>
      <c r="B724">
        <f t="shared" si="11"/>
        <v>4610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12</v>
      </c>
    </row>
    <row r="725" spans="1:8" x14ac:dyDescent="0.25">
      <c r="A725">
        <v>4617.5</v>
      </c>
      <c r="B725">
        <f t="shared" si="11"/>
        <v>4615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12</v>
      </c>
    </row>
    <row r="726" spans="1:8" x14ac:dyDescent="0.25">
      <c r="A726">
        <v>4622.5</v>
      </c>
      <c r="B726">
        <f t="shared" si="11"/>
        <v>4620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6</v>
      </c>
    </row>
    <row r="727" spans="1:8" x14ac:dyDescent="0.25">
      <c r="A727">
        <v>4627.5</v>
      </c>
      <c r="B727">
        <f t="shared" si="11"/>
        <v>4625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7</v>
      </c>
    </row>
    <row r="728" spans="1:8" x14ac:dyDescent="0.25">
      <c r="A728">
        <v>4632.5</v>
      </c>
      <c r="B728">
        <f t="shared" si="11"/>
        <v>4630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8</v>
      </c>
    </row>
    <row r="729" spans="1:8" x14ac:dyDescent="0.25">
      <c r="A729">
        <v>4637.5</v>
      </c>
      <c r="B729">
        <f t="shared" si="11"/>
        <v>4635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7</v>
      </c>
    </row>
    <row r="730" spans="1:8" x14ac:dyDescent="0.25">
      <c r="A730">
        <v>4642.5</v>
      </c>
      <c r="B730">
        <f t="shared" si="11"/>
        <v>4640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11</v>
      </c>
    </row>
    <row r="731" spans="1:8" x14ac:dyDescent="0.25">
      <c r="A731">
        <v>4647.5</v>
      </c>
      <c r="B731">
        <f t="shared" si="11"/>
        <v>4645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9</v>
      </c>
    </row>
    <row r="732" spans="1:8" x14ac:dyDescent="0.25">
      <c r="A732">
        <v>4652.5</v>
      </c>
      <c r="B732">
        <f t="shared" si="11"/>
        <v>4650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6</v>
      </c>
    </row>
    <row r="733" spans="1:8" x14ac:dyDescent="0.25">
      <c r="A733">
        <v>4657.5</v>
      </c>
      <c r="B733">
        <f t="shared" si="11"/>
        <v>4655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7</v>
      </c>
    </row>
    <row r="734" spans="1:8" x14ac:dyDescent="0.25">
      <c r="A734">
        <v>4662.5</v>
      </c>
      <c r="B734">
        <f t="shared" si="11"/>
        <v>4660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7</v>
      </c>
    </row>
    <row r="735" spans="1:8" x14ac:dyDescent="0.25">
      <c r="A735">
        <v>4667.5</v>
      </c>
      <c r="B735">
        <f t="shared" si="11"/>
        <v>4665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3</v>
      </c>
    </row>
    <row r="736" spans="1:8" x14ac:dyDescent="0.25">
      <c r="A736">
        <v>4672.5</v>
      </c>
      <c r="B736">
        <f t="shared" si="11"/>
        <v>4670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</v>
      </c>
    </row>
    <row r="737" spans="1:8" x14ac:dyDescent="0.25">
      <c r="A737">
        <v>4677.5</v>
      </c>
      <c r="B737">
        <f t="shared" si="11"/>
        <v>4675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7</v>
      </c>
    </row>
    <row r="738" spans="1:8" x14ac:dyDescent="0.25">
      <c r="A738">
        <v>4682.5</v>
      </c>
      <c r="B738">
        <f t="shared" si="11"/>
        <v>4680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3</v>
      </c>
    </row>
    <row r="739" spans="1:8" x14ac:dyDescent="0.25">
      <c r="A739">
        <v>4687.5</v>
      </c>
      <c r="B739">
        <f t="shared" si="11"/>
        <v>4685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2</v>
      </c>
    </row>
    <row r="740" spans="1:8" x14ac:dyDescent="0.25">
      <c r="A740">
        <v>4692.5</v>
      </c>
      <c r="B740">
        <f t="shared" si="11"/>
        <v>4690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8</v>
      </c>
    </row>
    <row r="741" spans="1:8" x14ac:dyDescent="0.25">
      <c r="A741">
        <v>4697.5</v>
      </c>
      <c r="B741">
        <f t="shared" si="11"/>
        <v>4695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</v>
      </c>
    </row>
    <row r="742" spans="1:8" x14ac:dyDescent="0.25">
      <c r="A742">
        <v>4702.5</v>
      </c>
      <c r="B742">
        <f t="shared" si="11"/>
        <v>4700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</row>
    <row r="743" spans="1:8" x14ac:dyDescent="0.25">
      <c r="A743">
        <v>4707.5</v>
      </c>
      <c r="B743">
        <f t="shared" si="11"/>
        <v>4705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3</v>
      </c>
    </row>
    <row r="744" spans="1:8" x14ac:dyDescent="0.25">
      <c r="A744">
        <v>4712.5</v>
      </c>
      <c r="B744">
        <f t="shared" si="11"/>
        <v>4710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</v>
      </c>
    </row>
    <row r="745" spans="1:8" x14ac:dyDescent="0.25">
      <c r="A745">
        <v>4717.5</v>
      </c>
      <c r="B745">
        <f t="shared" si="11"/>
        <v>4715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</row>
    <row r="746" spans="1:8" x14ac:dyDescent="0.25">
      <c r="A746">
        <v>4722.5</v>
      </c>
      <c r="B746">
        <f t="shared" si="11"/>
        <v>4720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</row>
    <row r="747" spans="1:8" x14ac:dyDescent="0.25">
      <c r="A747">
        <v>4727.5</v>
      </c>
      <c r="B747">
        <f t="shared" si="11"/>
        <v>4725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4</v>
      </c>
    </row>
    <row r="748" spans="1:8" x14ac:dyDescent="0.25">
      <c r="A748">
        <v>4732.5</v>
      </c>
      <c r="B748">
        <f t="shared" si="11"/>
        <v>4730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2</v>
      </c>
    </row>
    <row r="749" spans="1:8" x14ac:dyDescent="0.25">
      <c r="A749">
        <v>4737.5</v>
      </c>
      <c r="B749">
        <f t="shared" si="11"/>
        <v>4735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>
        <v>4742.5</v>
      </c>
      <c r="B750">
        <f t="shared" si="11"/>
        <v>4740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>
        <v>4747.5</v>
      </c>
      <c r="B751">
        <f t="shared" si="11"/>
        <v>4745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</row>
    <row r="752" spans="1:8" x14ac:dyDescent="0.25">
      <c r="A752">
        <v>4752.5</v>
      </c>
      <c r="B752">
        <f t="shared" si="11"/>
        <v>4750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>
        <v>4757.5</v>
      </c>
      <c r="B753">
        <f t="shared" si="11"/>
        <v>4755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</v>
      </c>
    </row>
    <row r="754" spans="1:8" x14ac:dyDescent="0.25">
      <c r="A754">
        <v>4762.5</v>
      </c>
      <c r="B754">
        <f t="shared" si="11"/>
        <v>4760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>
        <v>4767.5</v>
      </c>
      <c r="B755">
        <f t="shared" si="11"/>
        <v>4765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>
        <v>4772.5</v>
      </c>
      <c r="B756">
        <f t="shared" si="11"/>
        <v>4770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>
        <v>4777.5</v>
      </c>
      <c r="B757">
        <f t="shared" si="11"/>
        <v>4775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</v>
      </c>
    </row>
    <row r="758" spans="1:8" x14ac:dyDescent="0.25">
      <c r="A758">
        <v>4782.5</v>
      </c>
      <c r="B758">
        <f t="shared" si="11"/>
        <v>4780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</row>
    <row r="759" spans="1:8" x14ac:dyDescent="0.25">
      <c r="A759">
        <v>4787.5</v>
      </c>
      <c r="B759">
        <f t="shared" si="11"/>
        <v>4785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>
        <v>4792.5</v>
      </c>
      <c r="B760">
        <f t="shared" si="11"/>
        <v>4790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</row>
    <row r="761" spans="1:8" x14ac:dyDescent="0.25">
      <c r="A761">
        <v>4797.5</v>
      </c>
      <c r="B761">
        <f t="shared" si="11"/>
        <v>4795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>
        <v>4802.5</v>
      </c>
      <c r="B762">
        <f t="shared" si="11"/>
        <v>4800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25">
      <c r="A763">
        <v>4807.5</v>
      </c>
      <c r="B763">
        <f t="shared" si="11"/>
        <v>4805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4812.5</v>
      </c>
      <c r="B764">
        <f t="shared" si="11"/>
        <v>4810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4817.5</v>
      </c>
      <c r="B765">
        <f t="shared" si="11"/>
        <v>4815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</v>
      </c>
    </row>
    <row r="766" spans="1:8" x14ac:dyDescent="0.25">
      <c r="A766">
        <v>4822.5</v>
      </c>
      <c r="B766">
        <f t="shared" si="11"/>
        <v>4820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</row>
    <row r="767" spans="1:8" x14ac:dyDescent="0.25">
      <c r="A767">
        <v>4827.5</v>
      </c>
      <c r="B767">
        <f t="shared" si="11"/>
        <v>4825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</v>
      </c>
    </row>
    <row r="768" spans="1:8" x14ac:dyDescent="0.25">
      <c r="A768">
        <v>4832.5</v>
      </c>
      <c r="B768">
        <f t="shared" si="11"/>
        <v>4830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4837.5</v>
      </c>
      <c r="B769">
        <f t="shared" si="11"/>
        <v>4835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</v>
      </c>
    </row>
    <row r="770" spans="1:8" x14ac:dyDescent="0.25">
      <c r="A770">
        <v>4842.5</v>
      </c>
      <c r="B770">
        <f t="shared" si="11"/>
        <v>4840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4847.5</v>
      </c>
      <c r="B771">
        <f t="shared" si="11"/>
        <v>4845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4852.5</v>
      </c>
      <c r="B772">
        <f t="shared" ref="B772:B801" si="12">B771+5</f>
        <v>4850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>
        <v>4857.5</v>
      </c>
      <c r="B773">
        <f t="shared" si="12"/>
        <v>4855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>
        <v>4862.5</v>
      </c>
      <c r="B774">
        <f t="shared" si="12"/>
        <v>4860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1</v>
      </c>
    </row>
    <row r="775" spans="1:8" x14ac:dyDescent="0.25">
      <c r="A775">
        <v>4867.5</v>
      </c>
      <c r="B775">
        <f t="shared" si="12"/>
        <v>4865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</row>
    <row r="776" spans="1:8" x14ac:dyDescent="0.25">
      <c r="A776">
        <v>4872.5</v>
      </c>
      <c r="B776">
        <f t="shared" si="12"/>
        <v>4870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>
        <v>4877.5</v>
      </c>
      <c r="B777">
        <f t="shared" si="12"/>
        <v>4875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</row>
    <row r="778" spans="1:8" x14ac:dyDescent="0.25">
      <c r="A778">
        <v>4882.5</v>
      </c>
      <c r="B778">
        <f t="shared" si="12"/>
        <v>4880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>
        <v>4887.5</v>
      </c>
      <c r="B779">
        <f t="shared" si="12"/>
        <v>4885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>
        <v>4892.5</v>
      </c>
      <c r="B780">
        <f t="shared" si="12"/>
        <v>4890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>
        <v>4897.5</v>
      </c>
      <c r="B781">
        <f t="shared" si="12"/>
        <v>4895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</row>
    <row r="782" spans="1:8" x14ac:dyDescent="0.25">
      <c r="A782">
        <v>4902.5</v>
      </c>
      <c r="B782">
        <f t="shared" si="12"/>
        <v>4900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</row>
    <row r="783" spans="1:8" x14ac:dyDescent="0.25">
      <c r="A783">
        <v>4907.5</v>
      </c>
      <c r="B783">
        <f t="shared" si="12"/>
        <v>4905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>
        <v>4912.5</v>
      </c>
      <c r="B784">
        <f t="shared" si="12"/>
        <v>4910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25">
      <c r="A785">
        <v>4917.5</v>
      </c>
      <c r="B785">
        <f t="shared" si="12"/>
        <v>4915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>
        <v>4922.5</v>
      </c>
      <c r="B786">
        <f t="shared" si="12"/>
        <v>4920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>
        <v>4927.5</v>
      </c>
      <c r="B787">
        <f t="shared" si="12"/>
        <v>4925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>
        <v>4932.5</v>
      </c>
      <c r="B788">
        <f t="shared" si="12"/>
        <v>4930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>
        <v>4937.5</v>
      </c>
      <c r="B789">
        <f t="shared" si="12"/>
        <v>4935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25">
      <c r="A790">
        <v>4942.5</v>
      </c>
      <c r="B790">
        <f t="shared" si="12"/>
        <v>4940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>
        <v>4947.5</v>
      </c>
      <c r="B791">
        <f t="shared" si="12"/>
        <v>4945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25">
      <c r="A792">
        <v>4952.5</v>
      </c>
      <c r="B792">
        <f t="shared" si="12"/>
        <v>4950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>
        <v>4957.5</v>
      </c>
      <c r="B793">
        <f t="shared" si="12"/>
        <v>4955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>
        <v>4962.5</v>
      </c>
      <c r="B794">
        <f t="shared" si="12"/>
        <v>4960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</v>
      </c>
    </row>
    <row r="795" spans="1:8" x14ac:dyDescent="0.25">
      <c r="A795">
        <v>4967.5</v>
      </c>
      <c r="B795">
        <f t="shared" si="12"/>
        <v>4965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25">
      <c r="A796">
        <v>4972.5</v>
      </c>
      <c r="B796">
        <f t="shared" si="12"/>
        <v>4970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>
        <v>4977.5</v>
      </c>
      <c r="B797">
        <f t="shared" si="12"/>
        <v>4975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25">
      <c r="A798">
        <v>4982.5</v>
      </c>
      <c r="B798">
        <f t="shared" si="12"/>
        <v>4980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25">
      <c r="A799">
        <v>4987.5</v>
      </c>
      <c r="B799">
        <f t="shared" si="12"/>
        <v>4985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>
        <v>4992.5</v>
      </c>
      <c r="B800">
        <f t="shared" si="12"/>
        <v>4990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>
        <v>4997.5</v>
      </c>
      <c r="B801">
        <f t="shared" si="12"/>
        <v>4995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F2DA-7FDB-448F-8981-92EE85CEA5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BDE6-66D8-418E-971B-DE629767830F}">
  <dimension ref="A1:BB174"/>
  <sheetViews>
    <sheetView zoomScale="85" zoomScaleNormal="85" workbookViewId="0">
      <selection activeCell="S84" sqref="S84"/>
    </sheetView>
  </sheetViews>
  <sheetFormatPr defaultRowHeight="15" x14ac:dyDescent="0.25"/>
  <cols>
    <col min="1" max="1" width="7" style="3" bestFit="1" customWidth="1"/>
    <col min="2" max="2" width="6.85546875" style="4" customWidth="1"/>
    <col min="3" max="3" width="9.140625" style="4"/>
    <col min="4" max="5" width="10.7109375" bestFit="1" customWidth="1"/>
    <col min="6" max="7" width="12.5703125" bestFit="1" customWidth="1"/>
    <col min="8" max="8" width="15.42578125" bestFit="1" customWidth="1"/>
    <col min="9" max="9" width="9.5703125" bestFit="1" customWidth="1"/>
    <col min="10" max="10" width="13.85546875" bestFit="1" customWidth="1"/>
    <col min="11" max="11" width="13.7109375" bestFit="1" customWidth="1"/>
    <col min="12" max="12" width="13.85546875" bestFit="1" customWidth="1"/>
    <col min="13" max="13" width="13.42578125" bestFit="1" customWidth="1"/>
    <col min="14" max="14" width="18" style="2" bestFit="1" customWidth="1"/>
    <col min="15" max="15" width="26.140625" bestFit="1" customWidth="1"/>
    <col min="16" max="16" width="11.28515625" bestFit="1" customWidth="1"/>
    <col min="17" max="17" width="9.140625" style="3"/>
    <col min="19" max="19" width="16" bestFit="1" customWidth="1"/>
    <col min="20" max="20" width="11.28515625" bestFit="1" customWidth="1"/>
    <col min="36" max="36" width="12.5703125" bestFit="1" customWidth="1"/>
  </cols>
  <sheetData>
    <row r="1" spans="1:54" ht="18.75" x14ac:dyDescent="0.3">
      <c r="A1" s="4" t="s">
        <v>35</v>
      </c>
      <c r="B1" s="4" t="s">
        <v>38</v>
      </c>
      <c r="C1" s="4" t="s">
        <v>22</v>
      </c>
      <c r="D1" t="s">
        <v>36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56</v>
      </c>
      <c r="K1" t="s">
        <v>57</v>
      </c>
      <c r="L1" t="s">
        <v>58</v>
      </c>
      <c r="M1" t="s">
        <v>59</v>
      </c>
      <c r="N1" s="2" t="s">
        <v>32</v>
      </c>
      <c r="O1" t="s">
        <v>48</v>
      </c>
      <c r="P1" t="s">
        <v>49</v>
      </c>
      <c r="Q1" s="3" t="s">
        <v>50</v>
      </c>
      <c r="S1" s="15" t="s">
        <v>64</v>
      </c>
      <c r="T1" t="s">
        <v>60</v>
      </c>
      <c r="AB1" t="s">
        <v>60</v>
      </c>
      <c r="AC1" t="s">
        <v>55</v>
      </c>
      <c r="AE1" t="s">
        <v>1</v>
      </c>
      <c r="AF1" t="s">
        <v>1</v>
      </c>
      <c r="AG1" t="s">
        <v>1</v>
      </c>
      <c r="AH1" t="s">
        <v>1</v>
      </c>
      <c r="AJ1" t="s">
        <v>1</v>
      </c>
      <c r="AL1" t="s">
        <v>66</v>
      </c>
      <c r="AT1" t="s">
        <v>61</v>
      </c>
      <c r="BB1" t="s">
        <v>62</v>
      </c>
    </row>
    <row r="2" spans="1:54" x14ac:dyDescent="0.25">
      <c r="A2" s="5" t="s">
        <v>41</v>
      </c>
      <c r="B2" s="5" t="s">
        <v>39</v>
      </c>
      <c r="C2" s="5">
        <v>0.02</v>
      </c>
      <c r="D2" s="9">
        <v>1392.6389999999999</v>
      </c>
      <c r="E2" s="6">
        <v>17.59</v>
      </c>
      <c r="F2" s="6">
        <v>1304.6969999999999</v>
      </c>
      <c r="G2" s="6">
        <v>18.635000000000002</v>
      </c>
      <c r="H2" s="6">
        <v>1305.6220000000001</v>
      </c>
      <c r="I2" s="6">
        <v>19.22</v>
      </c>
      <c r="J2" s="6">
        <v>1348.6721</v>
      </c>
      <c r="K2" s="6"/>
      <c r="L2" s="6">
        <v>1301.6739909090907</v>
      </c>
      <c r="M2" s="6">
        <v>9.6236463308778113</v>
      </c>
      <c r="N2" s="9">
        <v>1227.4269999999999</v>
      </c>
      <c r="O2" s="6">
        <v>14.009</v>
      </c>
      <c r="P2" s="6">
        <f>1171.7+181.76*C2</f>
        <v>1175.3352</v>
      </c>
      <c r="Q2" s="11">
        <v>13.471</v>
      </c>
      <c r="T2" t="s">
        <v>49</v>
      </c>
      <c r="U2">
        <f>AVERAGE(AD5:AD26)</f>
        <v>1301.6739909090907</v>
      </c>
      <c r="V2">
        <f t="shared" ref="V2:AA2" si="0">AVERAGE(AE5:AE26)</f>
        <v>1441.7977272727273</v>
      </c>
      <c r="W2">
        <f t="shared" si="0"/>
        <v>1722.5473636363638</v>
      </c>
      <c r="X2">
        <f t="shared" si="0"/>
        <v>2243.9854090909089</v>
      </c>
      <c r="Y2">
        <f t="shared" si="0"/>
        <v>3283.680272727272</v>
      </c>
      <c r="Z2">
        <f t="shared" si="0"/>
        <v>4220.2634090909096</v>
      </c>
      <c r="AA2">
        <f t="shared" si="0"/>
        <v>6227.5975454545442</v>
      </c>
      <c r="AC2">
        <v>0</v>
      </c>
      <c r="AD2">
        <v>1302</v>
      </c>
      <c r="AE2">
        <v>1476</v>
      </c>
      <c r="AF2">
        <v>1730</v>
      </c>
      <c r="AG2">
        <v>2291</v>
      </c>
      <c r="AH2">
        <v>3427</v>
      </c>
      <c r="AI2">
        <v>4352</v>
      </c>
      <c r="AJ2">
        <v>6715.3739999999998</v>
      </c>
    </row>
    <row r="3" spans="1:54" x14ac:dyDescent="0.25">
      <c r="A3" s="4" t="s">
        <v>41</v>
      </c>
      <c r="B3" s="4" t="s">
        <v>39</v>
      </c>
      <c r="C3" s="4">
        <v>0.04</v>
      </c>
      <c r="D3" s="2">
        <v>1623.415</v>
      </c>
      <c r="E3">
        <v>23.707000000000001</v>
      </c>
      <c r="F3">
        <v>1453.473</v>
      </c>
      <c r="G3">
        <v>27.178000000000001</v>
      </c>
      <c r="H3">
        <v>1460.5730000000001</v>
      </c>
      <c r="I3">
        <v>32.805999999999997</v>
      </c>
      <c r="J3">
        <v>1543.9259999999999</v>
      </c>
      <c r="L3">
        <v>1441.7977272727273</v>
      </c>
      <c r="M3">
        <v>14.570732648775005</v>
      </c>
      <c r="N3" s="2">
        <v>1302.732</v>
      </c>
      <c r="O3">
        <v>15.782999999999999</v>
      </c>
      <c r="P3">
        <f t="shared" ref="P3:P7" si="1">1171.7+181.76*C3</f>
        <v>1178.9704000000002</v>
      </c>
      <c r="Q3" s="3">
        <v>13.007999999999999</v>
      </c>
      <c r="T3" t="s">
        <v>50</v>
      </c>
      <c r="U3">
        <f>STDEV(AD5:AD26)</f>
        <v>9.6236463308778113</v>
      </c>
      <c r="V3">
        <f t="shared" ref="V3:AA3" si="2">STDEV(AE5:AE26)</f>
        <v>14.570732648775005</v>
      </c>
      <c r="W3">
        <f t="shared" si="2"/>
        <v>13.696533574474596</v>
      </c>
      <c r="X3">
        <f t="shared" si="2"/>
        <v>30.356087006537681</v>
      </c>
      <c r="Y3">
        <f t="shared" si="2"/>
        <v>42.773673231692378</v>
      </c>
      <c r="Z3">
        <f t="shared" si="2"/>
        <v>70.949883888397281</v>
      </c>
      <c r="AA3">
        <f t="shared" si="2"/>
        <v>157.60500085241051</v>
      </c>
      <c r="AC3">
        <v>1</v>
      </c>
      <c r="AD3">
        <v>1301.1394</v>
      </c>
      <c r="AE3">
        <v>1467.451</v>
      </c>
      <c r="AF3">
        <v>1743.623</v>
      </c>
      <c r="AG3">
        <v>2291.3440000000001</v>
      </c>
      <c r="AH3">
        <v>3377.3359999999998</v>
      </c>
      <c r="AI3">
        <v>4274.9669999999996</v>
      </c>
      <c r="AJ3">
        <v>6564.76</v>
      </c>
    </row>
    <row r="4" spans="1:54" x14ac:dyDescent="0.25">
      <c r="A4" s="4" t="s">
        <v>41</v>
      </c>
      <c r="B4" s="4" t="s">
        <v>39</v>
      </c>
      <c r="C4" s="4">
        <v>0.08</v>
      </c>
      <c r="D4" s="2">
        <v>2105.1889999999999</v>
      </c>
      <c r="E4">
        <v>42.862000000000002</v>
      </c>
      <c r="F4">
        <v>1745.0050000000001</v>
      </c>
      <c r="G4">
        <v>48.247</v>
      </c>
      <c r="H4">
        <v>1753.847</v>
      </c>
      <c r="I4">
        <v>56.298999999999999</v>
      </c>
      <c r="J4">
        <v>1863.2619999999999</v>
      </c>
      <c r="L4">
        <v>1722.5473636363638</v>
      </c>
      <c r="M4">
        <v>13.696533574474596</v>
      </c>
      <c r="N4" s="2">
        <v>1432.1659999999999</v>
      </c>
      <c r="O4">
        <v>16.292000000000002</v>
      </c>
      <c r="P4">
        <f t="shared" si="1"/>
        <v>1186.2408</v>
      </c>
      <c r="Q4" s="3">
        <v>13.115</v>
      </c>
      <c r="T4" t="s">
        <v>63</v>
      </c>
      <c r="U4">
        <f>MAX(AD8:AD43)</f>
        <v>1348.6721</v>
      </c>
      <c r="V4">
        <f t="shared" ref="V4:AA4" si="3">MAX(AE8:AE43)</f>
        <v>1543.9259999999999</v>
      </c>
      <c r="W4">
        <f t="shared" si="3"/>
        <v>1863.2619999999999</v>
      </c>
      <c r="X4">
        <f t="shared" si="3"/>
        <v>2538.4180000000001</v>
      </c>
      <c r="Y4">
        <f t="shared" si="3"/>
        <v>3772.328</v>
      </c>
      <c r="Z4">
        <f t="shared" si="3"/>
        <v>4422.2290000000003</v>
      </c>
      <c r="AA4">
        <f t="shared" si="3"/>
        <v>7896.7449999999999</v>
      </c>
      <c r="AC4">
        <v>2</v>
      </c>
      <c r="AD4">
        <v>1313.6885</v>
      </c>
      <c r="AE4">
        <v>1448.1310000000001</v>
      </c>
      <c r="AF4">
        <v>1755.9839999999999</v>
      </c>
      <c r="AG4">
        <v>2275.8359999999998</v>
      </c>
      <c r="AH4">
        <v>3380.2289999999998</v>
      </c>
      <c r="AI4">
        <v>4645.5240000000003</v>
      </c>
      <c r="AJ4">
        <v>7010.0820000000003</v>
      </c>
    </row>
    <row r="5" spans="1:54" x14ac:dyDescent="0.25">
      <c r="A5" s="4" t="s">
        <v>41</v>
      </c>
      <c r="B5" s="4" t="s">
        <v>39</v>
      </c>
      <c r="C5" s="4">
        <v>0.16</v>
      </c>
      <c r="D5" s="2">
        <v>2955.9789999999998</v>
      </c>
      <c r="E5">
        <v>67.164000000000001</v>
      </c>
      <c r="F5">
        <v>2282.1880000000001</v>
      </c>
      <c r="G5">
        <v>93.983000000000004</v>
      </c>
      <c r="H5">
        <v>2317.306</v>
      </c>
      <c r="I5">
        <v>105.788</v>
      </c>
      <c r="J5">
        <v>2538.4180000000001</v>
      </c>
      <c r="L5">
        <v>2243.9854090909089</v>
      </c>
      <c r="M5">
        <v>30.356087006537681</v>
      </c>
      <c r="N5" s="2">
        <v>1685.7829999999999</v>
      </c>
      <c r="O5">
        <v>23.757999999999999</v>
      </c>
      <c r="P5">
        <f t="shared" si="1"/>
        <v>1200.7816</v>
      </c>
      <c r="Q5" s="3">
        <v>13.459</v>
      </c>
      <c r="U5">
        <v>9.6236463308778113</v>
      </c>
      <c r="V5">
        <v>14.570732648775005</v>
      </c>
      <c r="W5">
        <v>13.696533574474596</v>
      </c>
      <c r="X5">
        <v>30.356087006537681</v>
      </c>
      <c r="Y5">
        <v>42.773673231692378</v>
      </c>
      <c r="Z5">
        <v>70.949883888397281</v>
      </c>
      <c r="AA5">
        <v>157.60500085241051</v>
      </c>
      <c r="AC5">
        <v>3</v>
      </c>
      <c r="AD5">
        <v>1304.5164</v>
      </c>
      <c r="AE5">
        <v>1448.5820000000001</v>
      </c>
      <c r="AF5">
        <v>1724.336</v>
      </c>
      <c r="AG5">
        <v>2317.9340000000002</v>
      </c>
      <c r="AH5">
        <v>3376.2869999999998</v>
      </c>
      <c r="AI5">
        <v>4248.549</v>
      </c>
      <c r="AJ5">
        <v>6488.3559999999998</v>
      </c>
    </row>
    <row r="6" spans="1:54" x14ac:dyDescent="0.25">
      <c r="A6" s="4" t="s">
        <v>41</v>
      </c>
      <c r="B6" s="4" t="s">
        <v>39</v>
      </c>
      <c r="C6" s="4">
        <v>0.32</v>
      </c>
      <c r="D6" s="2">
        <v>4165.9939999999997</v>
      </c>
      <c r="E6">
        <v>84.512</v>
      </c>
      <c r="F6">
        <v>3342.6120000000001</v>
      </c>
      <c r="G6">
        <v>171.209</v>
      </c>
      <c r="H6">
        <v>3422.91</v>
      </c>
      <c r="I6">
        <v>201.24199999999999</v>
      </c>
      <c r="J6">
        <v>3772.328</v>
      </c>
      <c r="L6">
        <v>3283.680272727272</v>
      </c>
      <c r="M6">
        <v>42.773673231692378</v>
      </c>
      <c r="N6" s="2">
        <v>2166.6619999999998</v>
      </c>
      <c r="O6">
        <v>31.169</v>
      </c>
      <c r="P6">
        <f t="shared" si="1"/>
        <v>1229.8632</v>
      </c>
      <c r="Q6" s="3">
        <v>14.587</v>
      </c>
      <c r="T6" t="s">
        <v>66</v>
      </c>
      <c r="AC6">
        <v>4</v>
      </c>
      <c r="AD6">
        <v>1310.3115</v>
      </c>
      <c r="AE6">
        <v>1448.279</v>
      </c>
      <c r="AF6">
        <v>1709.2619999999999</v>
      </c>
      <c r="AG6">
        <v>2242.2620000000002</v>
      </c>
      <c r="AH6">
        <v>3323.6559999999999</v>
      </c>
      <c r="AI6">
        <v>4204.558</v>
      </c>
      <c r="AJ6">
        <v>6282.4920000000002</v>
      </c>
    </row>
    <row r="7" spans="1:54" x14ac:dyDescent="0.25">
      <c r="A7" s="4" t="s">
        <v>41</v>
      </c>
      <c r="B7" s="4" t="s">
        <v>39</v>
      </c>
      <c r="C7" s="4">
        <v>0.64</v>
      </c>
      <c r="D7" s="2">
        <v>4391.0469999999996</v>
      </c>
      <c r="E7">
        <v>95.275000000000006</v>
      </c>
      <c r="F7">
        <v>4250.1629999999996</v>
      </c>
      <c r="G7">
        <v>107.048</v>
      </c>
      <c r="H7">
        <v>4284.1980000000003</v>
      </c>
      <c r="I7">
        <v>109.00700000000001</v>
      </c>
      <c r="J7">
        <v>4422.2290000000003</v>
      </c>
      <c r="L7">
        <v>4220.2634090909096</v>
      </c>
      <c r="M7">
        <v>70.949883888397281</v>
      </c>
      <c r="N7" s="2">
        <v>3106.8980000000001</v>
      </c>
      <c r="O7">
        <v>52.046999999999997</v>
      </c>
      <c r="P7">
        <f t="shared" si="1"/>
        <v>1288.0264</v>
      </c>
      <c r="Q7" s="3">
        <v>16.382000000000001</v>
      </c>
      <c r="T7" t="s">
        <v>49</v>
      </c>
      <c r="U7">
        <f>AVERAGE(AD10:AD31)</f>
        <v>1303.8811454545453</v>
      </c>
      <c r="AC7">
        <v>5</v>
      </c>
      <c r="AD7">
        <v>1285.0328</v>
      </c>
      <c r="AE7">
        <v>1449.6969999999999</v>
      </c>
      <c r="AF7">
        <v>1745.4259999999999</v>
      </c>
      <c r="AG7">
        <v>2279.8530000000001</v>
      </c>
      <c r="AH7">
        <v>3325.68</v>
      </c>
      <c r="AI7">
        <v>4270.1719999999996</v>
      </c>
      <c r="AJ7">
        <v>6460.2830000000004</v>
      </c>
    </row>
    <row r="8" spans="1:54" x14ac:dyDescent="0.25">
      <c r="A8" s="7" t="s">
        <v>41</v>
      </c>
      <c r="B8" s="7" t="s">
        <v>39</v>
      </c>
      <c r="C8" s="7" t="s">
        <v>14</v>
      </c>
      <c r="D8" s="10">
        <v>10363.672</v>
      </c>
      <c r="E8" s="8">
        <v>450.536</v>
      </c>
      <c r="F8" s="8">
        <v>6464.2669999999998</v>
      </c>
      <c r="G8" s="8">
        <v>537.40800000000002</v>
      </c>
      <c r="H8" s="8">
        <v>6724.9120000000003</v>
      </c>
      <c r="I8" s="8">
        <v>626.34799999999996</v>
      </c>
      <c r="J8" s="8">
        <v>7896.7449999999999</v>
      </c>
      <c r="K8" s="8"/>
      <c r="L8" s="8">
        <v>6227.5975454545442</v>
      </c>
      <c r="M8" s="8">
        <v>157.60500085241051</v>
      </c>
      <c r="N8" s="10">
        <v>2843.2089999999998</v>
      </c>
      <c r="O8" s="8">
        <v>86.680999999999997</v>
      </c>
      <c r="P8" s="8">
        <v>0</v>
      </c>
      <c r="Q8" s="12">
        <v>46.951999999999998</v>
      </c>
      <c r="T8" t="s">
        <v>50</v>
      </c>
      <c r="U8">
        <f>STDEV(AD10:AD31)</f>
        <v>15.766807662806384</v>
      </c>
      <c r="AC8">
        <v>6</v>
      </c>
      <c r="AD8">
        <v>1296.5902000000001</v>
      </c>
      <c r="AE8">
        <v>1476.902</v>
      </c>
      <c r="AF8">
        <v>1714.9179999999999</v>
      </c>
      <c r="AG8">
        <v>2250.1149999999998</v>
      </c>
      <c r="AH8">
        <v>3309.4589999999998</v>
      </c>
      <c r="AI8">
        <v>4194.7049999999999</v>
      </c>
      <c r="AJ8">
        <v>6261.2030000000004</v>
      </c>
    </row>
    <row r="9" spans="1:54" x14ac:dyDescent="0.25">
      <c r="A9" s="5" t="s">
        <v>65</v>
      </c>
      <c r="B9" s="5" t="s">
        <v>39</v>
      </c>
      <c r="C9" s="5">
        <v>0.02</v>
      </c>
      <c r="D9">
        <v>1400.068</v>
      </c>
      <c r="E9">
        <v>17.379000000000001</v>
      </c>
      <c r="F9">
        <v>1269.175</v>
      </c>
      <c r="G9">
        <v>15.536</v>
      </c>
      <c r="H9">
        <v>1274.9739999999999</v>
      </c>
      <c r="I9">
        <v>15.612</v>
      </c>
      <c r="N9" s="9">
        <v>1222.8579999999999</v>
      </c>
      <c r="O9" s="6">
        <v>14.57</v>
      </c>
      <c r="P9" s="6">
        <f>1171.7+181.76*C9</f>
        <v>1175.3352</v>
      </c>
      <c r="Q9" s="11">
        <v>13.500999999999999</v>
      </c>
      <c r="T9" t="s">
        <v>63</v>
      </c>
      <c r="U9">
        <f>MAX(AD13:AD48)</f>
        <v>1348.6721</v>
      </c>
      <c r="AC9">
        <v>7</v>
      </c>
      <c r="AD9">
        <v>1304.0164</v>
      </c>
      <c r="AE9">
        <v>1429.172</v>
      </c>
      <c r="AF9">
        <v>1739.2049999999999</v>
      </c>
      <c r="AG9">
        <v>2236.7950000000001</v>
      </c>
      <c r="AH9">
        <v>3333.221</v>
      </c>
      <c r="AI9">
        <v>4283.0079999999998</v>
      </c>
      <c r="AJ9">
        <v>6365.8739999999998</v>
      </c>
    </row>
    <row r="10" spans="1:54" x14ac:dyDescent="0.25">
      <c r="A10" s="4" t="s">
        <v>65</v>
      </c>
      <c r="B10" s="4" t="s">
        <v>39</v>
      </c>
      <c r="C10" s="4">
        <v>0.04</v>
      </c>
      <c r="D10">
        <v>1630.9580000000001</v>
      </c>
      <c r="E10">
        <v>23.103999999999999</v>
      </c>
      <c r="F10">
        <v>1376.0719999999999</v>
      </c>
      <c r="G10">
        <v>22.204999999999998</v>
      </c>
      <c r="H10">
        <v>1395.7639999999999</v>
      </c>
      <c r="I10">
        <v>23.125</v>
      </c>
      <c r="N10" s="2">
        <v>1285.21</v>
      </c>
      <c r="O10">
        <v>16.190000000000001</v>
      </c>
      <c r="P10">
        <f t="shared" ref="P10:P14" si="4">1171.7+181.76*C10</f>
        <v>1178.9704000000002</v>
      </c>
      <c r="Q10" s="3">
        <v>13.327999999999999</v>
      </c>
      <c r="AC10">
        <v>8</v>
      </c>
      <c r="AD10">
        <v>1299.0328</v>
      </c>
      <c r="AE10">
        <v>1439.6559999999999</v>
      </c>
      <c r="AF10">
        <v>1725.623</v>
      </c>
      <c r="AG10">
        <v>2283.0160000000001</v>
      </c>
      <c r="AH10">
        <v>3294.7869999999998</v>
      </c>
      <c r="AI10">
        <v>4307.4759999999997</v>
      </c>
      <c r="AJ10">
        <v>6417.9380000000001</v>
      </c>
    </row>
    <row r="11" spans="1:54" x14ac:dyDescent="0.25">
      <c r="A11" s="4" t="s">
        <v>65</v>
      </c>
      <c r="B11" s="4" t="s">
        <v>39</v>
      </c>
      <c r="C11" s="4">
        <v>0.08</v>
      </c>
      <c r="D11">
        <v>2082.2550000000001</v>
      </c>
      <c r="E11">
        <v>35.829000000000001</v>
      </c>
      <c r="F11">
        <v>1583.44</v>
      </c>
      <c r="G11">
        <v>32.395000000000003</v>
      </c>
      <c r="H11">
        <v>1622.4760000000001</v>
      </c>
      <c r="I11">
        <v>35.085999999999999</v>
      </c>
      <c r="N11" s="2">
        <v>1400.7059999999999</v>
      </c>
      <c r="O11">
        <v>20.559000000000001</v>
      </c>
      <c r="P11">
        <f t="shared" si="4"/>
        <v>1186.2408</v>
      </c>
      <c r="Q11" s="3">
        <v>13.382</v>
      </c>
      <c r="AC11">
        <v>9</v>
      </c>
      <c r="AD11">
        <v>1305.4181000000001</v>
      </c>
      <c r="AE11">
        <v>1435.729</v>
      </c>
      <c r="AF11">
        <v>1735.7619999999999</v>
      </c>
      <c r="AG11">
        <v>2240.6469999999999</v>
      </c>
      <c r="AH11">
        <v>3269.451</v>
      </c>
      <c r="AI11">
        <v>4300.8850000000002</v>
      </c>
      <c r="AJ11">
        <v>6278.8329999999996</v>
      </c>
    </row>
    <row r="12" spans="1:54" x14ac:dyDescent="0.25">
      <c r="A12" s="4" t="s">
        <v>65</v>
      </c>
      <c r="B12" s="4" t="s">
        <v>39</v>
      </c>
      <c r="C12" s="4">
        <v>0.16</v>
      </c>
      <c r="D12">
        <v>2974.3409999999999</v>
      </c>
      <c r="E12">
        <v>57.5</v>
      </c>
      <c r="F12">
        <v>1978.2819999999999</v>
      </c>
      <c r="G12">
        <v>56.601999999999997</v>
      </c>
      <c r="H12">
        <v>2063.5320000000002</v>
      </c>
      <c r="I12">
        <v>65.823999999999998</v>
      </c>
      <c r="N12" s="2">
        <v>1613.252</v>
      </c>
      <c r="O12">
        <v>33.08</v>
      </c>
      <c r="P12">
        <f t="shared" si="4"/>
        <v>1200.7816</v>
      </c>
      <c r="Q12" s="3">
        <v>13.754</v>
      </c>
      <c r="T12" t="s">
        <v>61</v>
      </c>
      <c r="AC12">
        <v>10</v>
      </c>
      <c r="AD12">
        <v>1284.4755</v>
      </c>
      <c r="AE12">
        <v>1437.41</v>
      </c>
      <c r="AF12">
        <v>1725.4590000000001</v>
      </c>
      <c r="AG12">
        <v>2255</v>
      </c>
      <c r="AH12">
        <v>3250.3609999999999</v>
      </c>
      <c r="AI12">
        <v>4326.7539999999999</v>
      </c>
      <c r="AJ12">
        <v>6291.4219999999996</v>
      </c>
    </row>
    <row r="13" spans="1:54" x14ac:dyDescent="0.25">
      <c r="A13" s="4" t="s">
        <v>65</v>
      </c>
      <c r="B13" s="4" t="s">
        <v>39</v>
      </c>
      <c r="C13" s="4">
        <v>0.32</v>
      </c>
      <c r="D13">
        <v>4162.8959999999997</v>
      </c>
      <c r="E13">
        <v>91.295000000000002</v>
      </c>
      <c r="F13">
        <v>2744.2190000000001</v>
      </c>
      <c r="G13">
        <v>101.099</v>
      </c>
      <c r="H13">
        <v>2918.4760000000001</v>
      </c>
      <c r="I13">
        <v>126.59</v>
      </c>
      <c r="N13" s="2">
        <v>2023.3879999999999</v>
      </c>
      <c r="O13">
        <v>60.215000000000003</v>
      </c>
      <c r="P13">
        <f t="shared" si="4"/>
        <v>1229.8632</v>
      </c>
      <c r="Q13" s="3">
        <v>14.879</v>
      </c>
      <c r="T13" t="s">
        <v>49</v>
      </c>
      <c r="U13">
        <f>AVERAGE(AD16:AD37)</f>
        <v>1307.5883000000001</v>
      </c>
      <c r="AC13">
        <v>11</v>
      </c>
      <c r="AD13">
        <v>1294.5245</v>
      </c>
      <c r="AE13">
        <v>1433.0409999999999</v>
      </c>
      <c r="AF13">
        <v>1715.1559999999999</v>
      </c>
      <c r="AG13">
        <v>2211.4259999999999</v>
      </c>
      <c r="AH13">
        <v>3268.0569999999998</v>
      </c>
      <c r="AI13">
        <v>4191.91</v>
      </c>
      <c r="AJ13">
        <v>6072.2269999999999</v>
      </c>
    </row>
    <row r="14" spans="1:54" x14ac:dyDescent="0.25">
      <c r="A14" s="4" t="s">
        <v>65</v>
      </c>
      <c r="B14" s="4" t="s">
        <v>39</v>
      </c>
      <c r="C14" s="4">
        <v>0.64</v>
      </c>
      <c r="D14">
        <v>4390.6270000000004</v>
      </c>
      <c r="E14">
        <v>105.988</v>
      </c>
      <c r="F14">
        <v>4041.2910000000002</v>
      </c>
      <c r="G14">
        <v>113.3</v>
      </c>
      <c r="H14">
        <v>4141.6220000000003</v>
      </c>
      <c r="I14">
        <v>98.822000000000003</v>
      </c>
      <c r="N14" s="2">
        <v>2824.7379999999998</v>
      </c>
      <c r="O14">
        <v>107.755</v>
      </c>
      <c r="P14">
        <f t="shared" si="4"/>
        <v>1288.0264</v>
      </c>
      <c r="Q14" s="3">
        <v>16.725000000000001</v>
      </c>
      <c r="T14" t="s">
        <v>50</v>
      </c>
      <c r="U14">
        <f>STDEV(AD16:AD37)</f>
        <v>19.339410973573145</v>
      </c>
      <c r="AC14">
        <v>12</v>
      </c>
      <c r="AD14">
        <v>1320.6721</v>
      </c>
      <c r="AE14">
        <v>1469.5409999999999</v>
      </c>
      <c r="AF14">
        <v>1710.3440000000001</v>
      </c>
      <c r="AG14">
        <v>2240.1640000000002</v>
      </c>
      <c r="AH14">
        <v>3206.2289999999998</v>
      </c>
      <c r="AI14">
        <v>4181.1970000000001</v>
      </c>
      <c r="AJ14">
        <v>6058.8339999999998</v>
      </c>
    </row>
    <row r="15" spans="1:54" x14ac:dyDescent="0.25">
      <c r="A15" s="4" t="s">
        <v>65</v>
      </c>
      <c r="B15" s="7" t="s">
        <v>39</v>
      </c>
      <c r="C15" s="7" t="s">
        <v>14</v>
      </c>
      <c r="D15">
        <v>10263.665999999999</v>
      </c>
      <c r="E15">
        <v>435.30399999999997</v>
      </c>
      <c r="F15">
        <v>4783.6130000000003</v>
      </c>
      <c r="G15">
        <v>346.22899999999998</v>
      </c>
      <c r="H15">
        <v>5262.4250000000002</v>
      </c>
      <c r="I15">
        <v>329.31</v>
      </c>
      <c r="N15" s="2">
        <v>2393.3690000000001</v>
      </c>
      <c r="O15">
        <v>154.941</v>
      </c>
      <c r="P15">
        <v>0</v>
      </c>
      <c r="Q15" s="3">
        <v>53.868000000000002</v>
      </c>
      <c r="T15" t="s">
        <v>63</v>
      </c>
      <c r="U15">
        <f>MAX(AD19:AD54)</f>
        <v>1348.6721</v>
      </c>
      <c r="AC15">
        <v>13</v>
      </c>
      <c r="AD15">
        <v>1286.2705000000001</v>
      </c>
      <c r="AE15">
        <v>1441.3440000000001</v>
      </c>
      <c r="AF15">
        <v>1695.672</v>
      </c>
      <c r="AG15">
        <v>2213.5410000000002</v>
      </c>
      <c r="AH15">
        <v>3235.1640000000002</v>
      </c>
      <c r="AI15">
        <v>4268.942</v>
      </c>
      <c r="AJ15">
        <v>6138.9620000000004</v>
      </c>
    </row>
    <row r="16" spans="1:54" x14ac:dyDescent="0.25">
      <c r="A16" s="5" t="s">
        <v>42</v>
      </c>
      <c r="B16" s="5" t="s">
        <v>40</v>
      </c>
      <c r="C16" s="5">
        <v>0.02</v>
      </c>
      <c r="D16" s="9">
        <v>1273.7329999999999</v>
      </c>
      <c r="E16" s="6">
        <v>13.997</v>
      </c>
      <c r="F16" s="6">
        <v>1255.1120000000001</v>
      </c>
      <c r="G16" s="6">
        <v>14.067</v>
      </c>
      <c r="H16" s="6">
        <v>1243.2190000000001</v>
      </c>
      <c r="I16" s="6">
        <v>16.649999999999999</v>
      </c>
      <c r="J16" s="6"/>
      <c r="K16" s="6"/>
      <c r="L16" s="6"/>
      <c r="M16" s="6"/>
      <c r="N16" s="9">
        <v>1202.3979999999999</v>
      </c>
      <c r="O16" s="6">
        <v>14.244999999999999</v>
      </c>
      <c r="P16" s="6">
        <f>1171.7+181.76*C16</f>
        <v>1175.3352</v>
      </c>
      <c r="Q16" s="11">
        <v>13.419</v>
      </c>
      <c r="AC16">
        <v>14</v>
      </c>
      <c r="AD16">
        <v>1299.0984000000001</v>
      </c>
      <c r="AE16">
        <v>1439.508</v>
      </c>
      <c r="AF16">
        <v>1705.5740000000001</v>
      </c>
      <c r="AG16">
        <v>2218.59</v>
      </c>
      <c r="AH16">
        <v>3244.1640000000002</v>
      </c>
      <c r="AI16">
        <v>4153.59</v>
      </c>
      <c r="AJ16">
        <v>6027.8810000000003</v>
      </c>
    </row>
    <row r="17" spans="1:36" x14ac:dyDescent="0.25">
      <c r="A17" s="4" t="s">
        <v>42</v>
      </c>
      <c r="B17" s="4" t="s">
        <v>40</v>
      </c>
      <c r="C17" s="4">
        <v>0.04</v>
      </c>
      <c r="D17" s="2">
        <v>1386.768</v>
      </c>
      <c r="E17">
        <v>17.641999999999999</v>
      </c>
      <c r="F17">
        <v>1353.0730000000001</v>
      </c>
      <c r="G17">
        <v>17.416</v>
      </c>
      <c r="H17">
        <v>1333.6420000000001</v>
      </c>
      <c r="I17">
        <v>20.582000000000001</v>
      </c>
      <c r="N17" s="2">
        <v>1245.9670000000001</v>
      </c>
      <c r="O17">
        <v>14.327</v>
      </c>
      <c r="P17">
        <f t="shared" ref="P17:P21" si="5">1171.7+181.76*C17</f>
        <v>1178.9704000000002</v>
      </c>
      <c r="Q17" s="3">
        <v>13.182</v>
      </c>
      <c r="AC17">
        <v>15</v>
      </c>
      <c r="AD17">
        <v>1312.0245</v>
      </c>
      <c r="AE17">
        <v>1411.4590000000001</v>
      </c>
      <c r="AF17">
        <v>1712.5820000000001</v>
      </c>
      <c r="AG17">
        <v>2190.5740000000001</v>
      </c>
      <c r="AH17">
        <v>3253.8609999999999</v>
      </c>
      <c r="AI17">
        <v>4143.1559999999999</v>
      </c>
      <c r="AJ17">
        <v>5940.009</v>
      </c>
    </row>
    <row r="18" spans="1:36" x14ac:dyDescent="0.25">
      <c r="A18" s="4" t="s">
        <v>42</v>
      </c>
      <c r="B18" s="4" t="s">
        <v>40</v>
      </c>
      <c r="C18" s="4">
        <v>0.08</v>
      </c>
      <c r="D18" s="2">
        <v>1600.902</v>
      </c>
      <c r="E18">
        <v>19.395</v>
      </c>
      <c r="F18">
        <v>1531.6510000000001</v>
      </c>
      <c r="G18">
        <v>23.065000000000001</v>
      </c>
      <c r="H18">
        <v>1497.867</v>
      </c>
      <c r="I18">
        <v>31.564</v>
      </c>
      <c r="N18" s="2">
        <v>1316.309</v>
      </c>
      <c r="O18">
        <v>15.347</v>
      </c>
      <c r="P18">
        <f t="shared" si="5"/>
        <v>1186.2408</v>
      </c>
      <c r="Q18" s="3">
        <v>13.228999999999999</v>
      </c>
      <c r="AC18">
        <v>16</v>
      </c>
      <c r="AD18">
        <v>1290.8032000000001</v>
      </c>
      <c r="AE18">
        <v>1450.18</v>
      </c>
      <c r="AF18">
        <v>1733.41</v>
      </c>
      <c r="AG18">
        <v>2271.1469999999999</v>
      </c>
      <c r="AH18">
        <v>3307.377</v>
      </c>
      <c r="AI18">
        <v>4091.3939999999998</v>
      </c>
      <c r="AJ18">
        <v>6178.8389999999999</v>
      </c>
    </row>
    <row r="19" spans="1:36" x14ac:dyDescent="0.25">
      <c r="A19" s="4" t="s">
        <v>42</v>
      </c>
      <c r="B19" s="4" t="s">
        <v>40</v>
      </c>
      <c r="C19" s="4">
        <v>0.16</v>
      </c>
      <c r="D19" s="2">
        <v>2022.999</v>
      </c>
      <c r="E19">
        <v>26.751999999999999</v>
      </c>
      <c r="F19">
        <v>1869.424</v>
      </c>
      <c r="G19">
        <v>33.741</v>
      </c>
      <c r="H19">
        <v>1810.595</v>
      </c>
      <c r="I19">
        <v>56.481999999999999</v>
      </c>
      <c r="N19" s="2">
        <v>1444.327</v>
      </c>
      <c r="O19">
        <v>18.673999999999999</v>
      </c>
      <c r="P19">
        <f t="shared" si="5"/>
        <v>1200.7816</v>
      </c>
      <c r="Q19" s="3">
        <v>13.375</v>
      </c>
      <c r="T19" t="s">
        <v>62</v>
      </c>
      <c r="AC19">
        <v>17</v>
      </c>
      <c r="AD19">
        <v>1307.8032000000001</v>
      </c>
      <c r="AE19">
        <v>1437.0250000000001</v>
      </c>
      <c r="AF19">
        <v>1746.3610000000001</v>
      </c>
      <c r="AG19">
        <v>2216.049</v>
      </c>
      <c r="AH19">
        <v>3276.5659999999998</v>
      </c>
      <c r="AI19">
        <v>4140.6719999999996</v>
      </c>
      <c r="AJ19">
        <v>6093.08</v>
      </c>
    </row>
    <row r="20" spans="1:36" x14ac:dyDescent="0.25">
      <c r="A20" s="4" t="s">
        <v>42</v>
      </c>
      <c r="B20" s="4" t="s">
        <v>40</v>
      </c>
      <c r="C20" s="4">
        <v>0.32</v>
      </c>
      <c r="D20" s="2">
        <v>2820.8780000000002</v>
      </c>
      <c r="E20">
        <v>41.636000000000003</v>
      </c>
      <c r="F20">
        <v>2543.002</v>
      </c>
      <c r="G20">
        <v>60.668999999999997</v>
      </c>
      <c r="H20">
        <v>2423.0590000000002</v>
      </c>
      <c r="I20">
        <v>106.16200000000001</v>
      </c>
      <c r="N20" s="2">
        <v>1691.115</v>
      </c>
      <c r="O20">
        <v>26.359000000000002</v>
      </c>
      <c r="P20">
        <f t="shared" si="5"/>
        <v>1229.8632</v>
      </c>
      <c r="Q20" s="3">
        <v>14.444000000000001</v>
      </c>
      <c r="T20" t="s">
        <v>49</v>
      </c>
      <c r="U20">
        <f>AVERAGE(AD23:AD44)</f>
        <v>1302.7537363636363</v>
      </c>
      <c r="AC20">
        <v>18</v>
      </c>
      <c r="AD20">
        <v>1305.5245</v>
      </c>
      <c r="AE20">
        <v>1418.82</v>
      </c>
      <c r="AF20">
        <v>1716.59</v>
      </c>
      <c r="AG20">
        <v>2219.3119999999999</v>
      </c>
      <c r="AH20">
        <v>3199.6060000000002</v>
      </c>
      <c r="AI20">
        <v>4140.7380000000003</v>
      </c>
      <c r="AJ20">
        <v>5983.3329999999996</v>
      </c>
    </row>
    <row r="21" spans="1:36" x14ac:dyDescent="0.25">
      <c r="A21" s="4" t="s">
        <v>42</v>
      </c>
      <c r="B21" s="4" t="s">
        <v>40</v>
      </c>
      <c r="C21" s="4">
        <v>0.64</v>
      </c>
      <c r="D21" s="2">
        <v>4102.1289999999999</v>
      </c>
      <c r="E21">
        <v>79.472999999999999</v>
      </c>
      <c r="F21">
        <v>3819.904</v>
      </c>
      <c r="G21">
        <v>99.108999999999995</v>
      </c>
      <c r="H21">
        <v>3604.7460000000001</v>
      </c>
      <c r="I21">
        <v>189.83799999999999</v>
      </c>
      <c r="N21" s="2">
        <v>2169.7139999999999</v>
      </c>
      <c r="O21">
        <v>43.008000000000003</v>
      </c>
      <c r="P21">
        <f t="shared" si="5"/>
        <v>1288.0264</v>
      </c>
      <c r="Q21" s="3">
        <v>16.25</v>
      </c>
      <c r="T21" t="s">
        <v>50</v>
      </c>
      <c r="U21">
        <f>STDEV(AD23:AD44)</f>
        <v>21.749537023064697</v>
      </c>
      <c r="AC21">
        <v>19</v>
      </c>
      <c r="AD21">
        <v>1303.8279</v>
      </c>
      <c r="AE21">
        <v>1444.7460000000001</v>
      </c>
      <c r="AF21">
        <v>1732.066</v>
      </c>
      <c r="AG21">
        <v>2208.7049999999999</v>
      </c>
      <c r="AH21">
        <v>3286.2950000000001</v>
      </c>
      <c r="AI21">
        <v>4295.942</v>
      </c>
      <c r="AJ21">
        <v>6279.8360000000002</v>
      </c>
    </row>
    <row r="22" spans="1:36" x14ac:dyDescent="0.25">
      <c r="A22" s="7" t="s">
        <v>42</v>
      </c>
      <c r="B22" s="7" t="s">
        <v>40</v>
      </c>
      <c r="C22" s="7" t="s">
        <v>14</v>
      </c>
      <c r="D22" s="10">
        <v>4911.18</v>
      </c>
      <c r="E22" s="8">
        <v>136.405</v>
      </c>
      <c r="F22" s="8">
        <v>4047.7869999999998</v>
      </c>
      <c r="G22" s="8">
        <v>179.327</v>
      </c>
      <c r="H22" s="8">
        <v>3688.8009999999999</v>
      </c>
      <c r="I22" s="8">
        <v>324.09800000000001</v>
      </c>
      <c r="J22" s="8"/>
      <c r="K22" s="8"/>
      <c r="L22" s="8"/>
      <c r="M22" s="8"/>
      <c r="N22" s="10">
        <v>1435.425</v>
      </c>
      <c r="O22" s="8">
        <v>62.226999999999997</v>
      </c>
      <c r="P22" s="8">
        <v>0</v>
      </c>
      <c r="Q22" s="12">
        <v>52.552999999999997</v>
      </c>
      <c r="T22" t="s">
        <v>63</v>
      </c>
      <c r="U22">
        <f>MAX(AD26:AD61)</f>
        <v>1348.6721</v>
      </c>
      <c r="AC22">
        <v>20</v>
      </c>
      <c r="AD22">
        <v>1314.3442</v>
      </c>
      <c r="AE22">
        <v>1434.213</v>
      </c>
      <c r="AF22">
        <v>1716.049</v>
      </c>
      <c r="AG22">
        <v>2250.59</v>
      </c>
      <c r="AH22">
        <v>3274.721</v>
      </c>
      <c r="AI22">
        <v>4132.049</v>
      </c>
      <c r="AJ22">
        <v>6155.0420000000004</v>
      </c>
    </row>
    <row r="23" spans="1:36" x14ac:dyDescent="0.25">
      <c r="A23" s="5" t="s">
        <v>43</v>
      </c>
      <c r="B23" s="5" t="s">
        <v>40</v>
      </c>
      <c r="C23" s="5">
        <v>0.02</v>
      </c>
      <c r="D23" s="9">
        <v>1363.6669999999999</v>
      </c>
      <c r="E23" s="6">
        <v>17.661999999999999</v>
      </c>
      <c r="F23" s="6">
        <v>1243.6880000000001</v>
      </c>
      <c r="G23" s="6">
        <v>16.215</v>
      </c>
      <c r="H23" s="6">
        <v>1293.365</v>
      </c>
      <c r="I23" s="6">
        <v>21.318000000000001</v>
      </c>
      <c r="J23" s="6"/>
      <c r="K23" s="6"/>
      <c r="L23" s="6"/>
      <c r="M23" s="6"/>
      <c r="N23" s="9">
        <v>1226.95</v>
      </c>
      <c r="O23" s="6">
        <v>14.635</v>
      </c>
      <c r="P23" s="6">
        <f>1171.7+181.76*C23</f>
        <v>1175.3352</v>
      </c>
      <c r="Q23" s="11">
        <v>13.541</v>
      </c>
      <c r="AC23">
        <v>21</v>
      </c>
      <c r="AD23">
        <v>1299.1558</v>
      </c>
      <c r="AE23">
        <v>1458.5409999999999</v>
      </c>
      <c r="AF23">
        <v>1729.615</v>
      </c>
      <c r="AG23">
        <v>2281.3440000000001</v>
      </c>
      <c r="AH23">
        <v>3295</v>
      </c>
      <c r="AI23">
        <v>4248.2129999999997</v>
      </c>
      <c r="AJ23">
        <v>6382.3180000000002</v>
      </c>
    </row>
    <row r="24" spans="1:36" x14ac:dyDescent="0.25">
      <c r="A24" s="4" t="s">
        <v>43</v>
      </c>
      <c r="B24" s="4" t="s">
        <v>40</v>
      </c>
      <c r="C24" s="4">
        <v>0.04</v>
      </c>
      <c r="D24" s="2">
        <v>1570.971</v>
      </c>
      <c r="E24">
        <v>21.504999999999999</v>
      </c>
      <c r="F24">
        <v>1332.809</v>
      </c>
      <c r="G24">
        <v>20.64</v>
      </c>
      <c r="H24">
        <v>1436.5709999999999</v>
      </c>
      <c r="I24">
        <v>32.966000000000001</v>
      </c>
      <c r="N24" s="2">
        <v>1296.4480000000001</v>
      </c>
      <c r="O24">
        <v>15.484999999999999</v>
      </c>
      <c r="P24">
        <f t="shared" ref="P24:P28" si="6">1171.7+181.76*C24</f>
        <v>1178.9704000000002</v>
      </c>
      <c r="Q24" s="3">
        <v>13.166</v>
      </c>
      <c r="AC24">
        <v>22</v>
      </c>
      <c r="AD24">
        <v>1312.9015999999999</v>
      </c>
      <c r="AE24">
        <v>1436.557</v>
      </c>
      <c r="AF24">
        <v>1735.279</v>
      </c>
      <c r="AG24">
        <v>2255.9839999999999</v>
      </c>
      <c r="AH24">
        <v>3307.1149999999998</v>
      </c>
      <c r="AI24">
        <v>4330.9830000000002</v>
      </c>
      <c r="AJ24">
        <v>6420.8980000000001</v>
      </c>
    </row>
    <row r="25" spans="1:36" x14ac:dyDescent="0.25">
      <c r="A25" s="4" t="s">
        <v>43</v>
      </c>
      <c r="B25" s="4" t="s">
        <v>40</v>
      </c>
      <c r="C25" s="4">
        <v>0.08</v>
      </c>
      <c r="D25" s="2">
        <v>1962.8510000000001</v>
      </c>
      <c r="E25">
        <v>32.090000000000003</v>
      </c>
      <c r="F25">
        <v>1495.8</v>
      </c>
      <c r="G25">
        <v>31.582000000000001</v>
      </c>
      <c r="H25">
        <v>1702.096</v>
      </c>
      <c r="I25">
        <v>61.494999999999997</v>
      </c>
      <c r="N25" s="2">
        <v>1413.9749999999999</v>
      </c>
      <c r="O25">
        <v>18.971</v>
      </c>
      <c r="P25">
        <f t="shared" si="6"/>
        <v>1186.2408</v>
      </c>
      <c r="Q25" s="3">
        <v>13.166</v>
      </c>
      <c r="AC25">
        <v>23</v>
      </c>
      <c r="AD25">
        <v>1301.2049999999999</v>
      </c>
      <c r="AE25">
        <v>1433.3119999999999</v>
      </c>
      <c r="AF25">
        <v>1704.402</v>
      </c>
      <c r="AG25">
        <v>2256.2539999999999</v>
      </c>
      <c r="AH25">
        <v>3272.221</v>
      </c>
      <c r="AI25">
        <v>4195</v>
      </c>
      <c r="AJ25">
        <v>6199.5540000000001</v>
      </c>
    </row>
    <row r="26" spans="1:36" x14ac:dyDescent="0.25">
      <c r="A26" s="4" t="s">
        <v>43</v>
      </c>
      <c r="B26" s="4" t="s">
        <v>40</v>
      </c>
      <c r="C26" s="4">
        <v>0.16</v>
      </c>
      <c r="D26" s="2">
        <v>2739.5990000000002</v>
      </c>
      <c r="E26">
        <v>55.811999999999998</v>
      </c>
      <c r="F26">
        <v>1807.624</v>
      </c>
      <c r="G26">
        <v>54.433999999999997</v>
      </c>
      <c r="H26">
        <v>2223.319</v>
      </c>
      <c r="I26">
        <v>115.71899999999999</v>
      </c>
      <c r="N26" s="2">
        <v>1644.836</v>
      </c>
      <c r="O26">
        <v>28.463999999999999</v>
      </c>
      <c r="P26">
        <f t="shared" si="6"/>
        <v>1200.7816</v>
      </c>
      <c r="Q26" s="3">
        <v>13.425000000000001</v>
      </c>
      <c r="AC26">
        <v>24</v>
      </c>
      <c r="AD26">
        <v>1299.2787000000001</v>
      </c>
      <c r="AE26">
        <v>1445.836</v>
      </c>
      <c r="AF26">
        <v>1722.951</v>
      </c>
      <c r="AG26">
        <v>2228.377</v>
      </c>
      <c r="AH26">
        <v>3331.6880000000001</v>
      </c>
      <c r="AI26">
        <v>4195.902</v>
      </c>
      <c r="AJ26">
        <v>6229.9319999999998</v>
      </c>
    </row>
    <row r="27" spans="1:36" x14ac:dyDescent="0.25">
      <c r="A27" s="4" t="s">
        <v>43</v>
      </c>
      <c r="B27" s="4" t="s">
        <v>40</v>
      </c>
      <c r="C27" s="4">
        <v>0.32</v>
      </c>
      <c r="D27" s="2">
        <v>4041.886</v>
      </c>
      <c r="E27">
        <v>72.736999999999995</v>
      </c>
      <c r="F27">
        <v>2408.674</v>
      </c>
      <c r="G27">
        <v>102.375</v>
      </c>
      <c r="H27">
        <v>3234.5059999999999</v>
      </c>
      <c r="I27">
        <v>219.93</v>
      </c>
      <c r="N27" s="2">
        <v>2087.0610000000001</v>
      </c>
      <c r="O27">
        <v>46.817999999999998</v>
      </c>
      <c r="P27">
        <f t="shared" si="6"/>
        <v>1229.8632</v>
      </c>
      <c r="Q27" s="3">
        <v>14.698</v>
      </c>
      <c r="S27">
        <v>1</v>
      </c>
      <c r="T27">
        <v>12615</v>
      </c>
      <c r="U27">
        <v>284.77</v>
      </c>
      <c r="V27">
        <v>48.838999999999999</v>
      </c>
      <c r="W27">
        <v>73.78</v>
      </c>
      <c r="X27">
        <v>895.70799999999997</v>
      </c>
      <c r="Y27">
        <v>100</v>
      </c>
      <c r="AC27">
        <v>25</v>
      </c>
      <c r="AD27">
        <v>1257.7705000000001</v>
      </c>
      <c r="AE27">
        <v>1463.607</v>
      </c>
      <c r="AF27">
        <v>1718.0820000000001</v>
      </c>
      <c r="AG27">
        <v>2283.7289999999998</v>
      </c>
      <c r="AH27">
        <v>3331.7710000000002</v>
      </c>
      <c r="AI27">
        <v>4364.549</v>
      </c>
      <c r="AJ27">
        <v>6499.0290000000005</v>
      </c>
    </row>
    <row r="28" spans="1:36" x14ac:dyDescent="0.25">
      <c r="A28" s="4" t="s">
        <v>43</v>
      </c>
      <c r="B28" s="4" t="s">
        <v>40</v>
      </c>
      <c r="C28" s="4">
        <v>0.64</v>
      </c>
      <c r="D28" s="2">
        <v>4370.2020000000002</v>
      </c>
      <c r="E28">
        <v>109.529</v>
      </c>
      <c r="F28">
        <v>3550.97</v>
      </c>
      <c r="G28">
        <v>170.721</v>
      </c>
      <c r="H28">
        <v>4242.8100000000004</v>
      </c>
      <c r="I28">
        <v>106.247</v>
      </c>
      <c r="N28" s="2">
        <v>2937.35</v>
      </c>
      <c r="O28">
        <v>87.067999999999998</v>
      </c>
      <c r="P28">
        <f t="shared" si="6"/>
        <v>1288.0264</v>
      </c>
      <c r="Q28" s="3">
        <v>16.311</v>
      </c>
      <c r="S28">
        <v>2</v>
      </c>
      <c r="T28">
        <v>12495</v>
      </c>
      <c r="U28">
        <v>1168.9490000000001</v>
      </c>
      <c r="V28">
        <v>13.541</v>
      </c>
      <c r="W28">
        <v>1074</v>
      </c>
      <c r="X28">
        <v>1235</v>
      </c>
      <c r="Y28">
        <v>100</v>
      </c>
      <c r="AC28">
        <v>26</v>
      </c>
      <c r="AD28">
        <v>1318.5902000000001</v>
      </c>
      <c r="AE28">
        <v>1464.7539999999999</v>
      </c>
      <c r="AF28">
        <v>1751.7539999999999</v>
      </c>
      <c r="AG28">
        <v>2324.8359999999998</v>
      </c>
      <c r="AH28">
        <v>3397.2620000000002</v>
      </c>
      <c r="AI28">
        <v>4422.2290000000003</v>
      </c>
      <c r="AJ28">
        <v>6813.39</v>
      </c>
    </row>
    <row r="29" spans="1:36" x14ac:dyDescent="0.25">
      <c r="A29" s="7" t="s">
        <v>43</v>
      </c>
      <c r="B29" s="7" t="s">
        <v>40</v>
      </c>
      <c r="C29" s="7" t="s">
        <v>14</v>
      </c>
      <c r="D29" s="10">
        <v>9111.7139999999999</v>
      </c>
      <c r="E29" s="8">
        <v>383.93799999999999</v>
      </c>
      <c r="F29" s="8">
        <v>3610.1529999999998</v>
      </c>
      <c r="G29" s="8">
        <v>309.33199999999999</v>
      </c>
      <c r="H29" s="8">
        <v>6153.701</v>
      </c>
      <c r="I29" s="8">
        <v>673.82299999999998</v>
      </c>
      <c r="J29" s="8"/>
      <c r="K29" s="8"/>
      <c r="L29" s="8"/>
      <c r="M29" s="8"/>
      <c r="N29" s="10">
        <v>2606.348</v>
      </c>
      <c r="O29" s="8">
        <v>124.173</v>
      </c>
      <c r="P29" s="8">
        <v>0</v>
      </c>
      <c r="Q29" s="12">
        <v>48.838999999999999</v>
      </c>
      <c r="S29">
        <v>3</v>
      </c>
      <c r="T29">
        <v>12495</v>
      </c>
      <c r="U29">
        <v>1187.192</v>
      </c>
      <c r="V29">
        <v>13.166</v>
      </c>
      <c r="W29">
        <v>1099</v>
      </c>
      <c r="X29">
        <v>1244</v>
      </c>
      <c r="Y29">
        <v>100</v>
      </c>
      <c r="AC29">
        <v>27</v>
      </c>
      <c r="AD29">
        <v>1320.4508000000001</v>
      </c>
      <c r="AE29">
        <v>1476.279</v>
      </c>
      <c r="AF29">
        <v>1775.7460000000001</v>
      </c>
      <c r="AG29">
        <v>2341.9589999999998</v>
      </c>
      <c r="AH29">
        <v>3516.6559999999999</v>
      </c>
      <c r="AI29">
        <v>4323.6059999999998</v>
      </c>
      <c r="AJ29">
        <v>6925.6549999999997</v>
      </c>
    </row>
    <row r="30" spans="1:36" ht="28.5" x14ac:dyDescent="0.45">
      <c r="A30" s="13" t="s">
        <v>51</v>
      </c>
      <c r="B30" s="14"/>
      <c r="C30" s="14"/>
      <c r="S30">
        <v>4</v>
      </c>
      <c r="T30">
        <v>12495</v>
      </c>
      <c r="U30">
        <v>1205.971</v>
      </c>
      <c r="V30">
        <v>13.166</v>
      </c>
      <c r="W30">
        <v>1129</v>
      </c>
      <c r="X30">
        <v>1376</v>
      </c>
      <c r="Y30">
        <v>100</v>
      </c>
      <c r="AC30">
        <v>28</v>
      </c>
      <c r="AD30">
        <v>1323.5082</v>
      </c>
      <c r="AE30">
        <v>1508.721</v>
      </c>
      <c r="AF30">
        <v>1784.115</v>
      </c>
      <c r="AG30">
        <v>2452.4749999999999</v>
      </c>
      <c r="AH30">
        <v>3645.8850000000002</v>
      </c>
      <c r="AI30">
        <v>4369.558</v>
      </c>
      <c r="AJ30">
        <v>7463.3</v>
      </c>
    </row>
    <row r="31" spans="1:36" x14ac:dyDescent="0.25">
      <c r="A31" s="5" t="s">
        <v>41</v>
      </c>
      <c r="B31" s="5" t="s">
        <v>39</v>
      </c>
      <c r="C31" s="5">
        <v>0.02</v>
      </c>
      <c r="D31" s="6">
        <f>D2-$P2</f>
        <v>217.30379999999991</v>
      </c>
      <c r="E31" s="6">
        <f>E2</f>
        <v>17.59</v>
      </c>
      <c r="F31" s="6">
        <f>F2-$P2</f>
        <v>129.3617999999999</v>
      </c>
      <c r="G31" s="6">
        <f>G2</f>
        <v>18.635000000000002</v>
      </c>
      <c r="H31" s="6">
        <f>H2-$P2</f>
        <v>130.28680000000008</v>
      </c>
      <c r="I31" s="6">
        <f>I2</f>
        <v>19.22</v>
      </c>
      <c r="J31" s="6">
        <f>J2-$P2</f>
        <v>173.33690000000001</v>
      </c>
      <c r="K31" s="6"/>
      <c r="L31" s="6"/>
      <c r="M31" s="6"/>
      <c r="N31" s="9"/>
      <c r="O31" s="6"/>
      <c r="P31" s="6"/>
      <c r="Q31" s="11"/>
      <c r="S31">
        <v>5</v>
      </c>
      <c r="T31">
        <v>12495</v>
      </c>
      <c r="U31">
        <v>1235.335</v>
      </c>
      <c r="V31">
        <v>13.425000000000001</v>
      </c>
      <c r="W31">
        <v>1154</v>
      </c>
      <c r="X31">
        <v>1326</v>
      </c>
      <c r="Y31">
        <v>100</v>
      </c>
      <c r="AC31">
        <v>29</v>
      </c>
      <c r="AD31">
        <v>1328.7049999999999</v>
      </c>
      <c r="AE31">
        <v>1543.9259999999999</v>
      </c>
      <c r="AF31">
        <v>1843.8689999999999</v>
      </c>
      <c r="AG31">
        <v>2538.4180000000001</v>
      </c>
      <c r="AH31">
        <v>3751.2049999999999</v>
      </c>
      <c r="AI31">
        <v>4407.5169999999998</v>
      </c>
      <c r="AJ31">
        <v>7896.7449999999999</v>
      </c>
    </row>
    <row r="32" spans="1:36" x14ac:dyDescent="0.25">
      <c r="A32" s="4" t="s">
        <v>41</v>
      </c>
      <c r="B32" s="4" t="s">
        <v>39</v>
      </c>
      <c r="C32" s="4">
        <v>0.04</v>
      </c>
      <c r="D32">
        <f t="shared" ref="D32:D58" si="7">D3-$P3</f>
        <v>444.44459999999981</v>
      </c>
      <c r="E32" s="6">
        <f t="shared" ref="E32:E58" si="8">E3</f>
        <v>23.707000000000001</v>
      </c>
      <c r="F32">
        <f t="shared" ref="F32:F58" si="9">F3-$P3</f>
        <v>274.5025999999998</v>
      </c>
      <c r="G32" s="6">
        <f t="shared" ref="G32:G58" si="10">G3</f>
        <v>27.178000000000001</v>
      </c>
      <c r="H32">
        <f t="shared" ref="H32:H58" si="11">H3-$P3</f>
        <v>281.60259999999994</v>
      </c>
      <c r="I32" s="6">
        <f t="shared" ref="I32:I57" si="12">I3</f>
        <v>32.805999999999997</v>
      </c>
      <c r="J32">
        <f t="shared" ref="J32:J37" si="13">J3-$P3</f>
        <v>364.95559999999978</v>
      </c>
      <c r="S32">
        <v>6</v>
      </c>
      <c r="T32">
        <v>12495</v>
      </c>
      <c r="U32">
        <v>1278.1600000000001</v>
      </c>
      <c r="V32">
        <v>14.698</v>
      </c>
      <c r="W32">
        <v>1203</v>
      </c>
      <c r="X32">
        <v>1350</v>
      </c>
      <c r="Y32">
        <v>100</v>
      </c>
      <c r="AC32">
        <v>30</v>
      </c>
      <c r="AD32">
        <v>1318.8852999999999</v>
      </c>
      <c r="AE32">
        <v>1491.4590000000001</v>
      </c>
      <c r="AF32">
        <v>1863.2619999999999</v>
      </c>
      <c r="AG32">
        <v>2459.672</v>
      </c>
      <c r="AH32">
        <v>3772.328</v>
      </c>
      <c r="AI32">
        <v>4308.41</v>
      </c>
      <c r="AJ32">
        <v>7595.3519999999999</v>
      </c>
    </row>
    <row r="33" spans="1:36" x14ac:dyDescent="0.25">
      <c r="A33" s="4" t="s">
        <v>41</v>
      </c>
      <c r="B33" s="4" t="s">
        <v>39</v>
      </c>
      <c r="C33" s="4">
        <v>0.08</v>
      </c>
      <c r="D33">
        <f t="shared" si="7"/>
        <v>918.94819999999982</v>
      </c>
      <c r="E33" s="6">
        <f t="shared" si="8"/>
        <v>42.862000000000002</v>
      </c>
      <c r="F33">
        <f t="shared" si="9"/>
        <v>558.76420000000007</v>
      </c>
      <c r="G33" s="6">
        <f t="shared" si="10"/>
        <v>48.247</v>
      </c>
      <c r="H33">
        <f t="shared" si="11"/>
        <v>567.60619999999994</v>
      </c>
      <c r="I33" s="6">
        <f t="shared" si="12"/>
        <v>56.298999999999999</v>
      </c>
      <c r="J33">
        <f t="shared" si="13"/>
        <v>677.02119999999991</v>
      </c>
      <c r="S33">
        <v>7</v>
      </c>
      <c r="T33">
        <v>12495</v>
      </c>
      <c r="U33">
        <v>1351.3620000000001</v>
      </c>
      <c r="V33">
        <v>16.311</v>
      </c>
      <c r="W33">
        <v>1268</v>
      </c>
      <c r="X33">
        <v>1432</v>
      </c>
      <c r="Y33">
        <v>100</v>
      </c>
      <c r="AC33">
        <v>31</v>
      </c>
      <c r="AD33">
        <v>1317.6803</v>
      </c>
      <c r="AE33">
        <v>1483.328</v>
      </c>
      <c r="AF33">
        <v>1857.1479999999999</v>
      </c>
      <c r="AG33">
        <v>2358.4180000000001</v>
      </c>
      <c r="AH33">
        <v>3623.32</v>
      </c>
      <c r="AI33">
        <v>4330.6229999999996</v>
      </c>
      <c r="AJ33">
        <v>7212.808</v>
      </c>
    </row>
    <row r="34" spans="1:36" x14ac:dyDescent="0.25">
      <c r="A34" s="4" t="s">
        <v>41</v>
      </c>
      <c r="B34" s="4" t="s">
        <v>39</v>
      </c>
      <c r="C34" s="4">
        <v>0.16</v>
      </c>
      <c r="D34">
        <f t="shared" si="7"/>
        <v>1755.1973999999998</v>
      </c>
      <c r="E34" s="6">
        <f t="shared" si="8"/>
        <v>67.164000000000001</v>
      </c>
      <c r="F34">
        <f t="shared" si="9"/>
        <v>1081.4064000000001</v>
      </c>
      <c r="G34" s="6">
        <f t="shared" si="10"/>
        <v>93.983000000000004</v>
      </c>
      <c r="H34">
        <f t="shared" si="11"/>
        <v>1116.5244</v>
      </c>
      <c r="I34" s="6">
        <f t="shared" si="12"/>
        <v>105.788</v>
      </c>
      <c r="J34">
        <f t="shared" si="13"/>
        <v>1337.6364000000001</v>
      </c>
      <c r="AC34">
        <v>32</v>
      </c>
      <c r="AD34">
        <v>1309</v>
      </c>
      <c r="AE34">
        <v>1441.4749999999999</v>
      </c>
      <c r="AF34">
        <v>1766.5409999999999</v>
      </c>
      <c r="AG34">
        <v>2297.5410000000002</v>
      </c>
      <c r="AH34">
        <v>3360.7049999999999</v>
      </c>
      <c r="AI34">
        <v>4257.558</v>
      </c>
      <c r="AJ34">
        <v>6515.8549999999996</v>
      </c>
    </row>
    <row r="35" spans="1:36" x14ac:dyDescent="0.25">
      <c r="A35" s="4" t="s">
        <v>41</v>
      </c>
      <c r="B35" s="4" t="s">
        <v>39</v>
      </c>
      <c r="C35" s="4">
        <v>0.32</v>
      </c>
      <c r="D35">
        <f t="shared" si="7"/>
        <v>2936.1307999999999</v>
      </c>
      <c r="E35" s="6">
        <f t="shared" si="8"/>
        <v>84.512</v>
      </c>
      <c r="F35">
        <f t="shared" si="9"/>
        <v>2112.7488000000003</v>
      </c>
      <c r="G35" s="6">
        <f t="shared" si="10"/>
        <v>171.209</v>
      </c>
      <c r="H35">
        <f t="shared" si="11"/>
        <v>2193.0468000000001</v>
      </c>
      <c r="I35" s="6">
        <f t="shared" si="12"/>
        <v>201.24199999999999</v>
      </c>
      <c r="J35">
        <f t="shared" si="13"/>
        <v>2542.4647999999997</v>
      </c>
      <c r="AC35">
        <v>33</v>
      </c>
      <c r="AD35">
        <v>1312.5082</v>
      </c>
      <c r="AE35">
        <v>1441.557</v>
      </c>
      <c r="AF35">
        <v>1726.787</v>
      </c>
      <c r="AG35">
        <v>2223.1149999999998</v>
      </c>
      <c r="AH35">
        <v>3275.049</v>
      </c>
      <c r="AI35">
        <v>4308.0240000000003</v>
      </c>
      <c r="AJ35">
        <v>6264.759</v>
      </c>
    </row>
    <row r="36" spans="1:36" x14ac:dyDescent="0.25">
      <c r="A36" s="4" t="s">
        <v>41</v>
      </c>
      <c r="B36" s="4" t="s">
        <v>39</v>
      </c>
      <c r="C36" s="4">
        <v>0.64</v>
      </c>
      <c r="D36">
        <f t="shared" si="7"/>
        <v>3103.0205999999998</v>
      </c>
      <c r="E36" s="6">
        <f t="shared" si="8"/>
        <v>95.275000000000006</v>
      </c>
      <c r="F36">
        <f t="shared" si="9"/>
        <v>2962.1365999999998</v>
      </c>
      <c r="G36" s="6">
        <f t="shared" si="10"/>
        <v>107.048</v>
      </c>
      <c r="H36">
        <f t="shared" si="11"/>
        <v>2996.1716000000006</v>
      </c>
      <c r="I36" s="6">
        <f t="shared" si="12"/>
        <v>109.00700000000001</v>
      </c>
      <c r="J36">
        <f t="shared" si="13"/>
        <v>3134.2026000000005</v>
      </c>
      <c r="AC36">
        <v>34</v>
      </c>
      <c r="AD36">
        <v>1348.6721</v>
      </c>
      <c r="AE36">
        <v>1438.492</v>
      </c>
      <c r="AF36">
        <v>1723.164</v>
      </c>
      <c r="AG36">
        <v>2224.2950000000001</v>
      </c>
      <c r="AH36">
        <v>3238.2130000000002</v>
      </c>
      <c r="AI36">
        <v>4246.18</v>
      </c>
      <c r="AJ36">
        <v>6122.6850000000004</v>
      </c>
    </row>
    <row r="37" spans="1:36" x14ac:dyDescent="0.25">
      <c r="A37" s="7" t="s">
        <v>41</v>
      </c>
      <c r="B37" s="7" t="s">
        <v>39</v>
      </c>
      <c r="C37" s="7" t="s">
        <v>14</v>
      </c>
      <c r="D37" s="8">
        <f t="shared" si="7"/>
        <v>10363.672</v>
      </c>
      <c r="E37" s="6">
        <f t="shared" si="8"/>
        <v>450.536</v>
      </c>
      <c r="F37" s="8">
        <f t="shared" si="9"/>
        <v>6464.2669999999998</v>
      </c>
      <c r="G37" s="6">
        <f t="shared" si="10"/>
        <v>537.40800000000002</v>
      </c>
      <c r="H37" s="8">
        <f t="shared" si="11"/>
        <v>6724.9120000000003</v>
      </c>
      <c r="I37" s="6">
        <f t="shared" si="12"/>
        <v>626.34799999999996</v>
      </c>
      <c r="J37" s="8">
        <f t="shared" si="13"/>
        <v>7896.7449999999999</v>
      </c>
      <c r="K37" s="8"/>
      <c r="L37" s="8"/>
      <c r="M37" s="8"/>
      <c r="N37" s="10"/>
      <c r="O37" s="8"/>
      <c r="P37" s="8"/>
      <c r="Q37" s="12"/>
      <c r="AC37">
        <v>35</v>
      </c>
      <c r="AD37">
        <v>1265.2049999999999</v>
      </c>
      <c r="AE37">
        <v>1415.336</v>
      </c>
      <c r="AF37">
        <v>1698.992</v>
      </c>
      <c r="AG37">
        <v>2193.0160000000001</v>
      </c>
      <c r="AH37">
        <v>3166.123</v>
      </c>
      <c r="AI37">
        <v>4158.598</v>
      </c>
      <c r="AJ37">
        <v>5836.4870000000001</v>
      </c>
    </row>
    <row r="38" spans="1:36" x14ac:dyDescent="0.25">
      <c r="A38" s="5" t="s">
        <v>65</v>
      </c>
      <c r="B38" s="5" t="s">
        <v>39</v>
      </c>
      <c r="C38" s="5">
        <v>0.02</v>
      </c>
      <c r="D38" s="6">
        <f>D9-$P9</f>
        <v>224.7328</v>
      </c>
      <c r="E38" s="6">
        <f t="shared" si="8"/>
        <v>17.379000000000001</v>
      </c>
      <c r="F38" s="6">
        <f>F9-$P9</f>
        <v>93.839799999999968</v>
      </c>
      <c r="G38" s="6">
        <f t="shared" si="10"/>
        <v>15.536</v>
      </c>
      <c r="H38" s="6">
        <f>H9-$P9</f>
        <v>99.638799999999947</v>
      </c>
      <c r="I38" s="6">
        <f t="shared" si="12"/>
        <v>15.612</v>
      </c>
      <c r="J38" s="6"/>
      <c r="K38" s="6"/>
      <c r="L38" s="6"/>
      <c r="M38" s="6"/>
      <c r="N38" s="9"/>
      <c r="O38" s="6"/>
      <c r="P38" s="6"/>
      <c r="Q38" s="11"/>
      <c r="AC38">
        <v>36</v>
      </c>
      <c r="AD38">
        <v>1287.8032000000001</v>
      </c>
      <c r="AE38">
        <v>1447.9179999999999</v>
      </c>
      <c r="AF38">
        <v>1694.3610000000001</v>
      </c>
      <c r="AG38">
        <v>2192.0819999999999</v>
      </c>
      <c r="AH38">
        <v>3209.2950000000001</v>
      </c>
      <c r="AI38">
        <v>4247.5079999999998</v>
      </c>
      <c r="AJ38">
        <v>5981.8010000000004</v>
      </c>
    </row>
    <row r="39" spans="1:36" x14ac:dyDescent="0.25">
      <c r="A39" s="4" t="s">
        <v>65</v>
      </c>
      <c r="B39" s="4" t="s">
        <v>39</v>
      </c>
      <c r="C39" s="4">
        <v>0.04</v>
      </c>
      <c r="D39">
        <f t="shared" si="7"/>
        <v>451.98759999999993</v>
      </c>
      <c r="E39" s="6">
        <f t="shared" si="8"/>
        <v>23.103999999999999</v>
      </c>
      <c r="F39">
        <f t="shared" si="9"/>
        <v>197.10159999999973</v>
      </c>
      <c r="G39" s="6">
        <f t="shared" si="10"/>
        <v>22.204999999999998</v>
      </c>
      <c r="H39">
        <f t="shared" si="11"/>
        <v>216.79359999999974</v>
      </c>
      <c r="I39" s="6">
        <f t="shared" si="12"/>
        <v>23.125</v>
      </c>
      <c r="AC39">
        <v>37</v>
      </c>
      <c r="AD39">
        <v>1305.9097999999999</v>
      </c>
      <c r="AE39">
        <v>1429.2460000000001</v>
      </c>
      <c r="AF39">
        <v>1679.4749999999999</v>
      </c>
      <c r="AG39">
        <v>2135.4430000000002</v>
      </c>
      <c r="AH39">
        <v>3178.1970000000001</v>
      </c>
      <c r="AI39">
        <v>4112.7129999999997</v>
      </c>
      <c r="AJ39">
        <v>5706.2179999999998</v>
      </c>
    </row>
    <row r="40" spans="1:36" x14ac:dyDescent="0.25">
      <c r="A40" s="4" t="s">
        <v>65</v>
      </c>
      <c r="B40" s="4" t="s">
        <v>39</v>
      </c>
      <c r="C40" s="4">
        <v>0.08</v>
      </c>
      <c r="D40">
        <f t="shared" si="7"/>
        <v>896.01420000000007</v>
      </c>
      <c r="E40" s="6">
        <f t="shared" si="8"/>
        <v>35.829000000000001</v>
      </c>
      <c r="F40">
        <f t="shared" si="9"/>
        <v>397.19920000000002</v>
      </c>
      <c r="G40" s="6">
        <f t="shared" si="10"/>
        <v>32.395000000000003</v>
      </c>
      <c r="H40">
        <f t="shared" si="11"/>
        <v>436.23520000000008</v>
      </c>
      <c r="I40" s="6">
        <f t="shared" si="12"/>
        <v>35.085999999999999</v>
      </c>
      <c r="AC40">
        <v>38</v>
      </c>
      <c r="AD40">
        <v>1278.7869000000001</v>
      </c>
      <c r="AE40">
        <v>1444.2950000000001</v>
      </c>
      <c r="AF40">
        <v>1698.066</v>
      </c>
      <c r="AG40">
        <v>2171.4430000000002</v>
      </c>
      <c r="AH40">
        <v>3154.672</v>
      </c>
      <c r="AI40">
        <v>4233.2950000000001</v>
      </c>
      <c r="AJ40">
        <v>5881.7259999999997</v>
      </c>
    </row>
    <row r="41" spans="1:36" x14ac:dyDescent="0.25">
      <c r="A41" s="4" t="s">
        <v>65</v>
      </c>
      <c r="B41" s="4" t="s">
        <v>39</v>
      </c>
      <c r="C41" s="4">
        <v>0.16</v>
      </c>
      <c r="D41">
        <f t="shared" si="7"/>
        <v>1773.5593999999999</v>
      </c>
      <c r="E41" s="6">
        <f t="shared" si="8"/>
        <v>57.5</v>
      </c>
      <c r="F41">
        <f t="shared" si="9"/>
        <v>777.5003999999999</v>
      </c>
      <c r="G41" s="6">
        <f t="shared" si="10"/>
        <v>56.601999999999997</v>
      </c>
      <c r="H41">
        <f t="shared" si="11"/>
        <v>862.75040000000013</v>
      </c>
      <c r="I41" s="6">
        <f t="shared" si="12"/>
        <v>65.823999999999998</v>
      </c>
      <c r="AC41">
        <v>39</v>
      </c>
      <c r="AD41">
        <v>1288.2869000000001</v>
      </c>
      <c r="AE41">
        <v>1423.7539999999999</v>
      </c>
      <c r="AF41">
        <v>1692.3030000000001</v>
      </c>
      <c r="AG41">
        <v>2149.3609999999999</v>
      </c>
      <c r="AH41">
        <v>3086.3690000000001</v>
      </c>
      <c r="AI41">
        <v>4268.5</v>
      </c>
      <c r="AJ41">
        <v>5746.1390000000001</v>
      </c>
    </row>
    <row r="42" spans="1:36" x14ac:dyDescent="0.25">
      <c r="A42" s="4" t="s">
        <v>65</v>
      </c>
      <c r="B42" s="4" t="s">
        <v>39</v>
      </c>
      <c r="C42" s="4">
        <v>0.32</v>
      </c>
      <c r="D42">
        <f t="shared" si="7"/>
        <v>2933.0328</v>
      </c>
      <c r="E42" s="6">
        <f t="shared" si="8"/>
        <v>91.295000000000002</v>
      </c>
      <c r="F42">
        <f t="shared" si="9"/>
        <v>1514.3558</v>
      </c>
      <c r="G42" s="6">
        <f t="shared" si="10"/>
        <v>101.099</v>
      </c>
      <c r="H42">
        <f t="shared" si="11"/>
        <v>1688.6128000000001</v>
      </c>
      <c r="I42" s="6">
        <f t="shared" si="12"/>
        <v>126.59</v>
      </c>
      <c r="AC42">
        <v>40</v>
      </c>
      <c r="AD42">
        <v>1297.6229000000001</v>
      </c>
      <c r="AE42">
        <v>1409.934</v>
      </c>
      <c r="AF42">
        <v>1692.672</v>
      </c>
      <c r="AG42">
        <v>2163.9340000000002</v>
      </c>
      <c r="AH42">
        <v>3173.3440000000001</v>
      </c>
      <c r="AI42">
        <v>4233.7539999999999</v>
      </c>
      <c r="AJ42">
        <v>5907.8040000000001</v>
      </c>
    </row>
    <row r="43" spans="1:36" x14ac:dyDescent="0.25">
      <c r="A43" s="4" t="s">
        <v>65</v>
      </c>
      <c r="B43" s="4" t="s">
        <v>39</v>
      </c>
      <c r="C43" s="4">
        <v>0.64</v>
      </c>
      <c r="D43">
        <f t="shared" si="7"/>
        <v>3102.6006000000007</v>
      </c>
      <c r="E43" s="6">
        <f t="shared" si="8"/>
        <v>105.988</v>
      </c>
      <c r="F43">
        <f t="shared" si="9"/>
        <v>2753.2646000000004</v>
      </c>
      <c r="G43" s="6">
        <f t="shared" si="10"/>
        <v>113.3</v>
      </c>
      <c r="H43">
        <f t="shared" si="11"/>
        <v>2853.5956000000006</v>
      </c>
      <c r="I43" s="6">
        <f t="shared" si="12"/>
        <v>98.822000000000003</v>
      </c>
      <c r="AC43">
        <v>41</v>
      </c>
      <c r="AD43">
        <v>1273.0655999999999</v>
      </c>
      <c r="AE43">
        <v>1414.992</v>
      </c>
      <c r="AF43">
        <v>1691.115</v>
      </c>
      <c r="AG43">
        <v>2169.41</v>
      </c>
      <c r="AH43">
        <v>3103.3119999999999</v>
      </c>
      <c r="AI43">
        <v>4220.049</v>
      </c>
      <c r="AJ43">
        <v>5755.8440000000001</v>
      </c>
    </row>
    <row r="44" spans="1:36" x14ac:dyDescent="0.25">
      <c r="A44" s="4" t="s">
        <v>65</v>
      </c>
      <c r="B44" s="7" t="s">
        <v>39</v>
      </c>
      <c r="C44" s="7" t="s">
        <v>14</v>
      </c>
      <c r="D44" s="8">
        <f t="shared" si="7"/>
        <v>10263.665999999999</v>
      </c>
      <c r="E44" s="6">
        <f t="shared" si="8"/>
        <v>435.30399999999997</v>
      </c>
      <c r="F44" s="8">
        <f t="shared" si="9"/>
        <v>4783.6130000000003</v>
      </c>
      <c r="G44" s="6">
        <f t="shared" si="10"/>
        <v>346.22899999999998</v>
      </c>
      <c r="H44" s="8">
        <f t="shared" si="11"/>
        <v>5262.4250000000002</v>
      </c>
      <c r="I44" s="6">
        <f t="shared" si="12"/>
        <v>329.31</v>
      </c>
      <c r="J44" s="8"/>
      <c r="K44" s="8"/>
      <c r="L44" s="8"/>
      <c r="M44" s="8"/>
      <c r="N44" s="10"/>
      <c r="O44" s="8"/>
      <c r="P44" s="8"/>
      <c r="Q44" s="12"/>
      <c r="AC44">
        <v>42</v>
      </c>
      <c r="AD44">
        <v>1295.5902000000001</v>
      </c>
      <c r="AE44">
        <v>1412.279</v>
      </c>
      <c r="AF44">
        <v>1675.4590000000001</v>
      </c>
      <c r="AG44">
        <v>2137.8530000000001</v>
      </c>
      <c r="AH44">
        <v>3079.4920000000002</v>
      </c>
      <c r="AI44">
        <v>4219.442</v>
      </c>
      <c r="AJ44">
        <v>5691.9669999999996</v>
      </c>
    </row>
    <row r="45" spans="1:36" x14ac:dyDescent="0.25">
      <c r="A45" s="5" t="s">
        <v>42</v>
      </c>
      <c r="B45" s="5" t="s">
        <v>40</v>
      </c>
      <c r="C45" s="5">
        <v>0.02</v>
      </c>
      <c r="D45" s="6">
        <f>D16-$P16</f>
        <v>98.397799999999961</v>
      </c>
      <c r="E45" s="6">
        <f t="shared" si="8"/>
        <v>13.997</v>
      </c>
      <c r="F45" s="6">
        <f>F16-$P16</f>
        <v>79.776800000000094</v>
      </c>
      <c r="G45" s="6">
        <f t="shared" si="10"/>
        <v>14.067</v>
      </c>
      <c r="H45" s="6">
        <f>H16-$P16</f>
        <v>67.883800000000065</v>
      </c>
      <c r="I45" s="6">
        <f t="shared" si="12"/>
        <v>16.649999999999999</v>
      </c>
      <c r="J45" s="6"/>
      <c r="K45" s="6"/>
      <c r="L45" s="6"/>
      <c r="M45" s="6"/>
      <c r="N45" s="9"/>
      <c r="O45" s="6"/>
      <c r="P45" s="6"/>
      <c r="Q45" s="11"/>
      <c r="AC45">
        <v>43</v>
      </c>
      <c r="AD45">
        <v>1279.1967999999999</v>
      </c>
      <c r="AE45">
        <v>1409.271</v>
      </c>
      <c r="AF45">
        <v>1650.5329999999999</v>
      </c>
      <c r="AG45">
        <v>2103.3939999999998</v>
      </c>
      <c r="AH45">
        <v>3029.5329999999999</v>
      </c>
      <c r="AI45">
        <v>4257.6469999999999</v>
      </c>
      <c r="AJ45">
        <v>5530.4620000000004</v>
      </c>
    </row>
    <row r="46" spans="1:36" x14ac:dyDescent="0.25">
      <c r="A46" s="4" t="s">
        <v>42</v>
      </c>
      <c r="B46" s="4" t="s">
        <v>40</v>
      </c>
      <c r="C46" s="4">
        <v>0.04</v>
      </c>
      <c r="D46">
        <f t="shared" si="7"/>
        <v>207.79759999999987</v>
      </c>
      <c r="E46" s="6">
        <f t="shared" si="8"/>
        <v>17.641999999999999</v>
      </c>
      <c r="F46">
        <f t="shared" si="9"/>
        <v>174.10259999999994</v>
      </c>
      <c r="G46" s="6">
        <f t="shared" si="10"/>
        <v>17.416</v>
      </c>
      <c r="H46">
        <f t="shared" si="11"/>
        <v>154.6715999999999</v>
      </c>
      <c r="I46" s="6">
        <f t="shared" si="12"/>
        <v>20.582000000000001</v>
      </c>
      <c r="AC46">
        <v>44</v>
      </c>
      <c r="AD46">
        <v>1294.5409999999999</v>
      </c>
      <c r="AE46">
        <v>1402.377</v>
      </c>
      <c r="AF46">
        <v>1667.066</v>
      </c>
      <c r="AG46">
        <v>2119.4589999999998</v>
      </c>
      <c r="AH46">
        <v>3035.4430000000002</v>
      </c>
      <c r="AI46">
        <v>4290.9179999999997</v>
      </c>
      <c r="AJ46">
        <v>5640.0820000000003</v>
      </c>
    </row>
    <row r="47" spans="1:36" x14ac:dyDescent="0.25">
      <c r="A47" s="4" t="s">
        <v>42</v>
      </c>
      <c r="B47" s="4" t="s">
        <v>40</v>
      </c>
      <c r="C47" s="4">
        <v>0.08</v>
      </c>
      <c r="D47">
        <f t="shared" si="7"/>
        <v>414.66120000000001</v>
      </c>
      <c r="E47" s="6">
        <f t="shared" si="8"/>
        <v>19.395</v>
      </c>
      <c r="F47">
        <f t="shared" si="9"/>
        <v>345.41020000000003</v>
      </c>
      <c r="G47" s="6">
        <f t="shared" si="10"/>
        <v>23.065000000000001</v>
      </c>
      <c r="H47">
        <f t="shared" si="11"/>
        <v>311.62619999999993</v>
      </c>
      <c r="I47" s="6">
        <f t="shared" si="12"/>
        <v>31.564</v>
      </c>
      <c r="AC47">
        <v>45</v>
      </c>
      <c r="AD47">
        <v>1277</v>
      </c>
      <c r="AE47">
        <v>1412.402</v>
      </c>
      <c r="AF47">
        <v>1684.443</v>
      </c>
      <c r="AG47">
        <v>2128.549</v>
      </c>
      <c r="AH47">
        <v>3074.1060000000002</v>
      </c>
      <c r="AI47">
        <v>4085.5819999999999</v>
      </c>
      <c r="AJ47">
        <v>5536.51</v>
      </c>
    </row>
    <row r="48" spans="1:36" x14ac:dyDescent="0.25">
      <c r="A48" s="4" t="s">
        <v>42</v>
      </c>
      <c r="B48" s="4" t="s">
        <v>40</v>
      </c>
      <c r="C48" s="4">
        <v>0.16</v>
      </c>
      <c r="D48">
        <f t="shared" si="7"/>
        <v>822.2174</v>
      </c>
      <c r="E48" s="6">
        <f t="shared" si="8"/>
        <v>26.751999999999999</v>
      </c>
      <c r="F48">
        <f t="shared" si="9"/>
        <v>668.64239999999995</v>
      </c>
      <c r="G48" s="6">
        <f t="shared" si="10"/>
        <v>33.741</v>
      </c>
      <c r="H48">
        <f t="shared" si="11"/>
        <v>609.8134</v>
      </c>
      <c r="I48" s="6">
        <f t="shared" si="12"/>
        <v>56.481999999999999</v>
      </c>
      <c r="AC48">
        <v>46</v>
      </c>
      <c r="AD48">
        <v>1275.4590000000001</v>
      </c>
      <c r="AE48">
        <v>1420</v>
      </c>
      <c r="AF48">
        <v>1681.4259999999999</v>
      </c>
      <c r="AG48">
        <v>2119.8690000000001</v>
      </c>
      <c r="AH48">
        <v>3076.1970000000001</v>
      </c>
      <c r="AI48">
        <v>4275.5410000000002</v>
      </c>
      <c r="AJ48">
        <v>5746.4260000000004</v>
      </c>
    </row>
    <row r="49" spans="1:36" x14ac:dyDescent="0.25">
      <c r="A49" s="4" t="s">
        <v>42</v>
      </c>
      <c r="B49" s="4" t="s">
        <v>40</v>
      </c>
      <c r="C49" s="4">
        <v>0.32</v>
      </c>
      <c r="D49">
        <f t="shared" si="7"/>
        <v>1591.0148000000002</v>
      </c>
      <c r="E49" s="6">
        <f t="shared" si="8"/>
        <v>41.636000000000003</v>
      </c>
      <c r="F49">
        <f t="shared" si="9"/>
        <v>1313.1387999999999</v>
      </c>
      <c r="G49" s="6">
        <f t="shared" si="10"/>
        <v>60.668999999999997</v>
      </c>
      <c r="H49">
        <f t="shared" si="11"/>
        <v>1193.1958000000002</v>
      </c>
      <c r="I49" s="6">
        <f t="shared" si="12"/>
        <v>106.16200000000001</v>
      </c>
      <c r="AC49">
        <v>47</v>
      </c>
      <c r="AD49">
        <v>1285.0409999999999</v>
      </c>
      <c r="AE49">
        <v>1407.721</v>
      </c>
      <c r="AF49">
        <v>1679.328</v>
      </c>
      <c r="AG49">
        <v>2169.7869999999998</v>
      </c>
      <c r="AH49">
        <v>3063.2620000000002</v>
      </c>
      <c r="AI49">
        <v>4181.0169999999998</v>
      </c>
      <c r="AJ49">
        <v>5699.018</v>
      </c>
    </row>
    <row r="50" spans="1:36" x14ac:dyDescent="0.25">
      <c r="A50" s="4" t="s">
        <v>42</v>
      </c>
      <c r="B50" s="4" t="s">
        <v>40</v>
      </c>
      <c r="C50" s="4">
        <v>0.64</v>
      </c>
      <c r="D50">
        <f t="shared" si="7"/>
        <v>2814.1026000000002</v>
      </c>
      <c r="E50" s="6">
        <f t="shared" si="8"/>
        <v>79.472999999999999</v>
      </c>
      <c r="F50">
        <f t="shared" si="9"/>
        <v>2531.8775999999998</v>
      </c>
      <c r="G50" s="6">
        <f t="shared" si="10"/>
        <v>99.108999999999995</v>
      </c>
      <c r="H50">
        <f t="shared" si="11"/>
        <v>2316.7196000000004</v>
      </c>
      <c r="I50" s="6">
        <f t="shared" si="12"/>
        <v>189.83799999999999</v>
      </c>
      <c r="AC50">
        <v>48</v>
      </c>
      <c r="AD50">
        <v>1279.1803</v>
      </c>
      <c r="AE50">
        <v>1430.9670000000001</v>
      </c>
      <c r="AF50">
        <v>1652.7539999999999</v>
      </c>
      <c r="AG50">
        <v>2152.2289999999998</v>
      </c>
      <c r="AH50">
        <v>3075.5410000000002</v>
      </c>
      <c r="AI50">
        <v>4198.5410000000002</v>
      </c>
      <c r="AJ50">
        <v>5648.223</v>
      </c>
    </row>
    <row r="51" spans="1:36" x14ac:dyDescent="0.25">
      <c r="A51" s="7" t="s">
        <v>42</v>
      </c>
      <c r="B51" s="7" t="s">
        <v>40</v>
      </c>
      <c r="C51" s="7" t="s">
        <v>14</v>
      </c>
      <c r="D51" s="8">
        <f t="shared" si="7"/>
        <v>4911.18</v>
      </c>
      <c r="E51" s="6">
        <f t="shared" si="8"/>
        <v>136.405</v>
      </c>
      <c r="F51" s="8">
        <f t="shared" si="9"/>
        <v>4047.7869999999998</v>
      </c>
      <c r="G51" s="6">
        <f t="shared" si="10"/>
        <v>179.327</v>
      </c>
      <c r="H51" s="8">
        <f t="shared" si="11"/>
        <v>3688.8009999999999</v>
      </c>
      <c r="I51" s="6">
        <f t="shared" si="12"/>
        <v>324.09800000000001</v>
      </c>
      <c r="J51" s="8"/>
      <c r="K51" s="8"/>
      <c r="L51" s="8"/>
      <c r="M51" s="8"/>
      <c r="N51" s="10"/>
      <c r="O51" s="8"/>
      <c r="P51" s="8"/>
      <c r="Q51" s="12"/>
      <c r="AC51">
        <v>49</v>
      </c>
      <c r="AD51">
        <v>1268.8852999999999</v>
      </c>
      <c r="AE51">
        <v>1397.377</v>
      </c>
      <c r="AF51">
        <v>1642.5820000000001</v>
      </c>
      <c r="AG51">
        <v>2118.5250000000001</v>
      </c>
      <c r="AH51">
        <v>3072.9430000000002</v>
      </c>
      <c r="AI51">
        <v>4160.1229999999996</v>
      </c>
      <c r="AJ51">
        <v>5479.857</v>
      </c>
    </row>
    <row r="52" spans="1:36" x14ac:dyDescent="0.25">
      <c r="A52" s="5" t="s">
        <v>43</v>
      </c>
      <c r="B52" s="5" t="s">
        <v>40</v>
      </c>
      <c r="C52" s="5">
        <v>0.02</v>
      </c>
      <c r="D52" s="6">
        <f>D23-$P23</f>
        <v>188.33179999999993</v>
      </c>
      <c r="E52" s="6">
        <f t="shared" si="8"/>
        <v>17.661999999999999</v>
      </c>
      <c r="F52" s="6">
        <f>F23-$P23</f>
        <v>68.352800000000116</v>
      </c>
      <c r="G52" s="6">
        <f t="shared" si="10"/>
        <v>16.215</v>
      </c>
      <c r="H52" s="6">
        <f>H23-$P23</f>
        <v>118.02980000000002</v>
      </c>
      <c r="I52" s="6">
        <f t="shared" si="12"/>
        <v>21.318000000000001</v>
      </c>
      <c r="J52" s="6"/>
      <c r="K52" s="6"/>
      <c r="L52" s="6"/>
      <c r="M52" s="6"/>
      <c r="N52" s="9"/>
      <c r="O52" s="6"/>
      <c r="P52" s="6"/>
      <c r="Q52" s="11"/>
      <c r="AC52">
        <v>50</v>
      </c>
      <c r="AD52">
        <v>1275.0984000000001</v>
      </c>
      <c r="AE52">
        <v>1406.213</v>
      </c>
      <c r="AF52">
        <v>1663.279</v>
      </c>
      <c r="AG52">
        <v>2121.279</v>
      </c>
      <c r="AH52">
        <v>3006.2289999999998</v>
      </c>
      <c r="AI52">
        <v>4151.4260000000004</v>
      </c>
      <c r="AJ52">
        <v>5357.5339999999997</v>
      </c>
    </row>
    <row r="53" spans="1:36" x14ac:dyDescent="0.25">
      <c r="A53" s="4" t="s">
        <v>43</v>
      </c>
      <c r="B53" s="4" t="s">
        <v>40</v>
      </c>
      <c r="C53" s="4">
        <v>0.04</v>
      </c>
      <c r="D53">
        <f t="shared" si="7"/>
        <v>392.00059999999985</v>
      </c>
      <c r="E53" s="6">
        <f t="shared" si="8"/>
        <v>21.504999999999999</v>
      </c>
      <c r="F53">
        <f t="shared" si="9"/>
        <v>153.83859999999981</v>
      </c>
      <c r="G53" s="6">
        <f t="shared" si="10"/>
        <v>20.64</v>
      </c>
      <c r="H53">
        <f t="shared" si="11"/>
        <v>257.60059999999976</v>
      </c>
      <c r="I53" s="6">
        <f t="shared" si="12"/>
        <v>32.966000000000001</v>
      </c>
      <c r="AC53">
        <v>51</v>
      </c>
      <c r="AD53">
        <v>1285.6394</v>
      </c>
      <c r="AE53">
        <v>1398.0250000000001</v>
      </c>
      <c r="AF53">
        <v>1610.213</v>
      </c>
      <c r="AG53">
        <v>2079.7869999999998</v>
      </c>
      <c r="AH53">
        <v>2996.3530000000001</v>
      </c>
      <c r="AI53">
        <v>4078.0740000000001</v>
      </c>
      <c r="AJ53">
        <v>5196.509</v>
      </c>
    </row>
    <row r="54" spans="1:36" x14ac:dyDescent="0.25">
      <c r="A54" s="4" t="s">
        <v>43</v>
      </c>
      <c r="B54" s="4" t="s">
        <v>40</v>
      </c>
      <c r="C54" s="4">
        <v>0.08</v>
      </c>
      <c r="D54">
        <f t="shared" si="7"/>
        <v>776.61020000000008</v>
      </c>
      <c r="E54" s="6">
        <f t="shared" si="8"/>
        <v>32.090000000000003</v>
      </c>
      <c r="F54">
        <f t="shared" si="9"/>
        <v>309.55919999999992</v>
      </c>
      <c r="G54" s="6">
        <f t="shared" si="10"/>
        <v>31.582000000000001</v>
      </c>
      <c r="H54">
        <f t="shared" si="11"/>
        <v>515.85519999999997</v>
      </c>
      <c r="I54" s="6">
        <f t="shared" si="12"/>
        <v>61.494999999999997</v>
      </c>
      <c r="AC54">
        <v>52</v>
      </c>
      <c r="AD54">
        <v>1276.1147000000001</v>
      </c>
      <c r="AE54">
        <v>1397.672</v>
      </c>
      <c r="AF54">
        <v>1646.59</v>
      </c>
      <c r="AG54">
        <v>2067.1309999999999</v>
      </c>
      <c r="AH54">
        <v>2971.2460000000001</v>
      </c>
      <c r="AI54">
        <v>4051.2289999999998</v>
      </c>
      <c r="AJ54">
        <v>5154.134</v>
      </c>
    </row>
    <row r="55" spans="1:36" x14ac:dyDescent="0.25">
      <c r="A55" s="4" t="s">
        <v>43</v>
      </c>
      <c r="B55" s="4" t="s">
        <v>40</v>
      </c>
      <c r="C55" s="4">
        <v>0.16</v>
      </c>
      <c r="D55">
        <f t="shared" si="7"/>
        <v>1538.8174000000001</v>
      </c>
      <c r="E55" s="6">
        <f t="shared" si="8"/>
        <v>55.811999999999998</v>
      </c>
      <c r="F55">
        <f t="shared" si="9"/>
        <v>606.8424</v>
      </c>
      <c r="G55" s="6">
        <f t="shared" si="10"/>
        <v>54.433999999999997</v>
      </c>
      <c r="H55">
        <f t="shared" si="11"/>
        <v>1022.5373999999999</v>
      </c>
      <c r="I55" s="6">
        <f t="shared" si="12"/>
        <v>115.71899999999999</v>
      </c>
      <c r="AC55">
        <v>53</v>
      </c>
      <c r="AD55">
        <v>1272.1229000000001</v>
      </c>
      <c r="AE55">
        <v>1368.6559999999999</v>
      </c>
      <c r="AF55">
        <v>1620.943</v>
      </c>
      <c r="AG55">
        <v>2047.721</v>
      </c>
      <c r="AH55">
        <v>2909.2869999999998</v>
      </c>
      <c r="AI55">
        <v>4107.8360000000002</v>
      </c>
      <c r="AJ55">
        <v>5095.3490000000002</v>
      </c>
    </row>
    <row r="56" spans="1:36" x14ac:dyDescent="0.25">
      <c r="A56" s="4" t="s">
        <v>43</v>
      </c>
      <c r="B56" s="4" t="s">
        <v>40</v>
      </c>
      <c r="C56" s="4">
        <v>0.32</v>
      </c>
      <c r="D56">
        <f t="shared" si="7"/>
        <v>2812.0227999999997</v>
      </c>
      <c r="E56" s="6">
        <f t="shared" si="8"/>
        <v>72.736999999999995</v>
      </c>
      <c r="F56">
        <f t="shared" si="9"/>
        <v>1178.8108</v>
      </c>
      <c r="G56" s="6">
        <f t="shared" si="10"/>
        <v>102.375</v>
      </c>
      <c r="H56">
        <f t="shared" si="11"/>
        <v>2004.6427999999999</v>
      </c>
      <c r="I56" s="6">
        <f t="shared" si="12"/>
        <v>219.93</v>
      </c>
      <c r="AC56">
        <v>54</v>
      </c>
      <c r="AD56">
        <v>1259.6885</v>
      </c>
      <c r="AE56">
        <v>1404.3440000000001</v>
      </c>
      <c r="AF56">
        <v>1614.2950000000001</v>
      </c>
      <c r="AG56">
        <v>2016.279</v>
      </c>
      <c r="AH56">
        <v>2921.4749999999999</v>
      </c>
      <c r="AI56">
        <v>4058.0329999999999</v>
      </c>
      <c r="AJ56">
        <v>5051.299</v>
      </c>
    </row>
    <row r="57" spans="1:36" x14ac:dyDescent="0.25">
      <c r="A57" s="4" t="s">
        <v>43</v>
      </c>
      <c r="B57" s="4" t="s">
        <v>40</v>
      </c>
      <c r="C57" s="4">
        <v>0.64</v>
      </c>
      <c r="D57">
        <f t="shared" si="7"/>
        <v>3082.1756000000005</v>
      </c>
      <c r="E57" s="6">
        <f t="shared" si="8"/>
        <v>109.529</v>
      </c>
      <c r="F57">
        <f t="shared" si="9"/>
        <v>2262.9435999999996</v>
      </c>
      <c r="G57" s="6">
        <f t="shared" si="10"/>
        <v>170.721</v>
      </c>
      <c r="H57">
        <f t="shared" si="11"/>
        <v>2954.7836000000007</v>
      </c>
      <c r="I57" s="6">
        <f t="shared" si="12"/>
        <v>106.247</v>
      </c>
      <c r="AC57">
        <v>55</v>
      </c>
      <c r="AD57">
        <v>1272</v>
      </c>
      <c r="AE57">
        <v>1387.7619999999999</v>
      </c>
      <c r="AF57">
        <v>1626.221</v>
      </c>
      <c r="AG57">
        <v>2020.0409999999999</v>
      </c>
      <c r="AH57">
        <v>2852.5160000000001</v>
      </c>
      <c r="AI57">
        <v>4148.32</v>
      </c>
      <c r="AJ57">
        <v>5070.6620000000003</v>
      </c>
    </row>
    <row r="58" spans="1:36" x14ac:dyDescent="0.25">
      <c r="A58" s="7" t="s">
        <v>43</v>
      </c>
      <c r="B58" s="7" t="s">
        <v>40</v>
      </c>
      <c r="C58" s="7" t="s">
        <v>14</v>
      </c>
      <c r="D58" s="8">
        <f t="shared" si="7"/>
        <v>9111.7139999999999</v>
      </c>
      <c r="E58" s="6">
        <f t="shared" si="8"/>
        <v>383.93799999999999</v>
      </c>
      <c r="F58" s="8">
        <f t="shared" si="9"/>
        <v>3610.1529999999998</v>
      </c>
      <c r="G58" s="6">
        <f t="shared" si="10"/>
        <v>309.33199999999999</v>
      </c>
      <c r="H58" s="8">
        <f t="shared" si="11"/>
        <v>6153.701</v>
      </c>
      <c r="I58" s="8"/>
      <c r="J58" s="8"/>
      <c r="K58" s="8"/>
      <c r="L58" s="8"/>
      <c r="M58" s="8"/>
      <c r="N58" s="10"/>
      <c r="O58" s="8"/>
      <c r="P58" s="8"/>
      <c r="Q58" s="12"/>
      <c r="AC58">
        <v>56</v>
      </c>
      <c r="AD58">
        <v>1284.8197</v>
      </c>
      <c r="AE58">
        <v>1369.4259999999999</v>
      </c>
      <c r="AF58">
        <v>1599.82</v>
      </c>
      <c r="AG58">
        <v>2014.492</v>
      </c>
      <c r="AH58">
        <v>2842.5740000000001</v>
      </c>
      <c r="AI58">
        <v>4059.4430000000002</v>
      </c>
      <c r="AJ58">
        <v>4903.1819999999998</v>
      </c>
    </row>
    <row r="59" spans="1:36" ht="28.5" x14ac:dyDescent="0.45">
      <c r="A59" s="13" t="s">
        <v>23</v>
      </c>
      <c r="AC59">
        <v>57</v>
      </c>
      <c r="AD59">
        <v>1261.9181000000001</v>
      </c>
      <c r="AE59">
        <v>1354.008</v>
      </c>
      <c r="AF59">
        <v>1601.6310000000001</v>
      </c>
      <c r="AG59">
        <v>1971.7380000000001</v>
      </c>
      <c r="AH59">
        <v>2803.7049999999999</v>
      </c>
      <c r="AI59">
        <v>4087.8440000000001</v>
      </c>
      <c r="AJ59">
        <v>4798.0690000000004</v>
      </c>
    </row>
    <row r="60" spans="1:36" x14ac:dyDescent="0.25">
      <c r="A60" s="5" t="s">
        <v>41</v>
      </c>
      <c r="B60" s="5" t="s">
        <v>39</v>
      </c>
      <c r="C60" s="5">
        <v>0.02</v>
      </c>
      <c r="D60" s="6">
        <f>D2/$Q2</f>
        <v>103.38052111944175</v>
      </c>
      <c r="E60" s="6"/>
      <c r="F60" s="6">
        <f t="shared" ref="F60:J60" si="14">F2/$Q2</f>
        <v>96.852275257961537</v>
      </c>
      <c r="G60" s="6"/>
      <c r="H60" s="6">
        <f t="shared" si="14"/>
        <v>96.920941281270885</v>
      </c>
      <c r="I60" s="6"/>
      <c r="J60" s="6">
        <f t="shared" si="14"/>
        <v>100.11670254621038</v>
      </c>
      <c r="K60" s="6"/>
      <c r="L60" s="6"/>
      <c r="M60" s="6"/>
      <c r="N60" s="9"/>
      <c r="O60" s="6"/>
      <c r="P60" s="6"/>
      <c r="Q60" s="11"/>
      <c r="AC60">
        <v>58</v>
      </c>
      <c r="AD60">
        <v>1250.5902000000001</v>
      </c>
      <c r="AE60">
        <v>1370.0820000000001</v>
      </c>
      <c r="AF60">
        <v>1596.8030000000001</v>
      </c>
      <c r="AG60">
        <v>1968.7539999999999</v>
      </c>
      <c r="AH60">
        <v>2768.623</v>
      </c>
      <c r="AI60">
        <v>4092.5569999999998</v>
      </c>
      <c r="AJ60">
        <v>4767.58</v>
      </c>
    </row>
    <row r="61" spans="1:36" x14ac:dyDescent="0.25">
      <c r="A61" s="4" t="s">
        <v>41</v>
      </c>
      <c r="B61" s="4" t="s">
        <v>39</v>
      </c>
      <c r="C61" s="4">
        <v>0.04</v>
      </c>
      <c r="D61">
        <f t="shared" ref="D61:J61" si="15">D3/$Q3</f>
        <v>124.80127613776138</v>
      </c>
      <c r="F61">
        <f t="shared" si="15"/>
        <v>111.73685424354244</v>
      </c>
      <c r="H61">
        <f t="shared" si="15"/>
        <v>112.28267220172204</v>
      </c>
      <c r="J61">
        <f t="shared" si="15"/>
        <v>118.69049815498155</v>
      </c>
      <c r="AC61">
        <v>59</v>
      </c>
      <c r="AD61">
        <v>1250.0902000000001</v>
      </c>
      <c r="AE61">
        <v>1353.172</v>
      </c>
      <c r="AF61">
        <v>1597.787</v>
      </c>
      <c r="AG61">
        <v>1953.9590000000001</v>
      </c>
      <c r="AH61">
        <v>2736.7869999999998</v>
      </c>
      <c r="AI61">
        <v>3993.7620000000002</v>
      </c>
      <c r="AJ61">
        <v>4555.973</v>
      </c>
    </row>
    <row r="62" spans="1:36" x14ac:dyDescent="0.25">
      <c r="A62" s="4" t="s">
        <v>41</v>
      </c>
      <c r="B62" s="4" t="s">
        <v>39</v>
      </c>
      <c r="C62" s="4">
        <v>0.08</v>
      </c>
      <c r="D62">
        <f t="shared" ref="D62:J62" si="16">D4/$Q4</f>
        <v>160.51765154403353</v>
      </c>
      <c r="F62">
        <f t="shared" si="16"/>
        <v>133.05413648494093</v>
      </c>
      <c r="H62">
        <f t="shared" si="16"/>
        <v>133.72832634388104</v>
      </c>
      <c r="J62">
        <f t="shared" si="16"/>
        <v>142.07106366755622</v>
      </c>
      <c r="AC62">
        <v>60</v>
      </c>
      <c r="AD62">
        <v>1254.9015999999999</v>
      </c>
      <c r="AE62">
        <v>1362.41</v>
      </c>
      <c r="AF62">
        <v>1577.836</v>
      </c>
      <c r="AG62">
        <v>1952.229</v>
      </c>
      <c r="AH62">
        <v>2696.41</v>
      </c>
      <c r="AI62">
        <v>3995.8690000000001</v>
      </c>
      <c r="AJ62">
        <v>4487.9269999999997</v>
      </c>
    </row>
    <row r="63" spans="1:36" x14ac:dyDescent="0.25">
      <c r="A63" s="4" t="s">
        <v>41</v>
      </c>
      <c r="B63" s="4" t="s">
        <v>39</v>
      </c>
      <c r="C63" s="4">
        <v>0.16</v>
      </c>
      <c r="D63">
        <f t="shared" ref="D63:J63" si="17">D5/$Q5</f>
        <v>219.62842707481983</v>
      </c>
      <c r="F63">
        <f t="shared" si="17"/>
        <v>169.56594100601828</v>
      </c>
      <c r="H63">
        <f t="shared" si="17"/>
        <v>172.17519875176464</v>
      </c>
      <c r="J63">
        <f t="shared" si="17"/>
        <v>188.60375956608962</v>
      </c>
      <c r="AC63">
        <v>61</v>
      </c>
      <c r="AD63">
        <v>1271.5</v>
      </c>
      <c r="AE63">
        <v>1355</v>
      </c>
      <c r="AF63">
        <v>1572.5</v>
      </c>
      <c r="AG63">
        <v>1900.5</v>
      </c>
      <c r="AH63">
        <v>2623</v>
      </c>
      <c r="AI63">
        <v>3985</v>
      </c>
      <c r="AJ63">
        <v>4377.2830000000004</v>
      </c>
    </row>
    <row r="64" spans="1:36" x14ac:dyDescent="0.25">
      <c r="A64" s="4" t="s">
        <v>41</v>
      </c>
      <c r="B64" s="4" t="s">
        <v>39</v>
      </c>
      <c r="C64" s="4">
        <v>0.32</v>
      </c>
      <c r="D64">
        <f t="shared" ref="D64:J64" si="18">D6/$Q6</f>
        <v>285.59635291698083</v>
      </c>
      <c r="F64">
        <f t="shared" si="18"/>
        <v>229.1500651264825</v>
      </c>
      <c r="H64">
        <f t="shared" si="18"/>
        <v>234.65482964283265</v>
      </c>
      <c r="J64">
        <f t="shared" si="18"/>
        <v>258.60889833413313</v>
      </c>
    </row>
    <row r="65" spans="1:17" x14ac:dyDescent="0.25">
      <c r="A65" s="4" t="s">
        <v>41</v>
      </c>
      <c r="B65" s="4" t="s">
        <v>39</v>
      </c>
      <c r="C65" s="4">
        <v>0.64</v>
      </c>
      <c r="D65">
        <f t="shared" ref="D65:J65" si="19">D7/$Q7</f>
        <v>268.0409595897936</v>
      </c>
      <c r="F65">
        <f t="shared" si="19"/>
        <v>259.4410328409229</v>
      </c>
      <c r="H65">
        <f t="shared" si="19"/>
        <v>261.51861799536078</v>
      </c>
      <c r="J65">
        <f t="shared" si="19"/>
        <v>269.94439018434866</v>
      </c>
    </row>
    <row r="66" spans="1:17" x14ac:dyDescent="0.25">
      <c r="A66" s="7" t="s">
        <v>41</v>
      </c>
      <c r="B66" s="7" t="s">
        <v>39</v>
      </c>
      <c r="C66" s="7" t="s">
        <v>14</v>
      </c>
      <c r="D66" s="8">
        <f t="shared" ref="D66:J66" si="20">D8/$Q8</f>
        <v>220.72908502300223</v>
      </c>
      <c r="E66" s="8"/>
      <c r="F66" s="8">
        <f t="shared" si="20"/>
        <v>137.67820327142613</v>
      </c>
      <c r="G66" s="8"/>
      <c r="H66" s="8">
        <f t="shared" si="20"/>
        <v>143.22951098994719</v>
      </c>
      <c r="I66" s="8"/>
      <c r="J66" s="8">
        <f t="shared" si="20"/>
        <v>168.18761714090988</v>
      </c>
      <c r="K66" s="8"/>
      <c r="L66" s="8"/>
      <c r="M66" s="8"/>
      <c r="N66" s="10"/>
      <c r="O66" s="8"/>
      <c r="P66" s="8"/>
      <c r="Q66" s="12"/>
    </row>
    <row r="67" spans="1:17" x14ac:dyDescent="0.25">
      <c r="A67" s="5" t="s">
        <v>65</v>
      </c>
      <c r="B67" s="5" t="s">
        <v>39</v>
      </c>
      <c r="C67" s="5">
        <v>0.02</v>
      </c>
      <c r="D67" s="6">
        <f>D9/$Q9</f>
        <v>103.70105918080142</v>
      </c>
      <c r="E67" s="6"/>
      <c r="F67" s="6">
        <f t="shared" ref="F67" si="21">F9/$Q9</f>
        <v>94.005999555588474</v>
      </c>
      <c r="G67" s="6"/>
      <c r="H67" s="6">
        <f t="shared" ref="H67" si="22">H9/$Q9</f>
        <v>94.435523294570771</v>
      </c>
      <c r="I67" s="6"/>
      <c r="J67" s="6"/>
      <c r="K67" s="6"/>
      <c r="L67" s="6"/>
      <c r="M67" s="6"/>
      <c r="N67" s="9"/>
      <c r="O67" s="6"/>
      <c r="P67" s="6"/>
      <c r="Q67" s="11"/>
    </row>
    <row r="68" spans="1:17" x14ac:dyDescent="0.25">
      <c r="A68" s="4" t="s">
        <v>65</v>
      </c>
      <c r="B68" s="4" t="s">
        <v>39</v>
      </c>
      <c r="C68" s="4">
        <v>0.04</v>
      </c>
      <c r="D68">
        <f t="shared" ref="D68" si="23">D10/$Q10</f>
        <v>122.37079831932775</v>
      </c>
      <c r="F68">
        <f t="shared" ref="F68" si="24">F10/$Q10</f>
        <v>103.24669867947179</v>
      </c>
      <c r="H68">
        <f t="shared" ref="H68" si="25">H10/$Q10</f>
        <v>104.72418967587035</v>
      </c>
    </row>
    <row r="69" spans="1:17" x14ac:dyDescent="0.25">
      <c r="A69" s="4" t="s">
        <v>65</v>
      </c>
      <c r="B69" s="4" t="s">
        <v>39</v>
      </c>
      <c r="C69" s="4">
        <v>0.08</v>
      </c>
      <c r="D69">
        <f t="shared" ref="D69" si="26">D11/$Q11</f>
        <v>155.60118069047977</v>
      </c>
      <c r="F69">
        <f t="shared" ref="F69" si="27">F11/$Q11</f>
        <v>118.32610969959649</v>
      </c>
      <c r="H69">
        <f t="shared" ref="H69" si="28">H11/$Q11</f>
        <v>121.24316245703184</v>
      </c>
    </row>
    <row r="70" spans="1:17" x14ac:dyDescent="0.25">
      <c r="A70" s="4" t="s">
        <v>65</v>
      </c>
      <c r="B70" s="4" t="s">
        <v>39</v>
      </c>
      <c r="C70" s="4">
        <v>0.16</v>
      </c>
      <c r="D70">
        <f t="shared" ref="D70" si="29">D12/$Q12</f>
        <v>216.25279918569143</v>
      </c>
      <c r="F70">
        <f t="shared" ref="F70" si="30">F12/$Q12</f>
        <v>143.83321215646356</v>
      </c>
      <c r="H70">
        <f t="shared" ref="H70" si="31">H12/$Q12</f>
        <v>150.03140904464158</v>
      </c>
    </row>
    <row r="71" spans="1:17" x14ac:dyDescent="0.25">
      <c r="A71" s="4" t="s">
        <v>65</v>
      </c>
      <c r="B71" s="4" t="s">
        <v>39</v>
      </c>
      <c r="C71" s="4">
        <v>0.32</v>
      </c>
      <c r="D71">
        <f t="shared" ref="D71" si="32">D13/$Q13</f>
        <v>279.78331877142278</v>
      </c>
      <c r="F71">
        <f t="shared" ref="F71" si="33">F13/$Q13</f>
        <v>184.43571476577728</v>
      </c>
      <c r="H71">
        <f t="shared" ref="H71" si="34">H13/$Q13</f>
        <v>196.14732172861082</v>
      </c>
    </row>
    <row r="72" spans="1:17" x14ac:dyDescent="0.25">
      <c r="A72" s="4" t="s">
        <v>65</v>
      </c>
      <c r="B72" s="4" t="s">
        <v>39</v>
      </c>
      <c r="C72" s="4">
        <v>0.64</v>
      </c>
      <c r="D72">
        <f t="shared" ref="D72" si="35">D14/$Q14</f>
        <v>262.51880418535126</v>
      </c>
      <c r="F72">
        <f t="shared" ref="F72" si="36">F14/$Q14</f>
        <v>241.63174887892376</v>
      </c>
      <c r="H72">
        <f t="shared" ref="H72" si="37">H14/$Q14</f>
        <v>247.63061285500748</v>
      </c>
    </row>
    <row r="73" spans="1:17" x14ac:dyDescent="0.25">
      <c r="A73" s="4" t="s">
        <v>65</v>
      </c>
      <c r="B73" s="7" t="s">
        <v>39</v>
      </c>
      <c r="C73" s="7" t="s">
        <v>14</v>
      </c>
      <c r="D73" s="8">
        <f t="shared" ref="D73" si="38">D15/$Q15</f>
        <v>190.53363778124302</v>
      </c>
      <c r="E73" s="8"/>
      <c r="F73" s="8">
        <f t="shared" ref="F73" si="39">F15/$Q15</f>
        <v>88.80249870052721</v>
      </c>
      <c r="G73" s="8"/>
      <c r="H73" s="8">
        <f t="shared" ref="H73" si="40">H15/$Q15</f>
        <v>97.691115318927743</v>
      </c>
      <c r="I73" s="8"/>
      <c r="J73" s="8"/>
      <c r="K73" s="8"/>
      <c r="L73" s="8"/>
      <c r="M73" s="8"/>
      <c r="N73" s="10"/>
      <c r="O73" s="8"/>
      <c r="P73" s="8"/>
      <c r="Q73" s="12"/>
    </row>
    <row r="74" spans="1:17" x14ac:dyDescent="0.25">
      <c r="A74" s="5" t="s">
        <v>42</v>
      </c>
      <c r="B74" s="5" t="s">
        <v>40</v>
      </c>
      <c r="C74" s="5">
        <v>0.02</v>
      </c>
      <c r="D74" s="6">
        <f>D16/$Q16</f>
        <v>94.920113272225947</v>
      </c>
      <c r="E74" s="6"/>
      <c r="F74" s="6">
        <f t="shared" ref="F74" si="41">F16/$Q16</f>
        <v>93.532453983158206</v>
      </c>
      <c r="G74" s="6"/>
      <c r="H74" s="6">
        <f t="shared" ref="H74" si="42">H16/$Q16</f>
        <v>92.646173336314178</v>
      </c>
      <c r="I74" s="6"/>
      <c r="J74" s="6"/>
      <c r="K74" s="6"/>
      <c r="L74" s="6"/>
      <c r="M74" s="6"/>
      <c r="N74" s="9"/>
      <c r="O74" s="6"/>
      <c r="P74" s="6"/>
      <c r="Q74" s="11"/>
    </row>
    <row r="75" spans="1:17" x14ac:dyDescent="0.25">
      <c r="A75" s="4" t="s">
        <v>42</v>
      </c>
      <c r="B75" s="4" t="s">
        <v>40</v>
      </c>
      <c r="C75" s="4">
        <v>0.04</v>
      </c>
      <c r="D75">
        <f t="shared" ref="D75" si="43">D17/$Q17</f>
        <v>105.20163859808829</v>
      </c>
      <c r="F75">
        <f t="shared" ref="F75" si="44">F17/$Q17</f>
        <v>102.64550144135943</v>
      </c>
      <c r="H75">
        <f t="shared" ref="H75" si="45">H17/$Q17</f>
        <v>101.17144591109088</v>
      </c>
    </row>
    <row r="76" spans="1:17" x14ac:dyDescent="0.25">
      <c r="A76" s="4" t="s">
        <v>42</v>
      </c>
      <c r="B76" s="4" t="s">
        <v>40</v>
      </c>
      <c r="C76" s="4">
        <v>0.08</v>
      </c>
      <c r="D76">
        <f t="shared" ref="D76" si="46">D18/$Q18</f>
        <v>121.0145891601784</v>
      </c>
      <c r="F76">
        <f t="shared" ref="F76" si="47">F18/$Q18</f>
        <v>115.7798019502608</v>
      </c>
      <c r="H76">
        <f t="shared" ref="H76" si="48">H18/$Q18</f>
        <v>113.22601859550987</v>
      </c>
    </row>
    <row r="77" spans="1:17" x14ac:dyDescent="0.25">
      <c r="A77" s="4" t="s">
        <v>42</v>
      </c>
      <c r="B77" s="4" t="s">
        <v>40</v>
      </c>
      <c r="C77" s="4">
        <v>0.16</v>
      </c>
      <c r="D77">
        <f t="shared" ref="D77" si="49">D19/$Q19</f>
        <v>151.25226168224299</v>
      </c>
      <c r="F77">
        <f t="shared" ref="F77" si="50">F19/$Q19</f>
        <v>139.77001869158877</v>
      </c>
      <c r="H77">
        <f t="shared" ref="H77" si="51">H19/$Q19</f>
        <v>135.37158878504673</v>
      </c>
    </row>
    <row r="78" spans="1:17" x14ac:dyDescent="0.25">
      <c r="A78" s="4" t="s">
        <v>42</v>
      </c>
      <c r="B78" s="4" t="s">
        <v>40</v>
      </c>
      <c r="C78" s="4">
        <v>0.32</v>
      </c>
      <c r="D78">
        <f t="shared" ref="D78" si="52">D20/$Q20</f>
        <v>195.29756300193853</v>
      </c>
      <c r="F78">
        <f t="shared" ref="F78" si="53">F20/$Q20</f>
        <v>176.05940182774853</v>
      </c>
      <c r="H78">
        <f t="shared" ref="H78" si="54">H20/$Q20</f>
        <v>167.75540016615895</v>
      </c>
    </row>
    <row r="79" spans="1:17" x14ac:dyDescent="0.25">
      <c r="A79" s="4" t="s">
        <v>42</v>
      </c>
      <c r="B79" s="4" t="s">
        <v>40</v>
      </c>
      <c r="C79" s="4">
        <v>0.64</v>
      </c>
      <c r="D79">
        <f t="shared" ref="D79" si="55">D21/$Q21</f>
        <v>252.43870769230767</v>
      </c>
      <c r="F79">
        <f t="shared" ref="F79" si="56">F21/$Q21</f>
        <v>235.07101538461538</v>
      </c>
      <c r="H79">
        <f t="shared" ref="H79" si="57">H21/$Q21</f>
        <v>221.83052307692307</v>
      </c>
    </row>
    <row r="80" spans="1:17" x14ac:dyDescent="0.25">
      <c r="A80" s="7" t="s">
        <v>42</v>
      </c>
      <c r="B80" s="7" t="s">
        <v>40</v>
      </c>
      <c r="C80" s="7" t="s">
        <v>14</v>
      </c>
      <c r="D80" s="8">
        <f t="shared" ref="D80" si="58">D22/$Q22</f>
        <v>93.451943752021776</v>
      </c>
      <c r="E80" s="8"/>
      <c r="F80" s="8">
        <f t="shared" ref="F80" si="59">F22/$Q22</f>
        <v>77.022948261754806</v>
      </c>
      <c r="G80" s="8"/>
      <c r="H80" s="8">
        <f t="shared" ref="H80" si="60">H22/$Q22</f>
        <v>70.192015679409366</v>
      </c>
      <c r="I80" s="8"/>
      <c r="J80" s="8"/>
      <c r="K80" s="8"/>
      <c r="L80" s="8"/>
      <c r="M80" s="8"/>
      <c r="N80" s="10"/>
      <c r="O80" s="8"/>
      <c r="P80" s="8"/>
      <c r="Q80" s="12"/>
    </row>
    <row r="81" spans="1:20" x14ac:dyDescent="0.25">
      <c r="A81" s="5" t="s">
        <v>43</v>
      </c>
      <c r="B81" s="5" t="s">
        <v>40</v>
      </c>
      <c r="C81" s="5">
        <v>0.02</v>
      </c>
      <c r="D81" s="6">
        <f>D23/$Q23</f>
        <v>100.70652093641532</v>
      </c>
      <c r="E81" s="6"/>
      <c r="F81" s="6">
        <f t="shared" ref="F81" si="61">F23/$Q23</f>
        <v>91.846097038623441</v>
      </c>
      <c r="G81" s="6"/>
      <c r="H81" s="6">
        <f t="shared" ref="H81" si="62">H23/$Q23</f>
        <v>95.514733033010856</v>
      </c>
      <c r="I81" s="6"/>
      <c r="J81" s="6"/>
      <c r="K81" s="6"/>
      <c r="L81" s="6"/>
      <c r="M81" s="6"/>
      <c r="N81" s="9"/>
      <c r="O81" s="6"/>
      <c r="P81" s="6"/>
      <c r="Q81" s="11"/>
    </row>
    <row r="82" spans="1:20" x14ac:dyDescent="0.25">
      <c r="A82" s="4" t="s">
        <v>43</v>
      </c>
      <c r="B82" s="4" t="s">
        <v>40</v>
      </c>
      <c r="C82" s="4">
        <v>0.04</v>
      </c>
      <c r="D82">
        <f t="shared" ref="D82" si="63">D24/$Q24</f>
        <v>119.32029469846574</v>
      </c>
      <c r="F82">
        <f t="shared" ref="F82" si="64">F24/$Q24</f>
        <v>101.231125626614</v>
      </c>
      <c r="H82">
        <f t="shared" ref="H82" si="65">H24/$Q24</f>
        <v>109.11218289533646</v>
      </c>
    </row>
    <row r="83" spans="1:20" x14ac:dyDescent="0.25">
      <c r="A83" s="4" t="s">
        <v>43</v>
      </c>
      <c r="B83" s="4" t="s">
        <v>40</v>
      </c>
      <c r="C83" s="4">
        <v>0.08</v>
      </c>
      <c r="D83">
        <f t="shared" ref="D83" si="66">D25/$Q25</f>
        <v>149.08483973872094</v>
      </c>
      <c r="F83">
        <f t="shared" ref="F83" si="67">F25/$Q25</f>
        <v>113.61081573750569</v>
      </c>
      <c r="H83">
        <f t="shared" ref="H83" si="68">H25/$Q25</f>
        <v>129.27965972960655</v>
      </c>
    </row>
    <row r="84" spans="1:20" x14ac:dyDescent="0.25">
      <c r="A84" s="4" t="s">
        <v>43</v>
      </c>
      <c r="B84" s="4" t="s">
        <v>40</v>
      </c>
      <c r="C84" s="4">
        <v>0.16</v>
      </c>
      <c r="D84">
        <f t="shared" ref="D84" si="69">D26/$Q26</f>
        <v>204.06696461824953</v>
      </c>
      <c r="F84">
        <f t="shared" ref="F84" si="70">F26/$Q26</f>
        <v>134.64610800744879</v>
      </c>
      <c r="H84">
        <f t="shared" ref="H84" si="71">H26/$Q26</f>
        <v>165.61035381750463</v>
      </c>
    </row>
    <row r="85" spans="1:20" x14ac:dyDescent="0.25">
      <c r="A85" s="4" t="s">
        <v>43</v>
      </c>
      <c r="B85" s="4" t="s">
        <v>40</v>
      </c>
      <c r="C85" s="4">
        <v>0.32</v>
      </c>
      <c r="D85">
        <f t="shared" ref="D85" si="72">D27/$Q27</f>
        <v>274.995645666077</v>
      </c>
      <c r="F85">
        <f t="shared" ref="F85" si="73">F27/$Q27</f>
        <v>163.87767043135119</v>
      </c>
      <c r="H85">
        <f t="shared" ref="H85" si="74">H27/$Q27</f>
        <v>220.06436249829906</v>
      </c>
    </row>
    <row r="86" spans="1:20" x14ac:dyDescent="0.25">
      <c r="A86" s="4" t="s">
        <v>43</v>
      </c>
      <c r="B86" s="4" t="s">
        <v>40</v>
      </c>
      <c r="C86" s="4">
        <v>0.64</v>
      </c>
      <c r="D86">
        <f t="shared" ref="D86" si="75">D28/$Q28</f>
        <v>267.92974066580837</v>
      </c>
      <c r="F86">
        <f t="shared" ref="F86" si="76">F28/$Q28</f>
        <v>217.70400343326588</v>
      </c>
      <c r="H86">
        <f t="shared" ref="H86" si="77">H28/$Q28</f>
        <v>260.11955122310098</v>
      </c>
    </row>
    <row r="87" spans="1:20" x14ac:dyDescent="0.25">
      <c r="A87" s="7" t="s">
        <v>43</v>
      </c>
      <c r="B87" s="7" t="s">
        <v>40</v>
      </c>
      <c r="C87" s="7" t="s">
        <v>14</v>
      </c>
      <c r="D87" s="8">
        <f t="shared" ref="D87" si="78">D29/$Q29</f>
        <v>186.56635066238047</v>
      </c>
      <c r="E87" s="8"/>
      <c r="F87" s="8">
        <f t="shared" ref="F87" si="79">F29/$Q29</f>
        <v>73.919470095620298</v>
      </c>
      <c r="G87" s="8"/>
      <c r="H87" s="8">
        <f t="shared" ref="H87" si="80">H29/$Q29</f>
        <v>125.99973381928378</v>
      </c>
      <c r="I87" s="8"/>
      <c r="J87" s="8"/>
      <c r="K87" s="8"/>
      <c r="L87" s="8"/>
      <c r="M87" s="8"/>
      <c r="N87" s="10"/>
      <c r="O87" s="8"/>
      <c r="P87" s="8"/>
      <c r="Q87" s="12"/>
    </row>
    <row r="88" spans="1:20" ht="28.5" x14ac:dyDescent="0.45">
      <c r="A88" s="13" t="s">
        <v>52</v>
      </c>
    </row>
    <row r="89" spans="1:20" x14ac:dyDescent="0.25">
      <c r="A89" s="5" t="s">
        <v>41</v>
      </c>
      <c r="B89" s="5" t="s">
        <v>39</v>
      </c>
      <c r="C89" s="5">
        <v>0.02</v>
      </c>
      <c r="D89" s="6">
        <f t="shared" ref="D89:I89" si="81">(D31)/$O2</f>
        <v>15.5117281747448</v>
      </c>
      <c r="E89" s="6">
        <f t="shared" si="81"/>
        <v>1.2556213862516954</v>
      </c>
      <c r="F89" s="6">
        <f t="shared" si="81"/>
        <v>9.2341923049468129</v>
      </c>
      <c r="G89" s="6">
        <f t="shared" si="81"/>
        <v>1.3302162895281606</v>
      </c>
      <c r="H89" s="6">
        <f t="shared" si="81"/>
        <v>9.3002212863159457</v>
      </c>
      <c r="I89" s="6">
        <f t="shared" si="81"/>
        <v>1.3719751588264686</v>
      </c>
      <c r="J89" s="6"/>
      <c r="K89" s="6"/>
      <c r="L89" s="6"/>
      <c r="M89" s="6"/>
      <c r="N89" s="9"/>
      <c r="O89" s="6"/>
      <c r="P89" s="6"/>
      <c r="Q89" s="11"/>
      <c r="S89">
        <f>AVERAGE(D89,D96,D103,D110)</f>
        <v>12.678050262063252</v>
      </c>
      <c r="T89">
        <f>STDEV(D89,D96,D103,D110,)</f>
        <v>6.6613333476993528</v>
      </c>
    </row>
    <row r="90" spans="1:20" x14ac:dyDescent="0.25">
      <c r="A90" s="4" t="s">
        <v>41</v>
      </c>
      <c r="B90" s="4" t="s">
        <v>39</v>
      </c>
      <c r="C90" s="4">
        <v>0.04</v>
      </c>
      <c r="D90">
        <f t="shared" ref="D90:F95" si="82">(D32)/$O3</f>
        <v>28.159703478426145</v>
      </c>
      <c r="E90">
        <f t="shared" ref="E90" si="83">(E32)/$O3</f>
        <v>1.5020591775961478</v>
      </c>
      <c r="F90">
        <f t="shared" si="82"/>
        <v>17.392295507824862</v>
      </c>
      <c r="G90">
        <f t="shared" ref="G90" si="84">(G32)/$O3</f>
        <v>1.721979344864728</v>
      </c>
      <c r="H90">
        <f t="shared" ref="H90:I90" si="85">(H32)/$O3</f>
        <v>17.842146613444843</v>
      </c>
      <c r="I90">
        <f t="shared" si="85"/>
        <v>2.0785655452068679</v>
      </c>
      <c r="S90">
        <f t="shared" ref="S90:S95" si="86">AVERAGE(D90,D97,D104,D111)</f>
        <v>23.974045247238351</v>
      </c>
      <c r="T90">
        <f t="shared" ref="T90:T94" si="87">STDEV(D90,D97,D104,D111,)</f>
        <v>12.086740451816597</v>
      </c>
    </row>
    <row r="91" spans="1:20" x14ac:dyDescent="0.25">
      <c r="A91" s="4" t="s">
        <v>41</v>
      </c>
      <c r="B91" s="4" t="s">
        <v>39</v>
      </c>
      <c r="C91" s="4">
        <v>0.08</v>
      </c>
      <c r="D91">
        <f t="shared" si="82"/>
        <v>56.404873557574255</v>
      </c>
      <c r="E91">
        <f t="shared" ref="E91" si="88">(E33)/$O4</f>
        <v>2.630861772649153</v>
      </c>
      <c r="F91">
        <f t="shared" si="82"/>
        <v>34.296845077338574</v>
      </c>
      <c r="G91">
        <f t="shared" ref="G91" si="89">(G33)/$O4</f>
        <v>2.9613920942794008</v>
      </c>
      <c r="H91">
        <f t="shared" ref="H91:I91" si="90">(H33)/$O4</f>
        <v>34.839565430886317</v>
      </c>
      <c r="I91">
        <f t="shared" si="90"/>
        <v>3.4556223913577213</v>
      </c>
      <c r="S91">
        <f t="shared" si="86"/>
        <v>41.985798368062547</v>
      </c>
      <c r="T91">
        <f t="shared" si="87"/>
        <v>21.481443810065915</v>
      </c>
    </row>
    <row r="92" spans="1:20" x14ac:dyDescent="0.25">
      <c r="A92" s="4" t="s">
        <v>41</v>
      </c>
      <c r="B92" s="4" t="s">
        <v>39</v>
      </c>
      <c r="C92" s="4">
        <v>0.16</v>
      </c>
      <c r="D92">
        <f t="shared" si="82"/>
        <v>73.878163145045875</v>
      </c>
      <c r="E92">
        <f t="shared" ref="E92" si="91">(E34)/$O5</f>
        <v>2.8270056402054045</v>
      </c>
      <c r="F92">
        <f t="shared" si="82"/>
        <v>45.517568818924154</v>
      </c>
      <c r="G92">
        <f t="shared" ref="G92" si="92">(G34)/$O5</f>
        <v>3.9558464517215257</v>
      </c>
      <c r="H92">
        <f t="shared" ref="H92:I92" si="93">(H34)/$O5</f>
        <v>46.995723545753009</v>
      </c>
      <c r="I92">
        <f t="shared" si="93"/>
        <v>4.4527317114235201</v>
      </c>
      <c r="S92">
        <f t="shared" si="86"/>
        <v>56.396089577975744</v>
      </c>
      <c r="T92">
        <f t="shared" si="87"/>
        <v>27.45971502440031</v>
      </c>
    </row>
    <row r="93" spans="1:20" x14ac:dyDescent="0.25">
      <c r="A93" s="4" t="s">
        <v>41</v>
      </c>
      <c r="B93" s="4" t="s">
        <v>39</v>
      </c>
      <c r="C93" s="4">
        <v>0.32</v>
      </c>
      <c r="D93">
        <f t="shared" si="82"/>
        <v>94.200352914755044</v>
      </c>
      <c r="E93">
        <f t="shared" ref="E93" si="94">(E35)/$O6</f>
        <v>2.7114119798517757</v>
      </c>
      <c r="F93">
        <f t="shared" si="82"/>
        <v>67.783656838525474</v>
      </c>
      <c r="G93">
        <f t="shared" ref="G93" si="95">(G35)/$O6</f>
        <v>5.4929256633193235</v>
      </c>
      <c r="H93">
        <f t="shared" ref="H93:I93" si="96">(H35)/$O6</f>
        <v>70.359870384035418</v>
      </c>
      <c r="I93">
        <f t="shared" si="96"/>
        <v>6.456479194071032</v>
      </c>
      <c r="S93">
        <f t="shared" si="86"/>
        <v>65.832999866368567</v>
      </c>
      <c r="T93">
        <f t="shared" si="87"/>
        <v>34.016054619088209</v>
      </c>
    </row>
    <row r="94" spans="1:20" x14ac:dyDescent="0.25">
      <c r="A94" s="4" t="s">
        <v>41</v>
      </c>
      <c r="B94" s="4" t="s">
        <v>39</v>
      </c>
      <c r="C94" s="4">
        <v>0.64</v>
      </c>
      <c r="D94">
        <f t="shared" si="82"/>
        <v>59.61958614329356</v>
      </c>
      <c r="E94">
        <f t="shared" ref="E94" si="97">(E36)/$O7</f>
        <v>1.8305569965608011</v>
      </c>
      <c r="F94">
        <f t="shared" si="82"/>
        <v>56.912725036985798</v>
      </c>
      <c r="G94">
        <f t="shared" ref="G94" si="98">(G36)/$O7</f>
        <v>2.0567563932599384</v>
      </c>
      <c r="H94">
        <f t="shared" ref="H94:I94" si="99">(H36)/$O7</f>
        <v>57.56665321728439</v>
      </c>
      <c r="I94">
        <f t="shared" si="99"/>
        <v>2.0943954502661057</v>
      </c>
      <c r="S94">
        <f t="shared" si="86"/>
        <v>47.311099331862152</v>
      </c>
      <c r="T94">
        <f t="shared" si="87"/>
        <v>26.245665494174919</v>
      </c>
    </row>
    <row r="95" spans="1:20" x14ac:dyDescent="0.25">
      <c r="A95" s="7" t="s">
        <v>41</v>
      </c>
      <c r="B95" s="7" t="s">
        <v>39</v>
      </c>
      <c r="C95" s="7" t="s">
        <v>14</v>
      </c>
      <c r="D95" s="8">
        <f t="shared" si="82"/>
        <v>119.56105720976916</v>
      </c>
      <c r="E95" s="8">
        <f t="shared" ref="E95" si="100">(E37)/$O8</f>
        <v>5.1976326992074391</v>
      </c>
      <c r="F95" s="8">
        <f t="shared" si="82"/>
        <v>74.575362536195939</v>
      </c>
      <c r="G95" s="8">
        <f t="shared" ref="G95" si="101">(G37)/$O8</f>
        <v>6.1998361809393066</v>
      </c>
      <c r="H95" s="8">
        <f t="shared" ref="H95:I95" si="102">(H37)/$O8</f>
        <v>77.582307541445076</v>
      </c>
      <c r="I95" s="8">
        <f t="shared" si="102"/>
        <v>7.2258972554539058</v>
      </c>
      <c r="J95" s="8"/>
      <c r="K95" s="8"/>
      <c r="L95" s="8"/>
      <c r="M95" s="8"/>
      <c r="N95" s="10"/>
      <c r="O95" s="8"/>
      <c r="P95" s="8"/>
      <c r="Q95" s="12"/>
      <c r="S95">
        <f t="shared" si="86"/>
        <v>84.526569785499049</v>
      </c>
      <c r="T95">
        <f>STDEV(D95,D102,D109,D116,)</f>
        <v>43.107933143981747</v>
      </c>
    </row>
    <row r="96" spans="1:20" x14ac:dyDescent="0.25">
      <c r="A96" s="5" t="s">
        <v>65</v>
      </c>
      <c r="B96" s="5" t="s">
        <v>39</v>
      </c>
      <c r="C96" s="5">
        <v>0.02</v>
      </c>
      <c r="D96" s="6">
        <f t="shared" ref="D96:I96" si="103">(D38)/$O9</f>
        <v>15.424351407000685</v>
      </c>
      <c r="E96" s="6">
        <f t="shared" si="103"/>
        <v>1.1927934111187373</v>
      </c>
      <c r="F96" s="6">
        <f t="shared" si="103"/>
        <v>6.4406177076183919</v>
      </c>
      <c r="G96" s="6">
        <f t="shared" si="103"/>
        <v>1.0663006177076184</v>
      </c>
      <c r="H96" s="6">
        <f t="shared" si="103"/>
        <v>6.8386273164035654</v>
      </c>
      <c r="I96" s="6">
        <f t="shared" si="103"/>
        <v>1.0715168153740562</v>
      </c>
      <c r="J96" s="6"/>
      <c r="K96" s="6"/>
      <c r="L96" s="6"/>
      <c r="M96" s="6"/>
      <c r="N96" s="9"/>
      <c r="O96" s="6"/>
      <c r="P96" s="6"/>
      <c r="Q96" s="11"/>
    </row>
    <row r="97" spans="1:17" x14ac:dyDescent="0.25">
      <c r="A97" s="4" t="s">
        <v>65</v>
      </c>
      <c r="B97" s="4" t="s">
        <v>39</v>
      </c>
      <c r="C97" s="4">
        <v>0.04</v>
      </c>
      <c r="D97">
        <f t="shared" ref="D97:E97" si="104">(D39)/$O10</f>
        <v>27.917702285361326</v>
      </c>
      <c r="E97">
        <f t="shared" si="104"/>
        <v>1.4270537368746139</v>
      </c>
      <c r="F97">
        <f t="shared" ref="F97:G97" si="105">(F39)/$O10</f>
        <v>12.174280420012336</v>
      </c>
      <c r="G97">
        <f t="shared" si="105"/>
        <v>1.3715256331068559</v>
      </c>
      <c r="H97">
        <f t="shared" ref="H97:I102" si="106">(H39)/$O10</f>
        <v>13.390586781964158</v>
      </c>
      <c r="I97">
        <f t="shared" si="106"/>
        <v>1.4283508338480542</v>
      </c>
    </row>
    <row r="98" spans="1:17" x14ac:dyDescent="0.25">
      <c r="A98" s="4" t="s">
        <v>65</v>
      </c>
      <c r="B98" s="4" t="s">
        <v>39</v>
      </c>
      <c r="C98" s="4">
        <v>0.08</v>
      </c>
      <c r="D98">
        <f t="shared" ref="D98:E98" si="107">(D40)/$O11</f>
        <v>43.58257697358821</v>
      </c>
      <c r="E98">
        <f t="shared" si="107"/>
        <v>1.7427404056617539</v>
      </c>
      <c r="F98">
        <f t="shared" ref="F98:G98" si="108">(F40)/$O11</f>
        <v>19.319966924461305</v>
      </c>
      <c r="G98">
        <f t="shared" si="108"/>
        <v>1.5757089352594971</v>
      </c>
      <c r="H98">
        <f t="shared" si="106"/>
        <v>21.218697407461455</v>
      </c>
      <c r="I98">
        <f t="shared" si="106"/>
        <v>1.7066005155892794</v>
      </c>
    </row>
    <row r="99" spans="1:17" x14ac:dyDescent="0.25">
      <c r="A99" s="4" t="s">
        <v>65</v>
      </c>
      <c r="B99" s="4" t="s">
        <v>39</v>
      </c>
      <c r="C99" s="4">
        <v>0.16</v>
      </c>
      <c r="D99">
        <f t="shared" ref="D99:E99" si="109">(D41)/$O12</f>
        <v>53.614250302297457</v>
      </c>
      <c r="E99">
        <f t="shared" si="109"/>
        <v>1.7382103990326483</v>
      </c>
      <c r="F99">
        <f t="shared" ref="F99:G99" si="110">(F41)/$O12</f>
        <v>23.503639661426842</v>
      </c>
      <c r="G99">
        <f t="shared" si="110"/>
        <v>1.7110640870616687</v>
      </c>
      <c r="H99">
        <f t="shared" si="106"/>
        <v>26.080725513905687</v>
      </c>
      <c r="I99">
        <f t="shared" si="106"/>
        <v>1.9898428053204353</v>
      </c>
    </row>
    <row r="100" spans="1:17" x14ac:dyDescent="0.25">
      <c r="A100" s="4" t="s">
        <v>65</v>
      </c>
      <c r="B100" s="4" t="s">
        <v>39</v>
      </c>
      <c r="C100" s="4">
        <v>0.32</v>
      </c>
      <c r="D100">
        <f t="shared" ref="D100:E100" si="111">(D42)/$O13</f>
        <v>48.709338204766247</v>
      </c>
      <c r="E100">
        <f t="shared" si="111"/>
        <v>1.5161504608486256</v>
      </c>
      <c r="F100">
        <f t="shared" ref="F100:G100" si="112">(F42)/$O13</f>
        <v>25.149145561737107</v>
      </c>
      <c r="G100">
        <f t="shared" si="112"/>
        <v>1.6789670347919954</v>
      </c>
      <c r="H100">
        <f t="shared" si="106"/>
        <v>28.04305903844557</v>
      </c>
      <c r="I100">
        <f t="shared" si="106"/>
        <v>2.1023000913393672</v>
      </c>
    </row>
    <row r="101" spans="1:17" x14ac:dyDescent="0.25">
      <c r="A101" s="4" t="s">
        <v>65</v>
      </c>
      <c r="B101" s="4" t="s">
        <v>39</v>
      </c>
      <c r="C101" s="4">
        <v>0.64</v>
      </c>
      <c r="D101">
        <f t="shared" ref="D101:E101" si="113">(D43)/$O14</f>
        <v>28.79310101619415</v>
      </c>
      <c r="E101">
        <f t="shared" si="113"/>
        <v>0.98360168901675105</v>
      </c>
      <c r="F101">
        <f t="shared" ref="F101:G101" si="114">(F43)/$O14</f>
        <v>25.551154006774631</v>
      </c>
      <c r="G101">
        <f t="shared" si="114"/>
        <v>1.0514593290334555</v>
      </c>
      <c r="H101">
        <f t="shared" si="106"/>
        <v>26.482256971834261</v>
      </c>
      <c r="I101">
        <f t="shared" si="106"/>
        <v>0.91709897452554412</v>
      </c>
    </row>
    <row r="102" spans="1:17" x14ac:dyDescent="0.25">
      <c r="A102" s="4" t="s">
        <v>65</v>
      </c>
      <c r="B102" s="7" t="s">
        <v>39</v>
      </c>
      <c r="C102" s="7" t="s">
        <v>14</v>
      </c>
      <c r="D102" s="8">
        <f t="shared" ref="D102:E102" si="115">(D44)/$O15</f>
        <v>66.242414854686615</v>
      </c>
      <c r="E102" s="8">
        <f t="shared" si="115"/>
        <v>2.8094823190762934</v>
      </c>
      <c r="F102" s="8">
        <f t="shared" ref="F102:G102" si="116">(F44)/$O15</f>
        <v>30.873771306497314</v>
      </c>
      <c r="G102" s="8">
        <f t="shared" si="116"/>
        <v>2.2345860682453318</v>
      </c>
      <c r="H102" s="8">
        <f t="shared" si="106"/>
        <v>33.964057286321889</v>
      </c>
      <c r="I102" s="8">
        <f t="shared" si="106"/>
        <v>2.1253896644529209</v>
      </c>
      <c r="J102" s="8"/>
      <c r="K102" s="8"/>
      <c r="L102" s="8"/>
      <c r="M102" s="8"/>
      <c r="N102" s="10"/>
      <c r="O102" s="8"/>
      <c r="P102" s="8"/>
      <c r="Q102" s="12"/>
    </row>
    <row r="103" spans="1:17" x14ac:dyDescent="0.25">
      <c r="A103" s="5" t="s">
        <v>42</v>
      </c>
      <c r="B103" s="5" t="s">
        <v>40</v>
      </c>
      <c r="C103" s="5">
        <v>0.02</v>
      </c>
      <c r="D103" s="6">
        <f t="shared" ref="D103:I103" si="117">(D45)/$O16</f>
        <v>6.907532467532465</v>
      </c>
      <c r="E103" s="6">
        <f t="shared" si="117"/>
        <v>0.98259038259038267</v>
      </c>
      <c r="F103" s="6">
        <f t="shared" si="117"/>
        <v>5.6003369603369668</v>
      </c>
      <c r="G103" s="6">
        <f t="shared" si="117"/>
        <v>0.98750438750438752</v>
      </c>
      <c r="H103" s="6">
        <f t="shared" si="117"/>
        <v>4.7654475254475299</v>
      </c>
      <c r="I103" s="6">
        <f t="shared" si="117"/>
        <v>1.1688311688311688</v>
      </c>
      <c r="J103" s="6"/>
      <c r="K103" s="6"/>
      <c r="L103" s="6"/>
      <c r="M103" s="6"/>
      <c r="N103" s="9"/>
      <c r="O103" s="6"/>
      <c r="P103" s="6"/>
      <c r="Q103" s="11"/>
    </row>
    <row r="104" spans="1:17" x14ac:dyDescent="0.25">
      <c r="A104" s="4" t="s">
        <v>42</v>
      </c>
      <c r="B104" s="4" t="s">
        <v>40</v>
      </c>
      <c r="C104" s="4">
        <v>0.04</v>
      </c>
      <c r="D104">
        <f t="shared" ref="D104:E104" si="118">(D46)/$O17</f>
        <v>14.503915683674172</v>
      </c>
      <c r="E104">
        <f t="shared" si="118"/>
        <v>1.2313813080198226</v>
      </c>
      <c r="F104">
        <f t="shared" ref="F104:G104" si="119">(F46)/$O17</f>
        <v>12.15206253926153</v>
      </c>
      <c r="G104">
        <f t="shared" si="119"/>
        <v>1.2156068960703568</v>
      </c>
      <c r="H104">
        <f t="shared" ref="H104:I109" si="120">(H46)/$O17</f>
        <v>10.795812103022259</v>
      </c>
      <c r="I104">
        <f t="shared" si="120"/>
        <v>1.4365882599288058</v>
      </c>
    </row>
    <row r="105" spans="1:17" x14ac:dyDescent="0.25">
      <c r="A105" s="4" t="s">
        <v>42</v>
      </c>
      <c r="B105" s="4" t="s">
        <v>40</v>
      </c>
      <c r="C105" s="4">
        <v>0.08</v>
      </c>
      <c r="D105">
        <f t="shared" ref="D105:E105" si="121">(D47)/$O18</f>
        <v>27.019039551703916</v>
      </c>
      <c r="E105">
        <f t="shared" si="121"/>
        <v>1.2637649051931974</v>
      </c>
      <c r="F105">
        <f t="shared" ref="F105:G105" si="122">(F47)/$O18</f>
        <v>22.50669186160162</v>
      </c>
      <c r="G105">
        <f t="shared" si="122"/>
        <v>1.5028995894963186</v>
      </c>
      <c r="H105">
        <f t="shared" si="120"/>
        <v>20.305349579722417</v>
      </c>
      <c r="I105">
        <f t="shared" si="120"/>
        <v>2.05668860363589</v>
      </c>
    </row>
    <row r="106" spans="1:17" x14ac:dyDescent="0.25">
      <c r="A106" s="4" t="s">
        <v>42</v>
      </c>
      <c r="B106" s="4" t="s">
        <v>40</v>
      </c>
      <c r="C106" s="4">
        <v>0.16</v>
      </c>
      <c r="D106">
        <f t="shared" ref="D106:E106" si="123">(D48)/$O19</f>
        <v>44.030063189461281</v>
      </c>
      <c r="E106">
        <f t="shared" si="123"/>
        <v>1.4325800578344221</v>
      </c>
      <c r="F106">
        <f t="shared" ref="F106:G106" si="124">(F48)/$O19</f>
        <v>35.806061904251898</v>
      </c>
      <c r="G106">
        <f t="shared" si="124"/>
        <v>1.8068437399593018</v>
      </c>
      <c r="H106">
        <f t="shared" si="120"/>
        <v>32.655745956945488</v>
      </c>
      <c r="I106">
        <f t="shared" si="120"/>
        <v>3.0246331798222128</v>
      </c>
    </row>
    <row r="107" spans="1:17" x14ac:dyDescent="0.25">
      <c r="A107" s="4" t="s">
        <v>42</v>
      </c>
      <c r="B107" s="4" t="s">
        <v>40</v>
      </c>
      <c r="C107" s="4">
        <v>0.32</v>
      </c>
      <c r="D107">
        <f t="shared" ref="D107:E107" si="125">(D49)/$O20</f>
        <v>60.359452179521227</v>
      </c>
      <c r="E107">
        <f t="shared" si="125"/>
        <v>1.5795743389354679</v>
      </c>
      <c r="F107">
        <f t="shared" ref="F107:G107" si="126">(F49)/$O20</f>
        <v>49.817474107515451</v>
      </c>
      <c r="G107">
        <f t="shared" si="126"/>
        <v>2.3016427026821957</v>
      </c>
      <c r="H107">
        <f t="shared" si="120"/>
        <v>45.26711180242043</v>
      </c>
      <c r="I107">
        <f t="shared" si="120"/>
        <v>4.0275427747638375</v>
      </c>
    </row>
    <row r="108" spans="1:17" x14ac:dyDescent="0.25">
      <c r="A108" s="4" t="s">
        <v>42</v>
      </c>
      <c r="B108" s="4" t="s">
        <v>40</v>
      </c>
      <c r="C108" s="4">
        <v>0.64</v>
      </c>
      <c r="D108">
        <f t="shared" ref="D108:E108" si="127">(D50)/$O21</f>
        <v>65.432073102678572</v>
      </c>
      <c r="E108">
        <f t="shared" si="127"/>
        <v>1.847865513392857</v>
      </c>
      <c r="F108">
        <f t="shared" ref="F108:G108" si="128">(F50)/$O21</f>
        <v>58.869921874999989</v>
      </c>
      <c r="G108">
        <f t="shared" si="128"/>
        <v>2.3044317336309521</v>
      </c>
      <c r="H108">
        <f t="shared" si="120"/>
        <v>53.867178199404769</v>
      </c>
      <c r="I108">
        <f t="shared" si="120"/>
        <v>4.4140159970238093</v>
      </c>
    </row>
    <row r="109" spans="1:17" x14ac:dyDescent="0.25">
      <c r="A109" s="7" t="s">
        <v>42</v>
      </c>
      <c r="B109" s="7" t="s">
        <v>40</v>
      </c>
      <c r="C109" s="7" t="s">
        <v>14</v>
      </c>
      <c r="D109" s="8">
        <f t="shared" ref="D109:E109" si="129">(D51)/$O22</f>
        <v>78.923618365018413</v>
      </c>
      <c r="E109" s="8">
        <f t="shared" si="129"/>
        <v>2.1920548957847883</v>
      </c>
      <c r="F109" s="8">
        <f t="shared" ref="F109:G109" si="130">(F51)/$O22</f>
        <v>65.048724830057694</v>
      </c>
      <c r="G109" s="8">
        <f t="shared" si="130"/>
        <v>2.8818197888376429</v>
      </c>
      <c r="H109" s="8">
        <f t="shared" si="120"/>
        <v>59.279749947771869</v>
      </c>
      <c r="I109" s="8">
        <f t="shared" si="120"/>
        <v>5.2083179327301661</v>
      </c>
      <c r="J109" s="8"/>
      <c r="K109" s="8"/>
      <c r="L109" s="8"/>
      <c r="M109" s="8"/>
      <c r="N109" s="10"/>
      <c r="O109" s="8"/>
      <c r="P109" s="8"/>
      <c r="Q109" s="12"/>
    </row>
    <row r="110" spans="1:17" x14ac:dyDescent="0.25">
      <c r="A110" s="5" t="s">
        <v>43</v>
      </c>
      <c r="B110" s="5" t="s">
        <v>40</v>
      </c>
      <c r="C110" s="5">
        <v>0.02</v>
      </c>
      <c r="D110" s="6">
        <f t="shared" ref="D110:I110" si="131">(D52)/$O23</f>
        <v>12.868588998975055</v>
      </c>
      <c r="E110" s="6">
        <f t="shared" si="131"/>
        <v>1.2068329347454732</v>
      </c>
      <c r="F110" s="6">
        <f t="shared" si="131"/>
        <v>4.6705022207038001</v>
      </c>
      <c r="G110" s="6">
        <f t="shared" si="131"/>
        <v>1.1079603689784763</v>
      </c>
      <c r="H110" s="6">
        <f t="shared" si="131"/>
        <v>8.064899214212506</v>
      </c>
      <c r="I110" s="6">
        <f t="shared" si="131"/>
        <v>1.4566450290399728</v>
      </c>
      <c r="J110" s="6"/>
      <c r="K110" s="6"/>
      <c r="L110" s="6"/>
      <c r="M110" s="6"/>
      <c r="N110" s="9"/>
      <c r="O110" s="6"/>
      <c r="P110" s="6"/>
      <c r="Q110" s="11"/>
    </row>
    <row r="111" spans="1:17" x14ac:dyDescent="0.25">
      <c r="A111" s="4" t="s">
        <v>43</v>
      </c>
      <c r="B111" s="4" t="s">
        <v>40</v>
      </c>
      <c r="C111" s="4">
        <v>0.04</v>
      </c>
      <c r="D111">
        <f t="shared" ref="D111:E111" si="132">(D53)/$O24</f>
        <v>25.314859541491757</v>
      </c>
      <c r="E111">
        <f t="shared" si="132"/>
        <v>1.388763319341298</v>
      </c>
      <c r="F111">
        <f t="shared" ref="F111:G111" si="133">(F53)/$O24</f>
        <v>9.9346851792056707</v>
      </c>
      <c r="G111">
        <f t="shared" si="133"/>
        <v>1.3329028091701647</v>
      </c>
      <c r="H111">
        <f t="shared" ref="H111:I116" si="134">(H53)/$O24</f>
        <v>16.635492412011608</v>
      </c>
      <c r="I111">
        <f t="shared" si="134"/>
        <v>2.1288989344526965</v>
      </c>
    </row>
    <row r="112" spans="1:17" x14ac:dyDescent="0.25">
      <c r="A112" s="4" t="s">
        <v>43</v>
      </c>
      <c r="B112" s="4" t="s">
        <v>40</v>
      </c>
      <c r="C112" s="4">
        <v>0.08</v>
      </c>
      <c r="D112">
        <f t="shared" ref="D112:E112" si="135">(D54)/$O25</f>
        <v>40.936703389383801</v>
      </c>
      <c r="E112">
        <f t="shared" si="135"/>
        <v>1.6915291761109064</v>
      </c>
      <c r="F112">
        <f t="shared" ref="F112:G112" si="136">(F54)/$O25</f>
        <v>16.317495124136837</v>
      </c>
      <c r="G112">
        <f t="shared" si="136"/>
        <v>1.6647514627589479</v>
      </c>
      <c r="H112">
        <f t="shared" si="134"/>
        <v>27.191776922671444</v>
      </c>
      <c r="I112">
        <f t="shared" si="134"/>
        <v>3.2415265405091982</v>
      </c>
    </row>
    <row r="113" spans="1:17" x14ac:dyDescent="0.25">
      <c r="A113" s="4" t="s">
        <v>43</v>
      </c>
      <c r="B113" s="4" t="s">
        <v>40</v>
      </c>
      <c r="C113" s="4">
        <v>0.16</v>
      </c>
      <c r="D113">
        <f t="shared" ref="D113:E113" si="137">(D55)/$O26</f>
        <v>54.061881675098377</v>
      </c>
      <c r="E113">
        <f t="shared" si="137"/>
        <v>1.9607925801011805</v>
      </c>
      <c r="F113">
        <f t="shared" ref="F113:G113" si="138">(F55)/$O26</f>
        <v>21.319645868465432</v>
      </c>
      <c r="G113">
        <f t="shared" si="138"/>
        <v>1.9123805508712759</v>
      </c>
      <c r="H113">
        <f t="shared" si="134"/>
        <v>35.923882799325462</v>
      </c>
      <c r="I113">
        <f t="shared" si="134"/>
        <v>4.0654510961214161</v>
      </c>
    </row>
    <row r="114" spans="1:17" x14ac:dyDescent="0.25">
      <c r="A114" s="4" t="s">
        <v>43</v>
      </c>
      <c r="B114" s="4" t="s">
        <v>40</v>
      </c>
      <c r="C114" s="4">
        <v>0.32</v>
      </c>
      <c r="D114">
        <f t="shared" ref="D114:E114" si="139">(D56)/$O27</f>
        <v>60.062856166431715</v>
      </c>
      <c r="E114">
        <f t="shared" si="139"/>
        <v>1.5536118586868297</v>
      </c>
      <c r="F114">
        <f t="shared" ref="F114:G114" si="140">(F56)/$O27</f>
        <v>25.178580887692767</v>
      </c>
      <c r="G114">
        <f t="shared" si="140"/>
        <v>2.1866589773164167</v>
      </c>
      <c r="H114">
        <f t="shared" si="134"/>
        <v>42.817779486522276</v>
      </c>
      <c r="I114">
        <f t="shared" si="134"/>
        <v>4.6975522235037808</v>
      </c>
    </row>
    <row r="115" spans="1:17" x14ac:dyDescent="0.25">
      <c r="A115" s="4" t="s">
        <v>43</v>
      </c>
      <c r="B115" s="4" t="s">
        <v>40</v>
      </c>
      <c r="C115" s="4">
        <v>0.64</v>
      </c>
      <c r="D115">
        <f t="shared" ref="D115:E115" si="141">(D57)/$O28</f>
        <v>35.399637065282313</v>
      </c>
      <c r="E115">
        <f t="shared" si="141"/>
        <v>1.2579707814581707</v>
      </c>
      <c r="F115">
        <f t="shared" ref="F115:G115" si="142">(F57)/$O28</f>
        <v>25.990531538567552</v>
      </c>
      <c r="G115">
        <f t="shared" si="142"/>
        <v>1.9607777828823449</v>
      </c>
      <c r="H115">
        <f t="shared" si="134"/>
        <v>33.936504800845327</v>
      </c>
      <c r="I115">
        <f t="shared" si="134"/>
        <v>1.2202761060320668</v>
      </c>
    </row>
    <row r="116" spans="1:17" x14ac:dyDescent="0.25">
      <c r="A116" s="7" t="s">
        <v>43</v>
      </c>
      <c r="B116" s="7" t="s">
        <v>40</v>
      </c>
      <c r="C116" s="7" t="s">
        <v>14</v>
      </c>
      <c r="D116" s="8">
        <f t="shared" ref="D116:E116" si="143">(D58)/$O29</f>
        <v>73.379188712522051</v>
      </c>
      <c r="E116" s="8">
        <f t="shared" si="143"/>
        <v>3.0919604100730429</v>
      </c>
      <c r="F116" s="8">
        <f t="shared" ref="F116:G116" si="144">(F58)/$O29</f>
        <v>29.073574770682836</v>
      </c>
      <c r="G116" s="8">
        <f t="shared" si="144"/>
        <v>2.4911373648055535</v>
      </c>
      <c r="H116" s="8">
        <f t="shared" si="134"/>
        <v>49.557480289595965</v>
      </c>
      <c r="I116" s="8">
        <f t="shared" si="134"/>
        <v>0</v>
      </c>
      <c r="J116" s="8"/>
      <c r="K116" s="8"/>
      <c r="L116" s="8"/>
      <c r="M116" s="8"/>
      <c r="N116" s="10"/>
      <c r="O116" s="8"/>
      <c r="P116" s="8"/>
      <c r="Q116" s="12"/>
    </row>
    <row r="117" spans="1:17" ht="28.5" x14ac:dyDescent="0.45">
      <c r="A117" s="13" t="s">
        <v>53</v>
      </c>
    </row>
    <row r="118" spans="1:17" x14ac:dyDescent="0.25">
      <c r="A118" s="5" t="s">
        <v>41</v>
      </c>
      <c r="B118" s="5" t="s">
        <v>39</v>
      </c>
      <c r="C118" s="5">
        <v>0.02</v>
      </c>
      <c r="D118" s="6">
        <f>D31/$Q2</f>
        <v>16.131230049736462</v>
      </c>
      <c r="E118" s="6"/>
      <c r="F118" s="6">
        <f>F31/$Q2</f>
        <v>9.6029841882562472</v>
      </c>
      <c r="G118" s="6"/>
      <c r="H118" s="6">
        <f>H31/$Q2</f>
        <v>9.6716502115655913</v>
      </c>
      <c r="I118" s="6"/>
      <c r="J118" s="6"/>
      <c r="K118" s="6"/>
      <c r="L118" s="6"/>
      <c r="M118" s="6"/>
      <c r="N118" s="9"/>
      <c r="O118" s="6"/>
      <c r="P118" s="6"/>
      <c r="Q118" s="11"/>
    </row>
    <row r="119" spans="1:17" x14ac:dyDescent="0.25">
      <c r="A119" s="4" t="s">
        <v>41</v>
      </c>
      <c r="B119" s="4" t="s">
        <v>39</v>
      </c>
      <c r="C119" s="4">
        <v>0.04</v>
      </c>
      <c r="D119">
        <f t="shared" ref="D119:D145" si="145">D32/$Q3</f>
        <v>34.167020295202938</v>
      </c>
      <c r="F119">
        <f t="shared" ref="F119:F145" si="146">F32/$Q3</f>
        <v>21.102598400983997</v>
      </c>
      <c r="H119">
        <f t="shared" ref="H119:H145" si="147">H32/$Q3</f>
        <v>21.648416359163587</v>
      </c>
    </row>
    <row r="120" spans="1:17" x14ac:dyDescent="0.25">
      <c r="A120" s="4" t="s">
        <v>41</v>
      </c>
      <c r="B120" s="4" t="s">
        <v>39</v>
      </c>
      <c r="C120" s="4">
        <v>0.08</v>
      </c>
      <c r="D120">
        <f t="shared" si="145"/>
        <v>70.068486465878749</v>
      </c>
      <c r="F120">
        <f t="shared" si="146"/>
        <v>42.604971406786127</v>
      </c>
      <c r="H120">
        <f t="shared" si="147"/>
        <v>43.279161265726266</v>
      </c>
    </row>
    <row r="121" spans="1:17" x14ac:dyDescent="0.25">
      <c r="A121" s="4" t="s">
        <v>41</v>
      </c>
      <c r="B121" s="4" t="s">
        <v>39</v>
      </c>
      <c r="C121" s="4">
        <v>0.16</v>
      </c>
      <c r="D121">
        <f t="shared" si="145"/>
        <v>130.41068430046806</v>
      </c>
      <c r="F121">
        <f t="shared" si="146"/>
        <v>80.348198231666544</v>
      </c>
      <c r="H121">
        <f t="shared" si="147"/>
        <v>82.957455977412891</v>
      </c>
    </row>
    <row r="122" spans="1:17" x14ac:dyDescent="0.25">
      <c r="A122" s="4" t="s">
        <v>41</v>
      </c>
      <c r="B122" s="4" t="s">
        <v>39</v>
      </c>
      <c r="C122" s="4">
        <v>0.32</v>
      </c>
      <c r="D122">
        <f t="shared" si="145"/>
        <v>201.28407486117777</v>
      </c>
      <c r="F122">
        <f t="shared" si="146"/>
        <v>144.83778707067938</v>
      </c>
      <c r="H122">
        <f t="shared" si="147"/>
        <v>150.34255158702956</v>
      </c>
    </row>
    <row r="123" spans="1:17" x14ac:dyDescent="0.25">
      <c r="A123" s="4" t="s">
        <v>41</v>
      </c>
      <c r="B123" s="4" t="s">
        <v>39</v>
      </c>
      <c r="C123" s="4">
        <v>0.64</v>
      </c>
      <c r="D123">
        <f t="shared" si="145"/>
        <v>189.41646929556828</v>
      </c>
      <c r="F123">
        <f t="shared" si="146"/>
        <v>180.81654254669758</v>
      </c>
      <c r="H123">
        <f t="shared" si="147"/>
        <v>182.8941277011354</v>
      </c>
    </row>
    <row r="124" spans="1:17" x14ac:dyDescent="0.25">
      <c r="A124" s="7" t="s">
        <v>41</v>
      </c>
      <c r="B124" s="7" t="s">
        <v>39</v>
      </c>
      <c r="C124" s="7" t="s">
        <v>14</v>
      </c>
      <c r="D124" s="8">
        <f t="shared" si="145"/>
        <v>220.72908502300223</v>
      </c>
      <c r="E124" s="8"/>
      <c r="F124" s="8">
        <f t="shared" si="146"/>
        <v>137.67820327142613</v>
      </c>
      <c r="G124" s="8"/>
      <c r="H124" s="8">
        <f t="shared" si="147"/>
        <v>143.22951098994719</v>
      </c>
      <c r="I124" s="8"/>
      <c r="J124" s="8"/>
      <c r="K124" s="8"/>
      <c r="L124" s="8"/>
      <c r="M124" s="8"/>
      <c r="N124" s="10"/>
      <c r="O124" s="8"/>
      <c r="P124" s="8"/>
      <c r="Q124" s="12"/>
    </row>
    <row r="125" spans="1:17" x14ac:dyDescent="0.25">
      <c r="A125" s="5" t="s">
        <v>65</v>
      </c>
      <c r="B125" s="5" t="s">
        <v>39</v>
      </c>
      <c r="C125" s="5">
        <v>0.02</v>
      </c>
      <c r="D125" s="6">
        <f>D38/$Q9</f>
        <v>16.645641063624918</v>
      </c>
      <c r="E125" s="6"/>
      <c r="F125" s="6">
        <f>F38/$Q9</f>
        <v>6.9505814384119677</v>
      </c>
      <c r="G125" s="6"/>
      <c r="H125" s="6">
        <f>H38/$Q9</f>
        <v>7.3801051773942632</v>
      </c>
      <c r="I125" s="6"/>
      <c r="J125" s="6"/>
      <c r="K125" s="6"/>
      <c r="L125" s="6"/>
      <c r="M125" s="6"/>
      <c r="N125" s="9"/>
      <c r="O125" s="6"/>
      <c r="P125" s="6"/>
      <c r="Q125" s="11"/>
    </row>
    <row r="126" spans="1:17" x14ac:dyDescent="0.25">
      <c r="A126" s="4" t="s">
        <v>65</v>
      </c>
      <c r="B126" s="4" t="s">
        <v>39</v>
      </c>
      <c r="C126" s="4">
        <v>0.04</v>
      </c>
      <c r="D126">
        <f t="shared" si="145"/>
        <v>33.912635054021607</v>
      </c>
      <c r="F126">
        <f t="shared" si="146"/>
        <v>14.788535414165647</v>
      </c>
      <c r="H126">
        <f t="shared" si="147"/>
        <v>16.266026410564209</v>
      </c>
    </row>
    <row r="127" spans="1:17" x14ac:dyDescent="0.25">
      <c r="A127" s="4" t="s">
        <v>65</v>
      </c>
      <c r="B127" s="4" t="s">
        <v>39</v>
      </c>
      <c r="C127" s="4">
        <v>0.08</v>
      </c>
      <c r="D127">
        <f t="shared" si="145"/>
        <v>66.956673143027956</v>
      </c>
      <c r="F127">
        <f t="shared" si="146"/>
        <v>29.681602152144674</v>
      </c>
      <c r="H127">
        <f t="shared" si="147"/>
        <v>32.598654909580041</v>
      </c>
    </row>
    <row r="128" spans="1:17" x14ac:dyDescent="0.25">
      <c r="A128" s="4" t="s">
        <v>65</v>
      </c>
      <c r="B128" s="4" t="s">
        <v>39</v>
      </c>
      <c r="C128" s="4">
        <v>0.16</v>
      </c>
      <c r="D128">
        <f t="shared" si="145"/>
        <v>128.94862585429692</v>
      </c>
      <c r="F128">
        <f t="shared" si="146"/>
        <v>56.529038825069065</v>
      </c>
      <c r="H128">
        <f t="shared" si="147"/>
        <v>62.727235713247069</v>
      </c>
    </row>
    <row r="129" spans="1:17" x14ac:dyDescent="0.25">
      <c r="A129" s="4" t="s">
        <v>65</v>
      </c>
      <c r="B129" s="4" t="s">
        <v>39</v>
      </c>
      <c r="C129" s="4">
        <v>0.32</v>
      </c>
      <c r="D129">
        <f t="shared" si="145"/>
        <v>197.12566704751663</v>
      </c>
      <c r="F129">
        <f t="shared" si="146"/>
        <v>101.77806304187109</v>
      </c>
      <c r="H129">
        <f t="shared" si="147"/>
        <v>113.48967000470462</v>
      </c>
    </row>
    <row r="130" spans="1:17" x14ac:dyDescent="0.25">
      <c r="A130" s="4" t="s">
        <v>65</v>
      </c>
      <c r="B130" s="4" t="s">
        <v>39</v>
      </c>
      <c r="C130" s="4">
        <v>0.64</v>
      </c>
      <c r="D130">
        <f t="shared" si="145"/>
        <v>185.50676233183859</v>
      </c>
      <c r="F130">
        <f t="shared" si="146"/>
        <v>164.61970702541106</v>
      </c>
      <c r="H130">
        <f t="shared" si="147"/>
        <v>170.61857100149479</v>
      </c>
    </row>
    <row r="131" spans="1:17" x14ac:dyDescent="0.25">
      <c r="A131" s="4" t="s">
        <v>65</v>
      </c>
      <c r="B131" s="7" t="s">
        <v>39</v>
      </c>
      <c r="C131" s="7" t="s">
        <v>14</v>
      </c>
      <c r="D131" s="8">
        <f>D44/$Q15</f>
        <v>190.53363778124302</v>
      </c>
      <c r="E131" s="8"/>
      <c r="F131" s="8">
        <f t="shared" si="146"/>
        <v>88.80249870052721</v>
      </c>
      <c r="G131" s="8"/>
      <c r="H131" s="8">
        <f t="shared" si="147"/>
        <v>97.691115318927743</v>
      </c>
      <c r="I131" s="8"/>
      <c r="J131" s="8"/>
      <c r="K131" s="8"/>
      <c r="L131" s="8"/>
      <c r="M131" s="8"/>
      <c r="N131" s="10"/>
      <c r="O131" s="8"/>
      <c r="P131" s="8"/>
      <c r="Q131" s="12"/>
    </row>
    <row r="132" spans="1:17" x14ac:dyDescent="0.25">
      <c r="A132" s="5" t="s">
        <v>42</v>
      </c>
      <c r="B132" s="5" t="s">
        <v>40</v>
      </c>
      <c r="C132" s="5">
        <v>0.02</v>
      </c>
      <c r="D132" s="6">
        <f>D45/$Q16</f>
        <v>7.3327222594828196</v>
      </c>
      <c r="E132" s="6"/>
      <c r="F132" s="6">
        <f>F45/$Q16</f>
        <v>5.9450629704150897</v>
      </c>
      <c r="G132" s="6"/>
      <c r="H132" s="6">
        <f>H45/$Q16</f>
        <v>5.0587823235710605</v>
      </c>
      <c r="I132" s="6"/>
      <c r="J132" s="6"/>
      <c r="K132" s="6"/>
      <c r="L132" s="6"/>
      <c r="M132" s="6"/>
      <c r="N132" s="9"/>
      <c r="O132" s="6"/>
      <c r="P132" s="6"/>
      <c r="Q132" s="11"/>
    </row>
    <row r="133" spans="1:17" x14ac:dyDescent="0.25">
      <c r="A133" s="4" t="s">
        <v>42</v>
      </c>
      <c r="B133" s="4" t="s">
        <v>40</v>
      </c>
      <c r="C133" s="4">
        <v>0.04</v>
      </c>
      <c r="D133">
        <f t="shared" si="145"/>
        <v>15.763738431194042</v>
      </c>
      <c r="F133">
        <f t="shared" si="146"/>
        <v>13.207601274465175</v>
      </c>
      <c r="H133">
        <f t="shared" si="147"/>
        <v>11.733545744196624</v>
      </c>
    </row>
    <row r="134" spans="1:17" x14ac:dyDescent="0.25">
      <c r="A134" s="4" t="s">
        <v>42</v>
      </c>
      <c r="B134" s="4" t="s">
        <v>40</v>
      </c>
      <c r="C134" s="4">
        <v>0.08</v>
      </c>
      <c r="D134">
        <f t="shared" si="145"/>
        <v>31.344863557336158</v>
      </c>
      <c r="F134">
        <f t="shared" si="146"/>
        <v>26.110076347418556</v>
      </c>
      <c r="H134">
        <f t="shared" si="147"/>
        <v>23.556292992667618</v>
      </c>
    </row>
    <row r="135" spans="1:17" x14ac:dyDescent="0.25">
      <c r="A135" s="4" t="s">
        <v>42</v>
      </c>
      <c r="B135" s="4" t="s">
        <v>40</v>
      </c>
      <c r="C135" s="4">
        <v>0.16</v>
      </c>
      <c r="D135">
        <f t="shared" si="145"/>
        <v>61.474198130841124</v>
      </c>
      <c r="F135">
        <f t="shared" si="146"/>
        <v>49.99195514018691</v>
      </c>
      <c r="H135">
        <f t="shared" si="147"/>
        <v>45.593525233644861</v>
      </c>
    </row>
    <row r="136" spans="1:17" x14ac:dyDescent="0.25">
      <c r="A136" s="4" t="s">
        <v>42</v>
      </c>
      <c r="B136" s="4" t="s">
        <v>40</v>
      </c>
      <c r="C136" s="4">
        <v>0.32</v>
      </c>
      <c r="D136">
        <f t="shared" si="145"/>
        <v>110.15056770977569</v>
      </c>
      <c r="F136">
        <f t="shared" si="146"/>
        <v>90.912406535585703</v>
      </c>
      <c r="H136">
        <f t="shared" si="147"/>
        <v>82.608404873996136</v>
      </c>
    </row>
    <row r="137" spans="1:17" x14ac:dyDescent="0.25">
      <c r="A137" s="4" t="s">
        <v>42</v>
      </c>
      <c r="B137" s="4" t="s">
        <v>40</v>
      </c>
      <c r="C137" s="4">
        <v>0.64</v>
      </c>
      <c r="D137">
        <f t="shared" si="145"/>
        <v>173.17554461538464</v>
      </c>
      <c r="F137">
        <f t="shared" si="146"/>
        <v>155.80785230769229</v>
      </c>
      <c r="H137">
        <f t="shared" si="147"/>
        <v>142.56736000000001</v>
      </c>
    </row>
    <row r="138" spans="1:17" x14ac:dyDescent="0.25">
      <c r="A138" s="7" t="s">
        <v>42</v>
      </c>
      <c r="B138" s="7" t="s">
        <v>40</v>
      </c>
      <c r="C138" s="7" t="s">
        <v>14</v>
      </c>
      <c r="D138" s="8">
        <f t="shared" si="145"/>
        <v>93.451943752021776</v>
      </c>
      <c r="E138" s="8"/>
      <c r="F138" s="8">
        <f t="shared" si="146"/>
        <v>77.022948261754806</v>
      </c>
      <c r="G138" s="8"/>
      <c r="H138" s="8">
        <f t="shared" si="147"/>
        <v>70.192015679409366</v>
      </c>
      <c r="I138" s="8"/>
      <c r="J138" s="8"/>
      <c r="K138" s="8"/>
      <c r="L138" s="8"/>
      <c r="M138" s="8"/>
      <c r="N138" s="10"/>
      <c r="O138" s="8"/>
      <c r="P138" s="8"/>
      <c r="Q138" s="12"/>
    </row>
    <row r="139" spans="1:17" x14ac:dyDescent="0.25">
      <c r="A139" s="5" t="s">
        <v>43</v>
      </c>
      <c r="B139" s="5" t="s">
        <v>40</v>
      </c>
      <c r="C139" s="5">
        <v>0.02</v>
      </c>
      <c r="D139" s="6">
        <f>D52/$Q23</f>
        <v>13.908263791448189</v>
      </c>
      <c r="E139" s="6"/>
      <c r="F139" s="6">
        <f>F52/$Q23</f>
        <v>5.0478398936563114</v>
      </c>
      <c r="G139" s="6"/>
      <c r="H139" s="6">
        <f>H52/$Q23</f>
        <v>8.7164758880437212</v>
      </c>
      <c r="I139" s="6"/>
      <c r="J139" s="6"/>
      <c r="K139" s="6"/>
      <c r="L139" s="6"/>
      <c r="M139" s="6"/>
      <c r="N139" s="9"/>
      <c r="O139" s="6"/>
      <c r="P139" s="6"/>
      <c r="Q139" s="11"/>
    </row>
    <row r="140" spans="1:17" x14ac:dyDescent="0.25">
      <c r="A140" s="4" t="s">
        <v>43</v>
      </c>
      <c r="B140" s="4" t="s">
        <v>40</v>
      </c>
      <c r="C140" s="4">
        <v>0.04</v>
      </c>
      <c r="D140">
        <f t="shared" si="145"/>
        <v>29.773704997721392</v>
      </c>
      <c r="F140">
        <f t="shared" si="146"/>
        <v>11.68453592586965</v>
      </c>
      <c r="H140">
        <f t="shared" si="147"/>
        <v>19.565593194592111</v>
      </c>
    </row>
    <row r="141" spans="1:17" x14ac:dyDescent="0.25">
      <c r="A141" s="4" t="s">
        <v>43</v>
      </c>
      <c r="B141" s="4" t="s">
        <v>40</v>
      </c>
      <c r="C141" s="4">
        <v>0.08</v>
      </c>
      <c r="D141">
        <f t="shared" si="145"/>
        <v>58.986039799483521</v>
      </c>
      <c r="F141">
        <f t="shared" si="146"/>
        <v>23.512015798268258</v>
      </c>
      <c r="H141">
        <f t="shared" si="147"/>
        <v>39.180859790369126</v>
      </c>
    </row>
    <row r="142" spans="1:17" x14ac:dyDescent="0.25">
      <c r="A142" s="4" t="s">
        <v>43</v>
      </c>
      <c r="B142" s="4" t="s">
        <v>40</v>
      </c>
      <c r="C142" s="4">
        <v>0.16</v>
      </c>
      <c r="D142">
        <f t="shared" si="145"/>
        <v>114.62327001862198</v>
      </c>
      <c r="F142">
        <f t="shared" si="146"/>
        <v>45.202413407821226</v>
      </c>
      <c r="H142">
        <f t="shared" si="147"/>
        <v>76.166659217877083</v>
      </c>
    </row>
    <row r="143" spans="1:17" x14ac:dyDescent="0.25">
      <c r="A143" s="4" t="s">
        <v>43</v>
      </c>
      <c r="B143" s="4" t="s">
        <v>40</v>
      </c>
      <c r="C143" s="4">
        <v>0.32</v>
      </c>
      <c r="D143">
        <f t="shared" si="145"/>
        <v>191.32009797251325</v>
      </c>
      <c r="F143">
        <f t="shared" si="146"/>
        <v>80.202122737787448</v>
      </c>
      <c r="H143">
        <f t="shared" si="147"/>
        <v>136.38881480473532</v>
      </c>
    </row>
    <row r="144" spans="1:17" x14ac:dyDescent="0.25">
      <c r="A144" s="4" t="s">
        <v>43</v>
      </c>
      <c r="B144" s="4" t="s">
        <v>40</v>
      </c>
      <c r="C144" s="4">
        <v>0.64</v>
      </c>
      <c r="D144">
        <f t="shared" si="145"/>
        <v>188.96300655999022</v>
      </c>
      <c r="F144">
        <f t="shared" si="146"/>
        <v>138.73726932744771</v>
      </c>
      <c r="H144">
        <f t="shared" si="147"/>
        <v>181.15281711728286</v>
      </c>
    </row>
    <row r="145" spans="1:17" x14ac:dyDescent="0.25">
      <c r="A145" s="7" t="s">
        <v>43</v>
      </c>
      <c r="B145" s="7" t="s">
        <v>40</v>
      </c>
      <c r="C145" s="7" t="s">
        <v>14</v>
      </c>
      <c r="D145" s="8">
        <f t="shared" si="145"/>
        <v>186.56635066238047</v>
      </c>
      <c r="E145" s="8"/>
      <c r="F145" s="8">
        <f t="shared" si="146"/>
        <v>73.919470095620298</v>
      </c>
      <c r="G145" s="8"/>
      <c r="H145" s="8">
        <f t="shared" si="147"/>
        <v>125.99973381928378</v>
      </c>
      <c r="I145" s="8"/>
      <c r="J145" s="8"/>
      <c r="K145" s="8"/>
      <c r="L145" s="8"/>
      <c r="M145" s="8"/>
      <c r="N145" s="10"/>
      <c r="O145" s="8"/>
      <c r="P145" s="8"/>
      <c r="Q145" s="12"/>
    </row>
    <row r="146" spans="1:17" ht="28.5" x14ac:dyDescent="0.45">
      <c r="A146" s="13" t="s">
        <v>54</v>
      </c>
    </row>
    <row r="147" spans="1:17" x14ac:dyDescent="0.25">
      <c r="A147" s="5" t="s">
        <v>41</v>
      </c>
      <c r="B147" s="5" t="s">
        <v>39</v>
      </c>
      <c r="C147" s="5">
        <v>0.02</v>
      </c>
      <c r="D147" s="6">
        <f>20*LOG10(D118)</f>
        <v>24.153349695510485</v>
      </c>
      <c r="E147" s="6"/>
      <c r="F147" s="6">
        <f>20*LOG10(F118)</f>
        <v>19.648124275581186</v>
      </c>
      <c r="G147" s="6"/>
      <c r="H147" s="6">
        <f>20*LOG10(H118)</f>
        <v>19.710011625677343</v>
      </c>
      <c r="I147" s="6"/>
      <c r="J147" s="6"/>
      <c r="K147" s="6"/>
      <c r="L147" s="6"/>
      <c r="M147" s="6"/>
      <c r="N147" s="9"/>
      <c r="O147" s="6"/>
      <c r="P147" s="6"/>
      <c r="Q147" s="11"/>
    </row>
    <row r="148" spans="1:17" x14ac:dyDescent="0.25">
      <c r="A148" s="4" t="s">
        <v>41</v>
      </c>
      <c r="B148" s="4" t="s">
        <v>39</v>
      </c>
      <c r="C148" s="4">
        <v>0.04</v>
      </c>
      <c r="D148">
        <f t="shared" ref="D148:F153" si="148">20*LOG10(D119)</f>
        <v>30.672142112833729</v>
      </c>
      <c r="F148">
        <f t="shared" si="148"/>
        <v>26.486718681054256</v>
      </c>
      <c r="H148">
        <f t="shared" ref="H148" si="149">20*LOG10(H119)</f>
        <v>26.708522640455623</v>
      </c>
    </row>
    <row r="149" spans="1:17" x14ac:dyDescent="0.25">
      <c r="A149" s="4" t="s">
        <v>41</v>
      </c>
      <c r="B149" s="4" t="s">
        <v>39</v>
      </c>
      <c r="C149" s="4">
        <v>0.08</v>
      </c>
      <c r="D149">
        <f t="shared" si="148"/>
        <v>36.910454729886844</v>
      </c>
      <c r="F149">
        <f t="shared" si="148"/>
        <v>32.589205563539736</v>
      </c>
      <c r="H149">
        <f t="shared" ref="H149" si="150">20*LOG10(H120)</f>
        <v>32.725576714245477</v>
      </c>
    </row>
    <row r="150" spans="1:17" x14ac:dyDescent="0.25">
      <c r="A150" s="4" t="s">
        <v>41</v>
      </c>
      <c r="B150" s="4" t="s">
        <v>39</v>
      </c>
      <c r="C150" s="4">
        <v>0.16</v>
      </c>
      <c r="D150">
        <f t="shared" si="148"/>
        <v>42.306263475564101</v>
      </c>
      <c r="F150">
        <f t="shared" si="148"/>
        <v>38.099522847421397</v>
      </c>
      <c r="H150">
        <f t="shared" ref="H150" si="151">20*LOG10(H121)</f>
        <v>38.377108505056455</v>
      </c>
    </row>
    <row r="151" spans="1:17" x14ac:dyDescent="0.25">
      <c r="A151" s="4" t="s">
        <v>41</v>
      </c>
      <c r="B151" s="4" t="s">
        <v>39</v>
      </c>
      <c r="C151" s="4">
        <v>0.32</v>
      </c>
      <c r="D151">
        <f t="shared" si="148"/>
        <v>46.076188317097106</v>
      </c>
      <c r="F151">
        <f t="shared" si="148"/>
        <v>43.217637615037752</v>
      </c>
      <c r="H151">
        <f t="shared" ref="H151" si="152">20*LOG10(H122)</f>
        <v>43.541638334825628</v>
      </c>
    </row>
    <row r="152" spans="1:17" x14ac:dyDescent="0.25">
      <c r="A152" s="4" t="s">
        <v>41</v>
      </c>
      <c r="B152" s="4" t="s">
        <v>39</v>
      </c>
      <c r="C152" s="4">
        <v>0.64</v>
      </c>
      <c r="D152">
        <f t="shared" si="148"/>
        <v>45.54835474289419</v>
      </c>
      <c r="F152">
        <f t="shared" si="148"/>
        <v>45.14476321394806</v>
      </c>
      <c r="H152">
        <f t="shared" ref="H152" si="153">20*LOG10(H123)</f>
        <v>45.243995230585234</v>
      </c>
    </row>
    <row r="153" spans="1:17" x14ac:dyDescent="0.25">
      <c r="A153" s="7" t="s">
        <v>41</v>
      </c>
      <c r="B153" s="7" t="s">
        <v>39</v>
      </c>
      <c r="C153" s="7" t="s">
        <v>14</v>
      </c>
      <c r="D153" s="8">
        <f t="shared" si="148"/>
        <v>46.877191260672895</v>
      </c>
      <c r="E153" s="8"/>
      <c r="F153" s="8">
        <f t="shared" si="148"/>
        <v>42.777303794502117</v>
      </c>
      <c r="G153" s="8"/>
      <c r="H153" s="8">
        <f t="shared" ref="H153" si="154">20*LOG10(H124)</f>
        <v>43.120650183409914</v>
      </c>
      <c r="I153" s="8"/>
      <c r="J153" s="8"/>
      <c r="K153" s="8"/>
      <c r="L153" s="8"/>
      <c r="M153" s="8"/>
      <c r="N153" s="10"/>
      <c r="O153" s="8"/>
      <c r="P153" s="8"/>
      <c r="Q153" s="12"/>
    </row>
    <row r="154" spans="1:17" x14ac:dyDescent="0.25">
      <c r="A154" s="5" t="s">
        <v>65</v>
      </c>
      <c r="B154" s="5" t="s">
        <v>39</v>
      </c>
      <c r="C154" s="5">
        <v>0.02</v>
      </c>
      <c r="D154" s="6">
        <f>20*LOG10(D125)</f>
        <v>24.426010510771302</v>
      </c>
      <c r="E154" s="6"/>
      <c r="F154" s="6">
        <f>20*LOG10(F125)</f>
        <v>16.840422724699327</v>
      </c>
      <c r="G154" s="6"/>
      <c r="H154" s="6">
        <f>20*LOG10(H125)</f>
        <v>17.361251024093512</v>
      </c>
      <c r="I154" s="6"/>
      <c r="J154" s="6"/>
      <c r="K154" s="6"/>
      <c r="L154" s="6"/>
      <c r="M154" s="6"/>
      <c r="N154" s="9"/>
      <c r="O154" s="6"/>
      <c r="P154" s="6"/>
      <c r="Q154" s="11"/>
    </row>
    <row r="155" spans="1:17" x14ac:dyDescent="0.25">
      <c r="A155" s="4" t="s">
        <v>65</v>
      </c>
      <c r="B155" s="4" t="s">
        <v>39</v>
      </c>
      <c r="C155" s="4">
        <v>0.04</v>
      </c>
      <c r="D155">
        <f t="shared" ref="D155" si="155">20*LOG10(D126)</f>
        <v>30.607230726236871</v>
      </c>
      <c r="F155">
        <f t="shared" ref="F155" si="156">20*LOG10(F126)</f>
        <v>23.398503313553345</v>
      </c>
      <c r="H155">
        <f t="shared" ref="H155:H160" si="157">20*LOG10(H126)</f>
        <v>24.225629462261789</v>
      </c>
    </row>
    <row r="156" spans="1:17" x14ac:dyDescent="0.25">
      <c r="A156" s="4" t="s">
        <v>65</v>
      </c>
      <c r="B156" s="4" t="s">
        <v>39</v>
      </c>
      <c r="C156" s="4">
        <v>0.08</v>
      </c>
      <c r="D156">
        <f t="shared" ref="D156" si="158">20*LOG10(D127)</f>
        <v>36.515877337123726</v>
      </c>
      <c r="F156">
        <f t="shared" ref="F156" si="159">20*LOG10(F127)</f>
        <v>29.449746791342065</v>
      </c>
      <c r="H156">
        <f t="shared" si="157"/>
        <v>30.263993610316547</v>
      </c>
    </row>
    <row r="157" spans="1:17" x14ac:dyDescent="0.25">
      <c r="A157" s="4" t="s">
        <v>65</v>
      </c>
      <c r="B157" s="4" t="s">
        <v>39</v>
      </c>
      <c r="C157" s="4">
        <v>0.16</v>
      </c>
      <c r="D157">
        <f t="shared" ref="D157" si="160">20*LOG10(D128)</f>
        <v>42.208334368474709</v>
      </c>
      <c r="F157">
        <f t="shared" ref="F157" si="161">20*LOG10(F128)</f>
        <v>35.045432022481172</v>
      </c>
      <c r="H157">
        <f t="shared" si="157"/>
        <v>35.949122986220885</v>
      </c>
    </row>
    <row r="158" spans="1:17" x14ac:dyDescent="0.25">
      <c r="A158" s="4" t="s">
        <v>65</v>
      </c>
      <c r="B158" s="4" t="s">
        <v>39</v>
      </c>
      <c r="C158" s="4">
        <v>0.32</v>
      </c>
      <c r="D158">
        <f t="shared" ref="D158" si="162">20*LOG10(D129)</f>
        <v>45.89486351870525</v>
      </c>
      <c r="F158">
        <f t="shared" ref="F158" si="163">20*LOG10(F129)</f>
        <v>40.153083629462039</v>
      </c>
      <c r="H158">
        <f t="shared" si="157"/>
        <v>41.099126664217785</v>
      </c>
    </row>
    <row r="159" spans="1:17" x14ac:dyDescent="0.25">
      <c r="A159" s="4" t="s">
        <v>65</v>
      </c>
      <c r="B159" s="4" t="s">
        <v>39</v>
      </c>
      <c r="C159" s="4">
        <v>0.64</v>
      </c>
      <c r="D159">
        <f t="shared" ref="D159" si="164">20*LOG10(D130)</f>
        <v>45.367194914048021</v>
      </c>
      <c r="F159">
        <f t="shared" ref="F159" si="165">20*LOG10(F130)</f>
        <v>44.329636488737876</v>
      </c>
      <c r="H159">
        <f t="shared" si="157"/>
        <v>44.640526004921206</v>
      </c>
    </row>
    <row r="160" spans="1:17" x14ac:dyDescent="0.25">
      <c r="A160" s="4" t="s">
        <v>65</v>
      </c>
      <c r="B160" s="7" t="s">
        <v>39</v>
      </c>
      <c r="C160" s="7" t="s">
        <v>14</v>
      </c>
      <c r="D160" s="8">
        <f t="shared" ref="D160" si="166">20*LOG10(D131)</f>
        <v>45.59943318691559</v>
      </c>
      <c r="E160" s="8"/>
      <c r="F160" s="8">
        <f t="shared" ref="F160" si="167">20*LOG10(F131)</f>
        <v>38.96850372020797</v>
      </c>
      <c r="G160" s="8"/>
      <c r="H160" s="8">
        <f t="shared" si="157"/>
        <v>39.797101357605804</v>
      </c>
      <c r="I160" s="8"/>
      <c r="J160" s="8"/>
      <c r="K160" s="8"/>
      <c r="L160" s="8"/>
      <c r="M160" s="8"/>
      <c r="N160" s="10"/>
      <c r="O160" s="8"/>
      <c r="P160" s="8"/>
      <c r="Q160" s="12"/>
    </row>
    <row r="161" spans="1:17" x14ac:dyDescent="0.25">
      <c r="A161" s="5" t="s">
        <v>42</v>
      </c>
      <c r="B161" s="5" t="s">
        <v>40</v>
      </c>
      <c r="C161" s="5">
        <v>0.02</v>
      </c>
      <c r="D161" s="6">
        <f>20*LOG10(D132)</f>
        <v>17.305304711889956</v>
      </c>
      <c r="E161" s="6"/>
      <c r="F161" s="6">
        <f>20*LOG10(F132)</f>
        <v>15.48312918097465</v>
      </c>
      <c r="G161" s="6"/>
      <c r="H161" s="6">
        <f>20*LOG10(H132)</f>
        <v>14.080919847488181</v>
      </c>
      <c r="I161" s="6"/>
      <c r="J161" s="6"/>
      <c r="K161" s="6"/>
      <c r="L161" s="6"/>
      <c r="M161" s="6"/>
      <c r="N161" s="9"/>
      <c r="O161" s="6"/>
      <c r="P161" s="6"/>
      <c r="Q161" s="11"/>
    </row>
    <row r="162" spans="1:17" x14ac:dyDescent="0.25">
      <c r="A162" s="4" t="s">
        <v>42</v>
      </c>
      <c r="B162" s="4" t="s">
        <v>40</v>
      </c>
      <c r="C162" s="4">
        <v>0.04</v>
      </c>
      <c r="D162">
        <f t="shared" ref="D162" si="168">20*LOG10(D133)</f>
        <v>23.953184399497381</v>
      </c>
      <c r="F162">
        <f t="shared" ref="F162" si="169">20*LOG10(F133)</f>
        <v>22.416478989901861</v>
      </c>
      <c r="H162">
        <f t="shared" ref="H162:H167" si="170">20*LOG10(H133)</f>
        <v>21.388585416131018</v>
      </c>
    </row>
    <row r="163" spans="1:17" x14ac:dyDescent="0.25">
      <c r="A163" s="4" t="s">
        <v>42</v>
      </c>
      <c r="B163" s="4" t="s">
        <v>40</v>
      </c>
      <c r="C163" s="4">
        <v>0.08</v>
      </c>
      <c r="D163">
        <f t="shared" ref="D163" si="171">20*LOG10(D134)</f>
        <v>29.923327674327457</v>
      </c>
      <c r="F163">
        <f t="shared" ref="F163" si="172">20*LOG10(F134)</f>
        <v>28.33616283455472</v>
      </c>
      <c r="H163">
        <f t="shared" si="170"/>
        <v>27.442138948533742</v>
      </c>
    </row>
    <row r="164" spans="1:17" x14ac:dyDescent="0.25">
      <c r="A164" s="4" t="s">
        <v>42</v>
      </c>
      <c r="B164" s="4" t="s">
        <v>40</v>
      </c>
      <c r="C164" s="4">
        <v>0.16</v>
      </c>
      <c r="D164">
        <f t="shared" ref="D164" si="173">20*LOG10(D135)</f>
        <v>35.773857450249366</v>
      </c>
      <c r="F164">
        <f t="shared" ref="F164" si="174">20*LOG10(F135)</f>
        <v>33.978002438988753</v>
      </c>
      <c r="H164">
        <f t="shared" si="170"/>
        <v>33.178063451993083</v>
      </c>
    </row>
    <row r="165" spans="1:17" x14ac:dyDescent="0.25">
      <c r="A165" s="4" t="s">
        <v>42</v>
      </c>
      <c r="B165" s="4" t="s">
        <v>40</v>
      </c>
      <c r="C165" s="4">
        <v>0.32</v>
      </c>
      <c r="D165">
        <f t="shared" ref="D165" si="175">20*LOG10(D136)</f>
        <v>40.839734796433419</v>
      </c>
      <c r="F165">
        <f t="shared" ref="F165" si="176">20*LOG10(F136)</f>
        <v>39.172463081882618</v>
      </c>
      <c r="H165">
        <f t="shared" si="170"/>
        <v>38.340484724785277</v>
      </c>
    </row>
    <row r="166" spans="1:17" x14ac:dyDescent="0.25">
      <c r="A166" s="4" t="s">
        <v>42</v>
      </c>
      <c r="B166" s="4" t="s">
        <v>40</v>
      </c>
      <c r="C166" s="4">
        <v>0.64</v>
      </c>
      <c r="D166">
        <f t="shared" ref="D166" si="177">20*LOG10(D137)</f>
        <v>44.769731242254835</v>
      </c>
      <c r="F166">
        <f t="shared" ref="F166" si="178">20*LOG10(F137)</f>
        <v>43.851786823851143</v>
      </c>
      <c r="H166">
        <f t="shared" si="170"/>
        <v>43.080402152048833</v>
      </c>
    </row>
    <row r="167" spans="1:17" x14ac:dyDescent="0.25">
      <c r="A167" s="7" t="s">
        <v>42</v>
      </c>
      <c r="B167" s="7" t="s">
        <v>40</v>
      </c>
      <c r="C167" s="7" t="s">
        <v>14</v>
      </c>
      <c r="D167" s="8">
        <f t="shared" ref="D167" si="179">20*LOG10(D138)</f>
        <v>39.411766778181047</v>
      </c>
      <c r="E167" s="8"/>
      <c r="F167" s="8">
        <f t="shared" ref="F167" si="180">20*LOG10(F138)</f>
        <v>37.732402768025949</v>
      </c>
      <c r="G167" s="8"/>
      <c r="H167" s="8">
        <f t="shared" si="170"/>
        <v>36.925754281461359</v>
      </c>
      <c r="I167" s="8"/>
      <c r="J167" s="8"/>
      <c r="K167" s="8"/>
      <c r="L167" s="8"/>
      <c r="M167" s="8"/>
      <c r="N167" s="10"/>
      <c r="O167" s="8"/>
      <c r="P167" s="8"/>
      <c r="Q167" s="12"/>
    </row>
    <row r="168" spans="1:17" x14ac:dyDescent="0.25">
      <c r="A168" s="5" t="s">
        <v>43</v>
      </c>
      <c r="B168" s="5" t="s">
        <v>40</v>
      </c>
      <c r="C168" s="5">
        <v>0.02</v>
      </c>
      <c r="D168" s="6">
        <f>20*LOG10(D139)</f>
        <v>22.865458382939231</v>
      </c>
      <c r="E168" s="6"/>
      <c r="F168" s="6">
        <f>20*LOG10(F139)</f>
        <v>14.062111431836094</v>
      </c>
      <c r="G168" s="6"/>
      <c r="H168" s="6">
        <f>20*LOG10(H139)</f>
        <v>18.806818662575274</v>
      </c>
      <c r="I168" s="6"/>
      <c r="J168" s="6"/>
      <c r="K168" s="6"/>
      <c r="L168" s="6"/>
      <c r="M168" s="6"/>
      <c r="N168" s="9"/>
      <c r="O168" s="6"/>
      <c r="P168" s="6"/>
      <c r="Q168" s="11"/>
    </row>
    <row r="169" spans="1:17" x14ac:dyDescent="0.25">
      <c r="A169" s="4" t="s">
        <v>43</v>
      </c>
      <c r="B169" s="4" t="s">
        <v>40</v>
      </c>
      <c r="C169" s="4">
        <v>0.04</v>
      </c>
      <c r="D169">
        <f t="shared" ref="D169" si="181">20*LOG10(D140)</f>
        <v>29.476657620006804</v>
      </c>
      <c r="F169">
        <f t="shared" ref="F169" si="182">20*LOG10(F140)</f>
        <v>21.352229364370089</v>
      </c>
      <c r="H169">
        <f t="shared" ref="H169:H174" si="183">20*LOG10(H140)</f>
        <v>25.829860389720128</v>
      </c>
    </row>
    <row r="170" spans="1:17" x14ac:dyDescent="0.25">
      <c r="A170" s="4" t="s">
        <v>43</v>
      </c>
      <c r="B170" s="4" t="s">
        <v>40</v>
      </c>
      <c r="C170" s="4">
        <v>0.08</v>
      </c>
      <c r="D170">
        <f t="shared" ref="D170" si="184">20*LOG10(D141)</f>
        <v>35.414984790321327</v>
      </c>
      <c r="F170">
        <f t="shared" ref="F170" si="185">20*LOG10(F141)</f>
        <v>27.42579729754361</v>
      </c>
      <c r="H170">
        <f t="shared" si="183"/>
        <v>31.861479239665357</v>
      </c>
    </row>
    <row r="171" spans="1:17" x14ac:dyDescent="0.25">
      <c r="A171" s="4" t="s">
        <v>43</v>
      </c>
      <c r="B171" s="4" t="s">
        <v>40</v>
      </c>
      <c r="C171" s="4">
        <v>0.16</v>
      </c>
      <c r="D171">
        <f t="shared" ref="D171" si="186">20*LOG10(D142)</f>
        <v>41.185455880512734</v>
      </c>
      <c r="F171">
        <f t="shared" ref="F171" si="187">20*LOG10(F142)</f>
        <v>33.103232458049959</v>
      </c>
      <c r="H171">
        <f t="shared" si="183"/>
        <v>37.635298144279481</v>
      </c>
    </row>
    <row r="172" spans="1:17" x14ac:dyDescent="0.25">
      <c r="A172" s="4" t="s">
        <v>43</v>
      </c>
      <c r="B172" s="4" t="s">
        <v>40</v>
      </c>
      <c r="C172" s="4">
        <v>0.32</v>
      </c>
      <c r="D172">
        <f t="shared" ref="D172" si="188">20*LOG10(D143)</f>
        <v>45.635211891929842</v>
      </c>
      <c r="F172">
        <f t="shared" ref="F172" si="189">20*LOG10(F143)</f>
        <v>38.083717261221295</v>
      </c>
      <c r="H172">
        <f t="shared" si="183"/>
        <v>42.695575109082988</v>
      </c>
    </row>
    <row r="173" spans="1:17" x14ac:dyDescent="0.25">
      <c r="A173" s="4" t="s">
        <v>43</v>
      </c>
      <c r="B173" s="4" t="s">
        <v>40</v>
      </c>
      <c r="C173" s="4">
        <v>0.64</v>
      </c>
      <c r="D173">
        <f t="shared" ref="D173" si="190">20*LOG10(D144)</f>
        <v>45.527535806280575</v>
      </c>
      <c r="F173">
        <f t="shared" ref="F173" si="191">20*LOG10(F144)</f>
        <v>42.843862846416869</v>
      </c>
      <c r="H173">
        <f t="shared" si="183"/>
        <v>45.160901843202197</v>
      </c>
    </row>
    <row r="174" spans="1:17" x14ac:dyDescent="0.25">
      <c r="A174" s="7" t="s">
        <v>43</v>
      </c>
      <c r="B174" s="7" t="s">
        <v>40</v>
      </c>
      <c r="C174" s="7" t="s">
        <v>14</v>
      </c>
      <c r="D174" s="8">
        <f t="shared" ref="D174" si="192">20*LOG10(D145)</f>
        <v>45.416666331677675</v>
      </c>
      <c r="E174" s="8"/>
      <c r="F174" s="8">
        <f t="shared" ref="F174" si="193">20*LOG10(F145)</f>
        <v>37.375176898176903</v>
      </c>
      <c r="G174" s="8"/>
      <c r="H174" s="8">
        <f t="shared" si="183"/>
        <v>42.00739255299596</v>
      </c>
      <c r="I174" s="8"/>
      <c r="J174" s="8"/>
      <c r="K174" s="8"/>
      <c r="L174" s="8"/>
      <c r="M174" s="8"/>
      <c r="N174" s="10"/>
      <c r="O174" s="8"/>
      <c r="P174" s="8"/>
      <c r="Q174" s="12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C20D39E19AF438255778717AB351F" ma:contentTypeVersion="16" ma:contentTypeDescription="Create a new document." ma:contentTypeScope="" ma:versionID="3031238166276aa715de3654a1bcc0c5">
  <xsd:schema xmlns:xsd="http://www.w3.org/2001/XMLSchema" xmlns:xs="http://www.w3.org/2001/XMLSchema" xmlns:p="http://schemas.microsoft.com/office/2006/metadata/properties" xmlns:ns2="3ba32736-562b-4d50-a4f9-c89ebbc5a6a8" xmlns:ns3="f9b6bf38-5105-403e-b390-8bfff61e19f4" targetNamespace="http://schemas.microsoft.com/office/2006/metadata/properties" ma:root="true" ma:fieldsID="9c2e73e63d2682dcc989d1023c46d9ef" ns2:_="" ns3:_="">
    <xsd:import namespace="3ba32736-562b-4d50-a4f9-c89ebbc5a6a8"/>
    <xsd:import namespace="f9b6bf38-5105-403e-b390-8bfff61e1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32736-562b-4d50-a4f9-c89ebbc5a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9a8f194-becd-4f93-a34b-b9b3045b78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6bf38-5105-403e-b390-8bfff61e19f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e2af187-d5b0-46a9-9b42-7d1775a46dc9}" ma:internalName="TaxCatchAll" ma:showField="CatchAllData" ma:web="f9b6bf38-5105-403e-b390-8bfff61e1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a32736-562b-4d50-a4f9-c89ebbc5a6a8">
      <Terms xmlns="http://schemas.microsoft.com/office/infopath/2007/PartnerControls"/>
    </lcf76f155ced4ddcb4097134ff3c332f>
    <TaxCatchAll xmlns="f9b6bf38-5105-403e-b390-8bfff61e19f4" xsi:nil="true"/>
  </documentManagement>
</p:properties>
</file>

<file path=customXml/itemProps1.xml><?xml version="1.0" encoding="utf-8"?>
<ds:datastoreItem xmlns:ds="http://schemas.openxmlformats.org/officeDocument/2006/customXml" ds:itemID="{305EB2D9-36E9-4178-A645-0FFE31C7093E}"/>
</file>

<file path=customXml/itemProps2.xml><?xml version="1.0" encoding="utf-8"?>
<ds:datastoreItem xmlns:ds="http://schemas.openxmlformats.org/officeDocument/2006/customXml" ds:itemID="{5C555FEA-13FE-4E08-A6DF-A4B2CD4FBB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6FF6CE-52A8-42FA-9611-B873F4A6039E}">
  <ds:schemaRefs>
    <ds:schemaRef ds:uri="http://schemas.microsoft.com/office/2006/metadata/properties"/>
    <ds:schemaRef ds:uri="http://schemas.microsoft.com/office/infopath/2007/PartnerControls"/>
    <ds:schemaRef ds:uri="3ba32736-562b-4d50-a4f9-c89ebbc5a6a8"/>
    <ds:schemaRef ds:uri="f9b6bf38-5105-403e-b390-8bfff61e19f4"/>
  </ds:schemaRefs>
</ds:datastoreItem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Tail line</vt:lpstr>
      <vt:lpstr>Full line scan F_5_2</vt:lpstr>
      <vt:lpstr>Full line scan F_1_2</vt:lpstr>
      <vt:lpstr>Noise measurement and DR</vt:lpstr>
      <vt:lpstr>Full hist non-scaled 256 bin</vt:lpstr>
      <vt:lpstr>Full hist scaled 800 bin</vt:lpstr>
      <vt:lpstr>Sheet1</vt:lpstr>
      <vt:lpstr>OrganROIs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 Patel</dc:creator>
  <cp:lastModifiedBy>Patel, Amish</cp:lastModifiedBy>
  <dcterms:created xsi:type="dcterms:W3CDTF">2015-06-05T18:17:20Z</dcterms:created>
  <dcterms:modified xsi:type="dcterms:W3CDTF">2025-07-31T14:22:02Z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0x01010027EC20D39E19AF438255778717AB351F</vt:lpwstr>
  </property>
  <property fmtid="{D5CDD505-2E9C-101B-9397-08002B2CF9AE}" pid="3" name="MediaServiceImageTags">
    <vt:lpwstr/>
  </property>
</Properties>
</file>