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rey/Develop/Mendoza__ReplicationEvolution/"/>
    </mc:Choice>
  </mc:AlternateContent>
  <xr:revisionPtr revIDLastSave="0" documentId="13_ncr:1_{9CC14CE3-9730-1F4B-BF67-70D8DF068882}" xr6:coauthVersionLast="45" xr6:coauthVersionMax="45" xr10:uidLastSave="{00000000-0000-0000-0000-000000000000}"/>
  <bookViews>
    <workbookView xWindow="12880" yWindow="0" windowWidth="25400" windowHeight="21600" firstSheet="12" activeTab="24" xr2:uid="{D2721514-58D2-3141-AF15-F76DE67DA8E9}"/>
  </bookViews>
  <sheets>
    <sheet name="fig1b" sheetId="1" r:id="rId1"/>
    <sheet name="fig2b" sheetId="2" r:id="rId2"/>
    <sheet name="fig2c" sheetId="3" r:id="rId3"/>
    <sheet name="fig2d" sheetId="4" r:id="rId4"/>
    <sheet name="fig2e" sheetId="5" r:id="rId5"/>
    <sheet name="fig2f" sheetId="6" r:id="rId6"/>
    <sheet name="fig3c" sheetId="7" r:id="rId7"/>
    <sheet name="fig4a" sheetId="8" r:id="rId8"/>
    <sheet name="fig4c" sheetId="9" r:id="rId9"/>
    <sheet name="fig4d" sheetId="10" r:id="rId10"/>
    <sheet name="fig5a" sheetId="11" r:id="rId11"/>
    <sheet name="fig5b" sheetId="12" r:id="rId12"/>
    <sheet name="fig5c" sheetId="13" r:id="rId13"/>
    <sheet name="fig5d" sheetId="14" r:id="rId14"/>
    <sheet name="fig6h" sheetId="15" r:id="rId15"/>
    <sheet name="fig7c" sheetId="24" r:id="rId16"/>
    <sheet name="figS1c" sheetId="16" r:id="rId17"/>
    <sheet name="FigS2new" sheetId="28" r:id="rId18"/>
    <sheet name="FigS3" sheetId="27" r:id="rId19"/>
    <sheet name="figS4a" sheetId="17" r:id="rId20"/>
    <sheet name="figS4b" sheetId="18" r:id="rId21"/>
    <sheet name="figS5c" sheetId="19" r:id="rId22"/>
    <sheet name="figS6" sheetId="20" r:id="rId23"/>
    <sheet name="figS7a" sheetId="21" r:id="rId24"/>
    <sheet name="figS7b" sheetId="22" r:id="rId25"/>
    <sheet name="figS7c" sheetId="2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2" i="22" l="1"/>
  <c r="M13" i="22" s="1"/>
  <c r="L12" i="22"/>
  <c r="L13" i="22" s="1"/>
  <c r="K12" i="22"/>
  <c r="K13" i="22" s="1"/>
  <c r="J12" i="22"/>
  <c r="J13" i="22" s="1"/>
  <c r="I12" i="22"/>
  <c r="I13" i="22" s="1"/>
  <c r="H12" i="22"/>
  <c r="H13" i="22" s="1"/>
  <c r="G12" i="22"/>
  <c r="G13" i="22" s="1"/>
  <c r="F12" i="22"/>
  <c r="F13" i="22" s="1"/>
  <c r="E12" i="22"/>
  <c r="E13" i="22" s="1"/>
  <c r="D12" i="22"/>
  <c r="D13" i="22" s="1"/>
  <c r="C12" i="22"/>
  <c r="C13" i="22" s="1"/>
  <c r="B12" i="22"/>
  <c r="B13" i="22" s="1"/>
  <c r="M10" i="21"/>
  <c r="M11" i="21" s="1"/>
  <c r="L10" i="21"/>
  <c r="L11" i="21" s="1"/>
  <c r="K10" i="21"/>
  <c r="K11" i="21" s="1"/>
  <c r="J10" i="21"/>
  <c r="J11" i="21" s="1"/>
  <c r="I10" i="21"/>
  <c r="I11" i="21" s="1"/>
  <c r="H10" i="21"/>
  <c r="H11" i="21" s="1"/>
  <c r="G10" i="21"/>
  <c r="G11" i="21" s="1"/>
  <c r="F10" i="21"/>
  <c r="F11" i="21" s="1"/>
  <c r="E10" i="21"/>
  <c r="E11" i="21" s="1"/>
  <c r="D10" i="21"/>
  <c r="D11" i="21" s="1"/>
  <c r="C10" i="21"/>
  <c r="C11" i="21" s="1"/>
  <c r="B10" i="21"/>
  <c r="B11" i="21" s="1"/>
  <c r="L15" i="22" l="1"/>
  <c r="L14" i="22"/>
  <c r="C15" i="22"/>
  <c r="C14" i="22"/>
  <c r="I15" i="22"/>
  <c r="I14" i="22"/>
  <c r="F15" i="22"/>
  <c r="F14" i="22"/>
  <c r="C13" i="21"/>
  <c r="C12" i="21"/>
  <c r="L13" i="21"/>
  <c r="L12" i="21"/>
  <c r="I13" i="21"/>
  <c r="I12" i="21"/>
  <c r="F13" i="21"/>
  <c r="F12" i="21"/>
  <c r="L41" i="8"/>
  <c r="L58" i="8" s="1"/>
  <c r="K41" i="8"/>
  <c r="K58" i="8" s="1"/>
  <c r="J41" i="8"/>
  <c r="J58" i="8" s="1"/>
  <c r="I41" i="8"/>
  <c r="I58" i="8" s="1"/>
  <c r="H41" i="8"/>
  <c r="H58" i="8" s="1"/>
  <c r="G41" i="8"/>
  <c r="G58" i="8" s="1"/>
  <c r="F41" i="8"/>
  <c r="F58" i="8" s="1"/>
  <c r="E41" i="8"/>
  <c r="E58" i="8" s="1"/>
  <c r="D41" i="8"/>
  <c r="D58" i="8" s="1"/>
  <c r="C41" i="8"/>
  <c r="C58" i="8" s="1"/>
  <c r="L40" i="8"/>
  <c r="L57" i="8" s="1"/>
  <c r="K40" i="8"/>
  <c r="K57" i="8" s="1"/>
  <c r="J40" i="8"/>
  <c r="J57" i="8" s="1"/>
  <c r="I40" i="8"/>
  <c r="I57" i="8" s="1"/>
  <c r="H40" i="8"/>
  <c r="H57" i="8" s="1"/>
  <c r="G40" i="8"/>
  <c r="G57" i="8" s="1"/>
  <c r="F40" i="8"/>
  <c r="F57" i="8" s="1"/>
  <c r="E40" i="8"/>
  <c r="E57" i="8" s="1"/>
  <c r="D40" i="8"/>
  <c r="D57" i="8" s="1"/>
  <c r="C40" i="8"/>
  <c r="C57" i="8" s="1"/>
  <c r="L39" i="8"/>
  <c r="L56" i="8" s="1"/>
  <c r="K39" i="8"/>
  <c r="K56" i="8" s="1"/>
  <c r="J39" i="8"/>
  <c r="J56" i="8" s="1"/>
  <c r="I39" i="8"/>
  <c r="I56" i="8" s="1"/>
  <c r="H39" i="8"/>
  <c r="H56" i="8" s="1"/>
  <c r="G39" i="8"/>
  <c r="G56" i="8" s="1"/>
  <c r="F39" i="8"/>
  <c r="F56" i="8" s="1"/>
  <c r="E39" i="8"/>
  <c r="E56" i="8" s="1"/>
  <c r="D39" i="8"/>
  <c r="D56" i="8" s="1"/>
  <c r="C39" i="8"/>
  <c r="C56" i="8" s="1"/>
  <c r="L38" i="8"/>
  <c r="L55" i="8" s="1"/>
  <c r="K38" i="8"/>
  <c r="K55" i="8" s="1"/>
  <c r="J38" i="8"/>
  <c r="J55" i="8" s="1"/>
  <c r="I38" i="8"/>
  <c r="I55" i="8" s="1"/>
  <c r="H38" i="8"/>
  <c r="H55" i="8" s="1"/>
  <c r="G38" i="8"/>
  <c r="G55" i="8" s="1"/>
  <c r="F38" i="8"/>
  <c r="F55" i="8" s="1"/>
  <c r="E38" i="8"/>
  <c r="E55" i="8" s="1"/>
  <c r="D38" i="8"/>
  <c r="D55" i="8" s="1"/>
  <c r="C38" i="8"/>
  <c r="C55" i="8" s="1"/>
  <c r="L37" i="8"/>
  <c r="L54" i="8" s="1"/>
  <c r="K37" i="8"/>
  <c r="K54" i="8" s="1"/>
  <c r="J37" i="8"/>
  <c r="J54" i="8" s="1"/>
  <c r="I37" i="8"/>
  <c r="I54" i="8" s="1"/>
  <c r="H37" i="8"/>
  <c r="H54" i="8" s="1"/>
  <c r="G37" i="8"/>
  <c r="G54" i="8" s="1"/>
  <c r="F37" i="8"/>
  <c r="F54" i="8" s="1"/>
  <c r="E37" i="8"/>
  <c r="E54" i="8" s="1"/>
  <c r="D37" i="8"/>
  <c r="D54" i="8" s="1"/>
  <c r="C37" i="8"/>
  <c r="C54" i="8" s="1"/>
  <c r="X33" i="8"/>
  <c r="W33" i="8"/>
  <c r="V33" i="8"/>
  <c r="U33" i="8"/>
  <c r="T33" i="8"/>
  <c r="S33" i="8"/>
  <c r="R33" i="8"/>
  <c r="Q33" i="8"/>
  <c r="P33" i="8"/>
  <c r="O33" i="8"/>
  <c r="L33" i="8"/>
  <c r="L50" i="8" s="1"/>
  <c r="K33" i="8"/>
  <c r="K50" i="8" s="1"/>
  <c r="J33" i="8"/>
  <c r="J50" i="8" s="1"/>
  <c r="I33" i="8"/>
  <c r="I50" i="8" s="1"/>
  <c r="H33" i="8"/>
  <c r="H50" i="8" s="1"/>
  <c r="G33" i="8"/>
  <c r="G50" i="8" s="1"/>
  <c r="F33" i="8"/>
  <c r="F50" i="8" s="1"/>
  <c r="E33" i="8"/>
  <c r="E50" i="8" s="1"/>
  <c r="D33" i="8"/>
  <c r="D50" i="8" s="1"/>
  <c r="C33" i="8"/>
  <c r="C50" i="8" s="1"/>
  <c r="X32" i="8"/>
  <c r="W32" i="8"/>
  <c r="V32" i="8"/>
  <c r="U32" i="8"/>
  <c r="T32" i="8"/>
  <c r="S32" i="8"/>
  <c r="R32" i="8"/>
  <c r="Q32" i="8"/>
  <c r="P32" i="8"/>
  <c r="O32" i="8"/>
  <c r="L32" i="8"/>
  <c r="L49" i="8" s="1"/>
  <c r="K32" i="8"/>
  <c r="K49" i="8" s="1"/>
  <c r="J32" i="8"/>
  <c r="J49" i="8" s="1"/>
  <c r="I32" i="8"/>
  <c r="I49" i="8" s="1"/>
  <c r="H32" i="8"/>
  <c r="H49" i="8" s="1"/>
  <c r="G32" i="8"/>
  <c r="G49" i="8" s="1"/>
  <c r="F32" i="8"/>
  <c r="F49" i="8" s="1"/>
  <c r="E32" i="8"/>
  <c r="E49" i="8" s="1"/>
  <c r="D32" i="8"/>
  <c r="D49" i="8" s="1"/>
  <c r="C32" i="8"/>
  <c r="C49" i="8" s="1"/>
  <c r="X31" i="8"/>
  <c r="W31" i="8"/>
  <c r="V31" i="8"/>
  <c r="U31" i="8"/>
  <c r="T31" i="8"/>
  <c r="S31" i="8"/>
  <c r="R31" i="8"/>
  <c r="Q31" i="8"/>
  <c r="P31" i="8"/>
  <c r="O31" i="8"/>
  <c r="L31" i="8"/>
  <c r="L48" i="8" s="1"/>
  <c r="K31" i="8"/>
  <c r="K48" i="8" s="1"/>
  <c r="J31" i="8"/>
  <c r="J48" i="8" s="1"/>
  <c r="I31" i="8"/>
  <c r="I48" i="8" s="1"/>
  <c r="H31" i="8"/>
  <c r="H48" i="8" s="1"/>
  <c r="G31" i="8"/>
  <c r="G48" i="8" s="1"/>
  <c r="F31" i="8"/>
  <c r="F48" i="8" s="1"/>
  <c r="E31" i="8"/>
  <c r="E48" i="8" s="1"/>
  <c r="D31" i="8"/>
  <c r="D48" i="8" s="1"/>
  <c r="C31" i="8"/>
  <c r="C48" i="8" s="1"/>
  <c r="X30" i="8"/>
  <c r="W30" i="8"/>
  <c r="V30" i="8"/>
  <c r="U30" i="8"/>
  <c r="T30" i="8"/>
  <c r="S30" i="8"/>
  <c r="R30" i="8"/>
  <c r="Q30" i="8"/>
  <c r="P30" i="8"/>
  <c r="O30" i="8"/>
  <c r="L30" i="8"/>
  <c r="L47" i="8" s="1"/>
  <c r="K30" i="8"/>
  <c r="K47" i="8" s="1"/>
  <c r="J30" i="8"/>
  <c r="J47" i="8" s="1"/>
  <c r="I30" i="8"/>
  <c r="I47" i="8" s="1"/>
  <c r="H30" i="8"/>
  <c r="H47" i="8" s="1"/>
  <c r="G30" i="8"/>
  <c r="G47" i="8" s="1"/>
  <c r="F30" i="8"/>
  <c r="F47" i="8" s="1"/>
  <c r="E30" i="8"/>
  <c r="E47" i="8" s="1"/>
  <c r="D30" i="8"/>
  <c r="D47" i="8" s="1"/>
  <c r="C30" i="8"/>
  <c r="C47" i="8" s="1"/>
  <c r="X29" i="8"/>
  <c r="W29" i="8"/>
  <c r="V29" i="8"/>
  <c r="U29" i="8"/>
  <c r="T29" i="8"/>
  <c r="S29" i="8"/>
  <c r="R29" i="8"/>
  <c r="Q29" i="8"/>
  <c r="P29" i="8"/>
  <c r="O29" i="8"/>
  <c r="L29" i="8"/>
  <c r="L46" i="8" s="1"/>
  <c r="K29" i="8"/>
  <c r="K46" i="8" s="1"/>
  <c r="J29" i="8"/>
  <c r="J46" i="8" s="1"/>
  <c r="I29" i="8"/>
  <c r="I46" i="8" s="1"/>
  <c r="H29" i="8"/>
  <c r="H46" i="8" s="1"/>
  <c r="G29" i="8"/>
  <c r="G46" i="8" s="1"/>
  <c r="F29" i="8"/>
  <c r="F46" i="8" s="1"/>
  <c r="E29" i="8"/>
  <c r="E46" i="8" s="1"/>
  <c r="D29" i="8"/>
  <c r="D46" i="8" s="1"/>
  <c r="C29" i="8"/>
  <c r="C46" i="8" s="1"/>
</calcChain>
</file>

<file path=xl/sharedStrings.xml><?xml version="1.0" encoding="utf-8"?>
<sst xmlns="http://schemas.openxmlformats.org/spreadsheetml/2006/main" count="711" uniqueCount="265">
  <si>
    <t>metaphase</t>
  </si>
  <si>
    <t>G1 DAPI poor</t>
  </si>
  <si>
    <t>G1 DAPI rich</t>
  </si>
  <si>
    <t>WT</t>
  </si>
  <si>
    <t>WT+HU</t>
  </si>
  <si>
    <t>rad9</t>
  </si>
  <si>
    <t>rad9+HU</t>
  </si>
  <si>
    <t>Nuclear division (minutes after release from metaphase). 1000 indicates lack of division during the duration of the movie.</t>
  </si>
  <si>
    <t>wt -HU (n=124)</t>
  </si>
  <si>
    <t>wt +HU (n=87)</t>
  </si>
  <si>
    <t>rad9d -HU (n=157)</t>
  </si>
  <si>
    <t>rad9d +HU (n=146)</t>
  </si>
  <si>
    <t>Bridge duration (minutes)</t>
  </si>
  <si>
    <t>WT (n=150)</t>
  </si>
  <si>
    <t>psf2-ts (n=105)</t>
  </si>
  <si>
    <t>rad9d (n=176)</t>
  </si>
  <si>
    <t>psf2-ts rad9d (n=105)</t>
  </si>
  <si>
    <t>nucklear division (minutes). 1000 = no division during movie</t>
  </si>
  <si>
    <t>WT (n=145)</t>
  </si>
  <si>
    <t>psf2-ts (n=93)</t>
  </si>
  <si>
    <t>rad9d (n=173)</t>
  </si>
  <si>
    <t>psf2-ts rad9d (n=100)</t>
  </si>
  <si>
    <t>bridge duration (min)</t>
  </si>
  <si>
    <t xml:space="preserve">pol1 </t>
  </si>
  <si>
    <t>pol3</t>
  </si>
  <si>
    <t>pol2</t>
  </si>
  <si>
    <t>pol1</t>
  </si>
  <si>
    <t>nuclear division (min)</t>
  </si>
  <si>
    <t>wt</t>
  </si>
  <si>
    <t>with HU</t>
  </si>
  <si>
    <t>no HU</t>
  </si>
  <si>
    <t>Htb2-mCherry</t>
  </si>
  <si>
    <t>Spc42-GFP</t>
  </si>
  <si>
    <t>cdc15-2</t>
  </si>
  <si>
    <t>dbf2-2</t>
  </si>
  <si>
    <t>budding index</t>
  </si>
  <si>
    <t>anaphase index</t>
  </si>
  <si>
    <t>cell number</t>
  </si>
  <si>
    <t>time</t>
  </si>
  <si>
    <t>Tem1</t>
  </si>
  <si>
    <t>Cdc15</t>
  </si>
  <si>
    <t>Mob1</t>
  </si>
  <si>
    <t>Dbf2</t>
  </si>
  <si>
    <t>tem1</t>
  </si>
  <si>
    <t>cdc15</t>
  </si>
  <si>
    <t>mob1</t>
  </si>
  <si>
    <t>dbf2</t>
  </si>
  <si>
    <t>AVERAGES</t>
  </si>
  <si>
    <t>average elongated nuclei</t>
  </si>
  <si>
    <t>sum cell number</t>
  </si>
  <si>
    <t>standard error elongated nuclei</t>
  </si>
  <si>
    <t>PERCENTAGES</t>
  </si>
  <si>
    <t>exp1</t>
  </si>
  <si>
    <t>exp2</t>
  </si>
  <si>
    <t>rDNA segregation time (min)</t>
  </si>
  <si>
    <t>subtel12R segregation time (min)</t>
  </si>
  <si>
    <t>142*</t>
  </si>
  <si>
    <t>min tel distance (µm)</t>
  </si>
  <si>
    <t xml:space="preserve"> SPB distance when minimal TEL distance</t>
  </si>
  <si>
    <t>bridge segregation</t>
  </si>
  <si>
    <t>mov1</t>
  </si>
  <si>
    <t>scc1-73/cdc15-as1</t>
  </si>
  <si>
    <t>cdc15-as1</t>
  </si>
  <si>
    <t>segregate</t>
  </si>
  <si>
    <t>dont segregate</t>
  </si>
  <si>
    <t>mov2</t>
  </si>
  <si>
    <t>mov3</t>
  </si>
  <si>
    <t>pool</t>
  </si>
  <si>
    <t>scc/cdc15</t>
  </si>
  <si>
    <t>segregation %</t>
  </si>
  <si>
    <t>Cell NR</t>
  </si>
  <si>
    <t>cdc15 top2</t>
  </si>
  <si>
    <t xml:space="preserve">cdc15 </t>
  </si>
  <si>
    <t>cut</t>
  </si>
  <si>
    <t>not cut</t>
  </si>
  <si>
    <t>%</t>
  </si>
  <si>
    <t>12.5</t>
  </si>
  <si>
    <t>Movie 1</t>
  </si>
  <si>
    <t>Movie 2</t>
  </si>
  <si>
    <t>Movie 4</t>
  </si>
  <si>
    <t>Movie 3</t>
  </si>
  <si>
    <t>sum movies</t>
  </si>
  <si>
    <t>Cell nr.</t>
  </si>
  <si>
    <t>cdc15-as1 Δpol32</t>
  </si>
  <si>
    <t>cdc15-as1 Δrad51</t>
  </si>
  <si>
    <t>Movie 6</t>
  </si>
  <si>
    <t>Movie 5</t>
  </si>
  <si>
    <t>pol2-12 cdc15-as1</t>
  </si>
  <si>
    <t>pol3 cdc15-as1</t>
  </si>
  <si>
    <t xml:space="preserve">pol3 </t>
  </si>
  <si>
    <t>cells with cut phenotype out of all cells that exit mitosis</t>
  </si>
  <si>
    <t>RPA focus</t>
  </si>
  <si>
    <t>total</t>
  </si>
  <si>
    <t>cdc15 c2</t>
  </si>
  <si>
    <t>cdc15 c8</t>
  </si>
  <si>
    <t>pooled</t>
  </si>
  <si>
    <t>focus</t>
  </si>
  <si>
    <t>no focus</t>
  </si>
  <si>
    <t>total cells</t>
  </si>
  <si>
    <t>segregates</t>
  </si>
  <si>
    <t>does not segregate</t>
  </si>
  <si>
    <t>cdc28-4 cdc15-as</t>
  </si>
  <si>
    <t>cdc15-as</t>
  </si>
  <si>
    <t>cdc28-4 cdc15as1</t>
  </si>
  <si>
    <t>cdc15as1</t>
  </si>
  <si>
    <t>cdc28 cdc15</t>
  </si>
  <si>
    <t>sum cells</t>
  </si>
  <si>
    <t>% segregate</t>
  </si>
  <si>
    <t>M noEdU</t>
  </si>
  <si>
    <t>M EdU</t>
  </si>
  <si>
    <t>G1 noEdU</t>
  </si>
  <si>
    <t>G1 EdU</t>
  </si>
  <si>
    <t>FigS2</t>
  </si>
  <si>
    <t>HU</t>
  </si>
  <si>
    <t>untreated</t>
  </si>
  <si>
    <t>rDNA</t>
  </si>
  <si>
    <t>subtel12R</t>
  </si>
  <si>
    <t xml:space="preserve">tem1 </t>
  </si>
  <si>
    <t xml:space="preserve">dbf2 </t>
  </si>
  <si>
    <t>av % bridges</t>
  </si>
  <si>
    <t>std err</t>
  </si>
  <si>
    <t>0.810458</t>
  </si>
  <si>
    <t>cell nr</t>
  </si>
  <si>
    <t>cell nr for all replicates</t>
  </si>
  <si>
    <t>average co-localization</t>
  </si>
  <si>
    <t>Std. error between 3 exp</t>
  </si>
  <si>
    <t>averages</t>
  </si>
  <si>
    <t>elongate cells</t>
  </si>
  <si>
    <t>0.00%</t>
  </si>
  <si>
    <t>0.29%</t>
  </si>
  <si>
    <t>0.94%</t>
  </si>
  <si>
    <t>6.46%</t>
  </si>
  <si>
    <t>22.64%</t>
  </si>
  <si>
    <t>9.72%</t>
  </si>
  <si>
    <t>6.85%</t>
  </si>
  <si>
    <t>6.92%</t>
  </si>
  <si>
    <t>9.31%</t>
  </si>
  <si>
    <t>standard error</t>
  </si>
  <si>
    <t>0.01%</t>
  </si>
  <si>
    <t>0.61%</t>
  </si>
  <si>
    <t>4.11%</t>
  </si>
  <si>
    <t>1.84%</t>
  </si>
  <si>
    <t>2.39%</t>
  </si>
  <si>
    <t>1.37%</t>
  </si>
  <si>
    <t>1.94%</t>
  </si>
  <si>
    <t>1.22%</t>
  </si>
  <si>
    <t>1.15%</t>
  </si>
  <si>
    <t>21.77%</t>
  </si>
  <si>
    <t>38.56%</t>
  </si>
  <si>
    <t>59.34%</t>
  </si>
  <si>
    <t>43.88%</t>
  </si>
  <si>
    <t>27.29%</t>
  </si>
  <si>
    <t>31.01%</t>
  </si>
  <si>
    <t>39.13%</t>
  </si>
  <si>
    <t>33.46%</t>
  </si>
  <si>
    <t>0.74%</t>
  </si>
  <si>
    <t>0.80%</t>
  </si>
  <si>
    <t>6.78%</t>
  </si>
  <si>
    <t>4.56%</t>
  </si>
  <si>
    <t>6.04%</t>
  </si>
  <si>
    <t>2.08%</t>
  </si>
  <si>
    <t>2.30%</t>
  </si>
  <si>
    <t>2.85%</t>
  </si>
  <si>
    <t>0.76%</t>
  </si>
  <si>
    <t>Rho-</t>
  </si>
  <si>
    <t>%elongate nuclei</t>
  </si>
  <si>
    <t>1.68%</t>
  </si>
  <si>
    <t>17.26%</t>
  </si>
  <si>
    <t>11.49%</t>
  </si>
  <si>
    <t>9.67%</t>
  </si>
  <si>
    <t>11.90%</t>
  </si>
  <si>
    <t>9.63%</t>
  </si>
  <si>
    <t>0.09%</t>
  </si>
  <si>
    <t>1.21%</t>
  </si>
  <si>
    <t>0.71%</t>
  </si>
  <si>
    <t>0.84%</t>
  </si>
  <si>
    <t>1.01%</t>
  </si>
  <si>
    <t>0.83%</t>
  </si>
  <si>
    <t>1.50%</t>
  </si>
  <si>
    <t>9.50%</t>
  </si>
  <si>
    <t>18.24%</t>
  </si>
  <si>
    <t>33.18%</t>
  </si>
  <si>
    <t>37.14%</t>
  </si>
  <si>
    <t>28.70%</t>
  </si>
  <si>
    <t>26.76%</t>
  </si>
  <si>
    <t>28.17%</t>
  </si>
  <si>
    <t>30.67%</t>
  </si>
  <si>
    <t>0.79%</t>
  </si>
  <si>
    <t>2.11%</t>
  </si>
  <si>
    <t>0.65%</t>
  </si>
  <si>
    <t>3.01%</t>
  </si>
  <si>
    <t>1.75%</t>
  </si>
  <si>
    <t>3.65%</t>
  </si>
  <si>
    <t>1.86%</t>
  </si>
  <si>
    <t>3.94%</t>
  </si>
  <si>
    <t>Category</t>
  </si>
  <si>
    <t>ChrBridge</t>
  </si>
  <si>
    <t>NaN</t>
  </si>
  <si>
    <t>no RPA</t>
  </si>
  <si>
    <t>RPA</t>
  </si>
  <si>
    <t>NuclearDivision</t>
  </si>
  <si>
    <t>Strain</t>
  </si>
  <si>
    <t>Loci</t>
  </si>
  <si>
    <t>Backgrnd</t>
  </si>
  <si>
    <t>TotalNumSpots</t>
  </si>
  <si>
    <t>Spots__rhoPlus</t>
  </si>
  <si>
    <t>OD1</t>
  </si>
  <si>
    <t>OD2</t>
  </si>
  <si>
    <t>OD3</t>
  </si>
  <si>
    <t>cyk3</t>
  </si>
  <si>
    <t>sic1</t>
  </si>
  <si>
    <t>G1</t>
  </si>
  <si>
    <t>M</t>
  </si>
  <si>
    <t>Met +DMSO (N=65)</t>
  </si>
  <si>
    <t>Met +IAA(N=50)</t>
  </si>
  <si>
    <t>Met +DMSO (N=68)</t>
  </si>
  <si>
    <t>Met +IAA (N=86)</t>
  </si>
  <si>
    <t>total number</t>
  </si>
  <si>
    <t>percentage (%)</t>
  </si>
  <si>
    <t>α-factor +DMSO (N=224)</t>
  </si>
  <si>
    <t>α-factor +IAA (N=169)</t>
  </si>
  <si>
    <t>α-factor +DMSO (N=178)</t>
  </si>
  <si>
    <t>α-factor +IAA (N=106)</t>
  </si>
  <si>
    <t>MET3pr-CDC20</t>
  </si>
  <si>
    <t>MET3pr-CDC20 Pol3-aid</t>
  </si>
  <si>
    <t>S</t>
  </si>
  <si>
    <t>NaN: bridge was not visible</t>
  </si>
  <si>
    <t>exp3</t>
  </si>
  <si>
    <t>c2, c8 are two independent cdc15 clones</t>
  </si>
  <si>
    <t>CellNum</t>
  </si>
  <si>
    <t>EdU_Nuc</t>
  </si>
  <si>
    <t>EdU_Background</t>
  </si>
  <si>
    <t>EdU_diff</t>
  </si>
  <si>
    <t>Group</t>
  </si>
  <si>
    <t>no EdU</t>
  </si>
  <si>
    <t>EdU_norm</t>
  </si>
  <si>
    <t>S phase (n=31)</t>
  </si>
  <si>
    <t>Metaphase (n=28)</t>
  </si>
  <si>
    <t>Anaphase (n=27)</t>
  </si>
  <si>
    <t>Cytokinesis (n=20)</t>
  </si>
  <si>
    <t>G1 (n=25)</t>
  </si>
  <si>
    <t>no EdU (n=20)</t>
  </si>
  <si>
    <t>Cdc14 R1</t>
  </si>
  <si>
    <t>Cdc14 R2</t>
  </si>
  <si>
    <t>Cdc14 R3</t>
  </si>
  <si>
    <t>Cdc15 R1</t>
  </si>
  <si>
    <t>Cdc15 R2</t>
  </si>
  <si>
    <t>Cdc15 R3</t>
  </si>
  <si>
    <t>Dbf2 R1</t>
  </si>
  <si>
    <t>Dbf2 R2</t>
  </si>
  <si>
    <t>Dbf2 R3</t>
  </si>
  <si>
    <t>Tem1 R1</t>
  </si>
  <si>
    <t>Tem1 R2</t>
  </si>
  <si>
    <t>Tem1 R3</t>
  </si>
  <si>
    <t>YOYO in Htb  bridge</t>
  </si>
  <si>
    <t>No YOYO in Htb Bridge</t>
  </si>
  <si>
    <t>%YOYO in DAPI bridge</t>
  </si>
  <si>
    <t>%YOYO in DAPI bridge MEAN</t>
  </si>
  <si>
    <t>%YOYO in DAPI bridge STDEV</t>
  </si>
  <si>
    <t>RAW DATA</t>
  </si>
  <si>
    <t>YOYO bridge</t>
  </si>
  <si>
    <t>No YOYO Bridge</t>
  </si>
  <si>
    <t>%YOYO  bridges</t>
  </si>
  <si>
    <t>%YOYO  bridges MEAN</t>
  </si>
  <si>
    <t>%YOYO  bridges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</si>
</sst>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Arial"/>
    </font>
    <font>
      <b/>
      <sz val="12"/>
      <name val="Arial"/>
      <family val="2"/>
    </font>
    <font>
      <sz val="12"/>
      <name val="Arial"/>
      <family val="2"/>
    </font>
    <font>
      <b/>
      <u/>
      <sz val="11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0" fontId="0" fillId="0" borderId="0" xfId="0" applyNumberFormat="1"/>
    <xf numFmtId="0" fontId="6" fillId="0" borderId="0" xfId="0" applyFont="1"/>
    <xf numFmtId="0" fontId="8" fillId="0" borderId="1" xfId="0" applyFont="1" applyBorder="1" applyAlignment="1">
      <alignment vertical="center"/>
    </xf>
    <xf numFmtId="0" fontId="7" fillId="0" borderId="2" xfId="0" applyFont="1" applyBorder="1" applyAlignment="1">
      <alignment vertical="top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7" fillId="0" borderId="3" xfId="0" applyFont="1" applyBorder="1" applyAlignment="1">
      <alignment vertical="top"/>
    </xf>
    <xf numFmtId="0" fontId="7" fillId="0" borderId="4" xfId="0" applyFont="1" applyBorder="1" applyAlignment="1">
      <alignment vertical="top"/>
    </xf>
    <xf numFmtId="3" fontId="8" fillId="0" borderId="4" xfId="0" applyNumberFormat="1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3" fontId="7" fillId="0" borderId="4" xfId="0" applyNumberFormat="1" applyFont="1" applyBorder="1" applyAlignment="1">
      <alignment vertical="center"/>
    </xf>
    <xf numFmtId="0" fontId="7" fillId="0" borderId="1" xfId="0" applyFont="1" applyBorder="1" applyAlignment="1">
      <alignment vertical="top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3" fontId="9" fillId="0" borderId="4" xfId="0" applyNumberFormat="1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0" xfId="0" applyFont="1"/>
    <xf numFmtId="0" fontId="4" fillId="0" borderId="5" xfId="0" applyFont="1" applyBorder="1"/>
    <xf numFmtId="0" fontId="4" fillId="0" borderId="10" xfId="0" applyFont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4" fillId="0" borderId="5" xfId="0" applyFont="1" applyFill="1" applyBorder="1"/>
    <xf numFmtId="0" fontId="0" fillId="0" borderId="5" xfId="0" applyFill="1" applyBorder="1"/>
    <xf numFmtId="0" fontId="0" fillId="0" borderId="0" xfId="0" applyFont="1"/>
    <xf numFmtId="0" fontId="8" fillId="0" borderId="2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3" fillId="0" borderId="5" xfId="0" applyFont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11" fillId="0" borderId="0" xfId="0" applyFont="1"/>
    <xf numFmtId="0" fontId="3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8" fillId="0" borderId="1" xfId="0" applyFont="1" applyBorder="1" applyAlignment="1">
      <alignment vertical="top"/>
    </xf>
    <xf numFmtId="0" fontId="12" fillId="0" borderId="2" xfId="0" applyFont="1" applyBorder="1" applyAlignment="1">
      <alignment vertical="center"/>
    </xf>
    <xf numFmtId="0" fontId="8" fillId="0" borderId="3" xfId="0" applyFont="1" applyBorder="1" applyAlignment="1">
      <alignment vertical="top"/>
    </xf>
    <xf numFmtId="0" fontId="1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 wrapText="1"/>
    </xf>
    <xf numFmtId="0" fontId="10" fillId="0" borderId="7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25400</xdr:colOff>
      <xdr:row>20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086BD8-D52D-B64F-973C-71D8EF478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200"/>
          <a:ext cx="5803900" cy="391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87087-D84D-4648-B884-5688934F8C46}">
  <dimension ref="A1:F28"/>
  <sheetViews>
    <sheetView workbookViewId="0">
      <selection activeCell="D3" sqref="D3"/>
    </sheetView>
  </sheetViews>
  <sheetFormatPr baseColWidth="10" defaultRowHeight="16" x14ac:dyDescent="0.2"/>
  <cols>
    <col min="1" max="1" width="11.83203125" bestFit="1" customWidth="1"/>
    <col min="2" max="2" width="14" bestFit="1" customWidth="1"/>
    <col min="3" max="3" width="13.33203125" bestFit="1" customWidth="1"/>
  </cols>
  <sheetData>
    <row r="1" spans="1:6" s="3" customFormat="1" x14ac:dyDescent="0.2">
      <c r="A1" s="2" t="s">
        <v>0</v>
      </c>
      <c r="B1" s="2" t="s">
        <v>1</v>
      </c>
      <c r="C1" s="2" t="s">
        <v>2</v>
      </c>
      <c r="D1" s="2"/>
      <c r="E1" s="2"/>
      <c r="F1" s="2"/>
    </row>
    <row r="2" spans="1:6" x14ac:dyDescent="0.2">
      <c r="A2" s="1">
        <v>8390</v>
      </c>
      <c r="B2" s="1">
        <v>43338</v>
      </c>
      <c r="C2" s="1">
        <v>129296</v>
      </c>
      <c r="D2" s="1"/>
      <c r="E2" s="1"/>
      <c r="F2" s="1"/>
    </row>
    <row r="3" spans="1:6" x14ac:dyDescent="0.2">
      <c r="A3" s="1">
        <v>6671</v>
      </c>
      <c r="B3" s="1">
        <v>72454</v>
      </c>
      <c r="C3" s="1">
        <v>116133</v>
      </c>
      <c r="D3" s="1"/>
      <c r="E3" s="1"/>
      <c r="F3" s="1"/>
    </row>
    <row r="4" spans="1:6" x14ac:dyDescent="0.2">
      <c r="A4" s="1">
        <v>2561</v>
      </c>
      <c r="B4" s="1">
        <v>58475</v>
      </c>
      <c r="C4" s="1">
        <v>99104</v>
      </c>
      <c r="D4" s="1"/>
      <c r="E4" s="1"/>
      <c r="F4" s="1"/>
    </row>
    <row r="5" spans="1:6" x14ac:dyDescent="0.2">
      <c r="A5" s="1">
        <v>8896</v>
      </c>
      <c r="B5" s="1">
        <v>56645</v>
      </c>
      <c r="C5" s="1">
        <v>103605</v>
      </c>
      <c r="D5" s="1"/>
      <c r="E5" s="1"/>
      <c r="F5" s="1"/>
    </row>
    <row r="6" spans="1:6" x14ac:dyDescent="0.2">
      <c r="A6" s="1">
        <v>3483</v>
      </c>
      <c r="B6" s="1">
        <v>79387</v>
      </c>
      <c r="C6" s="1">
        <v>90263</v>
      </c>
      <c r="D6" s="1"/>
      <c r="E6" s="1"/>
      <c r="F6" s="1"/>
    </row>
    <row r="7" spans="1:6" x14ac:dyDescent="0.2">
      <c r="A7" s="1">
        <v>6901</v>
      </c>
      <c r="B7" s="1">
        <v>62510</v>
      </c>
      <c r="C7" s="1">
        <v>62362</v>
      </c>
      <c r="D7" s="1"/>
      <c r="E7" s="1"/>
      <c r="F7" s="1"/>
    </row>
    <row r="8" spans="1:6" x14ac:dyDescent="0.2">
      <c r="A8" s="1">
        <v>5433</v>
      </c>
      <c r="B8" s="1">
        <v>60616</v>
      </c>
      <c r="C8" s="1">
        <v>118141</v>
      </c>
      <c r="D8" s="1"/>
      <c r="E8" s="1"/>
      <c r="F8" s="1"/>
    </row>
    <row r="9" spans="1:6" x14ac:dyDescent="0.2">
      <c r="A9" s="1">
        <v>9387</v>
      </c>
      <c r="B9" s="1">
        <v>51328</v>
      </c>
      <c r="C9" s="1">
        <v>85854</v>
      </c>
      <c r="D9" s="1"/>
      <c r="E9" s="1"/>
      <c r="F9" s="1"/>
    </row>
    <row r="10" spans="1:6" x14ac:dyDescent="0.2">
      <c r="A10" s="1">
        <v>6058</v>
      </c>
      <c r="B10" s="1">
        <v>27777</v>
      </c>
      <c r="C10" s="1">
        <v>69697</v>
      </c>
      <c r="D10" s="1"/>
      <c r="E10" s="1"/>
      <c r="F10" s="1"/>
    </row>
    <row r="11" spans="1:6" x14ac:dyDescent="0.2">
      <c r="A11" s="1">
        <v>5399</v>
      </c>
      <c r="B11" s="1">
        <v>60306</v>
      </c>
      <c r="C11" s="1">
        <v>104501</v>
      </c>
      <c r="D11" s="1"/>
      <c r="E11" s="1"/>
      <c r="F11" s="1"/>
    </row>
    <row r="12" spans="1:6" x14ac:dyDescent="0.2">
      <c r="A12" s="1">
        <v>9618</v>
      </c>
      <c r="B12" s="1">
        <v>40273</v>
      </c>
      <c r="C12" s="1">
        <v>80843</v>
      </c>
      <c r="D12" s="1"/>
      <c r="E12" s="1"/>
      <c r="F12" s="1"/>
    </row>
    <row r="13" spans="1:6" x14ac:dyDescent="0.2">
      <c r="A13" s="1">
        <v>6575</v>
      </c>
      <c r="B13" s="1">
        <v>59031</v>
      </c>
      <c r="C13" s="1">
        <v>133714</v>
      </c>
      <c r="D13" s="1"/>
      <c r="E13" s="1"/>
      <c r="F13" s="1"/>
    </row>
    <row r="14" spans="1:6" x14ac:dyDescent="0.2">
      <c r="A14" s="1">
        <v>7949</v>
      </c>
      <c r="B14" s="1">
        <v>95122</v>
      </c>
      <c r="C14" s="1">
        <v>120928</v>
      </c>
      <c r="D14" s="1"/>
      <c r="E14" s="1"/>
      <c r="F14" s="1"/>
    </row>
    <row r="15" spans="1:6" x14ac:dyDescent="0.2">
      <c r="A15" s="1">
        <v>5222</v>
      </c>
      <c r="B15" s="1">
        <v>81644</v>
      </c>
      <c r="C15" s="1">
        <v>109885</v>
      </c>
      <c r="D15" s="1"/>
      <c r="E15" s="1"/>
      <c r="F15" s="1"/>
    </row>
    <row r="16" spans="1:6" x14ac:dyDescent="0.2">
      <c r="A16" s="1">
        <v>3900</v>
      </c>
      <c r="B16" s="1">
        <v>61092</v>
      </c>
      <c r="C16" s="1">
        <v>49350</v>
      </c>
      <c r="D16" s="1"/>
      <c r="E16" s="1"/>
      <c r="F16" s="1"/>
    </row>
    <row r="17" spans="1:6" x14ac:dyDescent="0.2">
      <c r="A17" s="1">
        <v>4167</v>
      </c>
      <c r="B17" s="1">
        <v>70769</v>
      </c>
      <c r="C17" s="1">
        <v>102387</v>
      </c>
      <c r="D17" s="1"/>
      <c r="E17" s="1"/>
      <c r="F17" s="1"/>
    </row>
    <row r="18" spans="1:6" x14ac:dyDescent="0.2">
      <c r="A18" s="1">
        <v>6429</v>
      </c>
      <c r="B18" s="1">
        <v>14532</v>
      </c>
      <c r="C18" s="1">
        <v>31746</v>
      </c>
      <c r="D18" s="1"/>
      <c r="E18" s="1"/>
      <c r="F18" s="1"/>
    </row>
    <row r="19" spans="1:6" x14ac:dyDescent="0.2">
      <c r="A19" s="1">
        <v>301</v>
      </c>
      <c r="B19" s="1">
        <v>127355</v>
      </c>
      <c r="C19" s="1">
        <v>167127</v>
      </c>
      <c r="D19" s="1"/>
      <c r="E19" s="1"/>
      <c r="F19" s="1"/>
    </row>
    <row r="20" spans="1:6" x14ac:dyDescent="0.2">
      <c r="A20" s="1">
        <v>13680</v>
      </c>
      <c r="B20" s="1">
        <v>69591</v>
      </c>
      <c r="C20" s="1">
        <v>138639</v>
      </c>
      <c r="D20" s="1"/>
      <c r="E20" s="1"/>
      <c r="F20" s="1"/>
    </row>
    <row r="21" spans="1:6" x14ac:dyDescent="0.2">
      <c r="A21" s="1">
        <v>7590</v>
      </c>
      <c r="B21" s="1">
        <v>47434</v>
      </c>
      <c r="C21" s="1">
        <v>94693</v>
      </c>
      <c r="D21" s="1"/>
      <c r="E21" s="1"/>
      <c r="F21" s="1"/>
    </row>
    <row r="22" spans="1:6" x14ac:dyDescent="0.2">
      <c r="A22" s="1">
        <v>7338</v>
      </c>
      <c r="B22" s="1">
        <v>64842</v>
      </c>
      <c r="C22" s="1">
        <v>111962</v>
      </c>
      <c r="D22" s="1"/>
      <c r="E22" s="1"/>
      <c r="F22" s="1"/>
    </row>
    <row r="23" spans="1:6" x14ac:dyDescent="0.2">
      <c r="A23" s="1">
        <v>3961</v>
      </c>
      <c r="B23" s="1">
        <v>70098</v>
      </c>
      <c r="C23" s="1">
        <v>95956</v>
      </c>
      <c r="D23" s="1"/>
      <c r="E23" s="1"/>
      <c r="F23" s="1"/>
    </row>
    <row r="24" spans="1:6" x14ac:dyDescent="0.2">
      <c r="A24" s="1">
        <v>2684</v>
      </c>
      <c r="B24" s="1">
        <v>28420</v>
      </c>
      <c r="C24" s="1">
        <v>191657</v>
      </c>
      <c r="D24" s="1"/>
      <c r="E24" s="1"/>
      <c r="F24" s="1"/>
    </row>
    <row r="25" spans="1:6" x14ac:dyDescent="0.2">
      <c r="A25" s="1">
        <v>4389</v>
      </c>
      <c r="B25" s="1">
        <v>50709</v>
      </c>
      <c r="C25" s="1">
        <v>58692</v>
      </c>
      <c r="D25" s="1"/>
      <c r="E25" s="1"/>
      <c r="F25" s="1"/>
    </row>
    <row r="26" spans="1:6" x14ac:dyDescent="0.2">
      <c r="A26" s="1">
        <v>595</v>
      </c>
      <c r="B26" s="1">
        <v>14912</v>
      </c>
      <c r="C26" s="1">
        <v>32770</v>
      </c>
      <c r="D26" s="1"/>
      <c r="E26" s="1"/>
      <c r="F26" s="1"/>
    </row>
    <row r="27" spans="1:6" x14ac:dyDescent="0.2">
      <c r="A27" s="1">
        <v>1539</v>
      </c>
      <c r="B27" s="1">
        <v>23777</v>
      </c>
      <c r="C27" s="1">
        <v>34434</v>
      </c>
      <c r="D27" s="1"/>
      <c r="E27" s="1"/>
      <c r="F27" s="1"/>
    </row>
    <row r="28" spans="1:6" x14ac:dyDescent="0.2">
      <c r="A28" s="1">
        <v>1445</v>
      </c>
      <c r="B28" s="1">
        <v>39551</v>
      </c>
      <c r="C28" s="1">
        <v>83717</v>
      </c>
      <c r="D28" s="1"/>
      <c r="E28" s="1"/>
      <c r="F2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DF4E-57DD-A148-8D49-A066DD091BC9}">
  <dimension ref="A1:G255"/>
  <sheetViews>
    <sheetView workbookViewId="0">
      <selection activeCell="E2" sqref="E2"/>
    </sheetView>
  </sheetViews>
  <sheetFormatPr baseColWidth="10" defaultRowHeight="16" x14ac:dyDescent="0.2"/>
  <sheetData>
    <row r="1" spans="1:7" x14ac:dyDescent="0.2">
      <c r="A1" t="s">
        <v>57</v>
      </c>
      <c r="E1" t="s">
        <v>58</v>
      </c>
    </row>
    <row r="2" spans="1:7" s="3" customFormat="1" x14ac:dyDescent="0.2">
      <c r="A2" s="2" t="s">
        <v>3</v>
      </c>
      <c r="B2" s="2" t="s">
        <v>33</v>
      </c>
      <c r="C2" s="2" t="s">
        <v>34</v>
      </c>
      <c r="E2" s="2" t="s">
        <v>3</v>
      </c>
      <c r="F2" s="2" t="s">
        <v>33</v>
      </c>
      <c r="G2" s="2" t="s">
        <v>34</v>
      </c>
    </row>
    <row r="3" spans="1:7" x14ac:dyDescent="0.2">
      <c r="A3" s="4">
        <v>4.4740000000000002</v>
      </c>
      <c r="B3" s="4">
        <v>2.0209999999999999</v>
      </c>
      <c r="C3" s="4">
        <v>2.073</v>
      </c>
      <c r="E3" s="4">
        <v>5.7830000000000004</v>
      </c>
      <c r="F3" s="4">
        <v>6.9050000000000002</v>
      </c>
      <c r="G3" s="4">
        <v>6.6749999999999998</v>
      </c>
    </row>
    <row r="4" spans="1:7" x14ac:dyDescent="0.2">
      <c r="A4" s="4">
        <v>3.2290000000000001</v>
      </c>
      <c r="B4" s="4">
        <v>0</v>
      </c>
      <c r="C4" s="4">
        <v>1.4990000000000001</v>
      </c>
      <c r="E4" s="4">
        <v>6.7220000000000004</v>
      </c>
      <c r="F4" s="4">
        <v>7.4589999999999996</v>
      </c>
      <c r="G4" s="4">
        <v>7.02</v>
      </c>
    </row>
    <row r="5" spans="1:7" x14ac:dyDescent="0.2">
      <c r="A5" s="4">
        <v>3.8410000000000002</v>
      </c>
      <c r="B5" s="4">
        <v>3.1629999999999998</v>
      </c>
      <c r="C5" s="4">
        <v>3.5760000000000001</v>
      </c>
      <c r="E5" s="4">
        <v>6.75</v>
      </c>
      <c r="F5" s="4">
        <v>8.468</v>
      </c>
      <c r="G5" s="4">
        <v>9.0609999999999999</v>
      </c>
    </row>
    <row r="6" spans="1:7" x14ac:dyDescent="0.2">
      <c r="A6" s="4">
        <v>4.2729999999999997</v>
      </c>
      <c r="B6" s="4">
        <v>2.8170000000000002</v>
      </c>
      <c r="C6" s="4">
        <v>2.254</v>
      </c>
      <c r="E6" s="4">
        <v>7.4050000000000002</v>
      </c>
      <c r="F6" s="4">
        <v>10.25</v>
      </c>
      <c r="G6" s="4">
        <v>6.6120000000000001</v>
      </c>
    </row>
    <row r="7" spans="1:7" x14ac:dyDescent="0.2">
      <c r="A7" s="4">
        <v>3.9239999999999999</v>
      </c>
      <c r="B7" s="4">
        <v>2.9409999999999998</v>
      </c>
      <c r="C7" s="4">
        <v>2.5979999999999999</v>
      </c>
      <c r="E7" s="4">
        <v>7.6680000000000001</v>
      </c>
      <c r="F7" s="4">
        <v>7.9390000000000001</v>
      </c>
      <c r="G7" s="4">
        <v>7.476</v>
      </c>
    </row>
    <row r="8" spans="1:7" x14ac:dyDescent="0.2">
      <c r="A8" s="4">
        <v>3.7229999999999999</v>
      </c>
      <c r="B8" s="4">
        <v>2.0009999999999999</v>
      </c>
      <c r="C8" s="4">
        <v>1.8049999999999999</v>
      </c>
      <c r="E8" s="4">
        <v>5.3179999999999996</v>
      </c>
      <c r="F8" s="4">
        <v>6.6970000000000001</v>
      </c>
      <c r="G8" s="4">
        <v>6.44</v>
      </c>
    </row>
    <row r="9" spans="1:7" x14ac:dyDescent="0.2">
      <c r="A9" s="4">
        <v>3.7469999999999999</v>
      </c>
      <c r="B9" s="4">
        <v>1.843</v>
      </c>
      <c r="C9" s="4">
        <v>2.4409999999999998</v>
      </c>
      <c r="E9" s="4">
        <v>6.3330000000000002</v>
      </c>
      <c r="F9" s="4">
        <v>7.2069999999999999</v>
      </c>
      <c r="G9" s="4">
        <v>6.6820000000000004</v>
      </c>
    </row>
    <row r="10" spans="1:7" x14ac:dyDescent="0.2">
      <c r="A10" s="4">
        <v>3.0750000000000002</v>
      </c>
      <c r="B10" s="4">
        <v>3.7090000000000001</v>
      </c>
      <c r="C10" s="4">
        <v>2.4780000000000002</v>
      </c>
      <c r="E10" s="4"/>
      <c r="F10" s="4">
        <v>7.7850000000000001</v>
      </c>
      <c r="G10" s="4">
        <v>7.2</v>
      </c>
    </row>
    <row r="11" spans="1:7" x14ac:dyDescent="0.2">
      <c r="A11" s="4">
        <v>4.1980000000000004</v>
      </c>
      <c r="B11" s="4">
        <v>0</v>
      </c>
      <c r="C11" s="4">
        <v>1.3819999999999999</v>
      </c>
      <c r="E11" s="4">
        <v>6.298</v>
      </c>
      <c r="F11" s="4">
        <v>8.6219999999999999</v>
      </c>
      <c r="G11" s="4">
        <v>7.1040000000000001</v>
      </c>
    </row>
    <row r="12" spans="1:7" x14ac:dyDescent="0.2">
      <c r="A12" s="4">
        <v>3.91</v>
      </c>
      <c r="B12" s="4">
        <v>1.431</v>
      </c>
      <c r="C12" s="4">
        <v>2.395</v>
      </c>
      <c r="E12" s="4">
        <v>6.6749999999999998</v>
      </c>
      <c r="F12" s="4">
        <v>10.196999999999999</v>
      </c>
      <c r="G12" s="4">
        <v>7.2190000000000003</v>
      </c>
    </row>
    <row r="13" spans="1:7" x14ac:dyDescent="0.2">
      <c r="A13" s="4">
        <v>3.6320000000000001</v>
      </c>
      <c r="B13" s="4">
        <v>2.7029999999999998</v>
      </c>
      <c r="C13" s="4">
        <v>1.927</v>
      </c>
      <c r="E13" s="4">
        <v>7.5339999999999998</v>
      </c>
      <c r="F13" s="4">
        <v>6.5179999999999998</v>
      </c>
      <c r="G13" s="4">
        <v>5.819</v>
      </c>
    </row>
    <row r="14" spans="1:7" x14ac:dyDescent="0.2">
      <c r="A14" s="4">
        <v>3.7970000000000002</v>
      </c>
      <c r="B14" s="4">
        <v>2.2010000000000001</v>
      </c>
      <c r="C14" s="4">
        <v>0.753</v>
      </c>
      <c r="E14" s="4">
        <v>7.4359999999999999</v>
      </c>
      <c r="F14" s="4">
        <v>7.34</v>
      </c>
      <c r="G14" s="4">
        <v>10.141999999999999</v>
      </c>
    </row>
    <row r="15" spans="1:7" x14ac:dyDescent="0.2">
      <c r="A15" s="4">
        <v>3.6930000000000001</v>
      </c>
      <c r="B15" s="4">
        <v>2.859</v>
      </c>
      <c r="C15" s="4">
        <v>2.1859999999999999</v>
      </c>
      <c r="E15" s="4">
        <v>6.1820000000000004</v>
      </c>
      <c r="F15" s="4">
        <v>6.1520000000000001</v>
      </c>
      <c r="G15" s="4">
        <v>5.9880000000000004</v>
      </c>
    </row>
    <row r="16" spans="1:7" x14ac:dyDescent="0.2">
      <c r="A16" s="4">
        <v>3.7839999999999998</v>
      </c>
      <c r="B16" s="4">
        <v>1.341</v>
      </c>
      <c r="C16" s="4">
        <v>1.341</v>
      </c>
      <c r="E16" s="4">
        <v>6.6740000000000004</v>
      </c>
      <c r="F16" s="4">
        <v>9.7669999999999995</v>
      </c>
      <c r="G16" s="4">
        <v>5.5819999999999999</v>
      </c>
    </row>
    <row r="17" spans="1:7" x14ac:dyDescent="0.2">
      <c r="A17" s="4">
        <v>4.4729999999999999</v>
      </c>
      <c r="B17" s="4">
        <v>2.5049999999999999</v>
      </c>
      <c r="C17" s="4">
        <v>1.3819999999999999</v>
      </c>
      <c r="E17" s="4">
        <v>8.3789999999999996</v>
      </c>
      <c r="F17" s="4">
        <v>9.4320000000000004</v>
      </c>
      <c r="G17" s="4">
        <v>5.8239999999999998</v>
      </c>
    </row>
    <row r="18" spans="1:7" x14ac:dyDescent="0.2">
      <c r="A18" s="4">
        <v>2.9569999999999999</v>
      </c>
      <c r="B18" s="4">
        <v>2.859</v>
      </c>
      <c r="C18" s="4">
        <v>2.5529999999999999</v>
      </c>
      <c r="E18" s="4">
        <v>6.4119999999999999</v>
      </c>
      <c r="F18" s="4">
        <v>7.0990000000000002</v>
      </c>
      <c r="G18" s="4">
        <v>6.0129999999999999</v>
      </c>
    </row>
    <row r="19" spans="1:7" x14ac:dyDescent="0.2">
      <c r="A19" s="4">
        <v>1.341</v>
      </c>
      <c r="B19" s="4">
        <v>3.2</v>
      </c>
      <c r="C19" s="4">
        <v>2.1480000000000001</v>
      </c>
      <c r="E19" s="4">
        <v>4.593</v>
      </c>
      <c r="F19" s="4">
        <v>9.7279999999999998</v>
      </c>
      <c r="G19" s="4">
        <v>7.069</v>
      </c>
    </row>
    <row r="20" spans="1:7" x14ac:dyDescent="0.2">
      <c r="A20" s="4">
        <v>6.8380000000000001</v>
      </c>
      <c r="B20" s="4">
        <v>3.6259999999999999</v>
      </c>
      <c r="C20" s="4">
        <v>2.4169999999999998</v>
      </c>
      <c r="E20" s="4">
        <v>11.263999999999999</v>
      </c>
      <c r="F20" s="4">
        <v>9.1039999999999992</v>
      </c>
      <c r="G20" s="4">
        <v>7.0019999999999998</v>
      </c>
    </row>
    <row r="21" spans="1:7" x14ac:dyDescent="0.2">
      <c r="A21" s="4">
        <v>4.4740000000000002</v>
      </c>
      <c r="B21" s="4">
        <v>0.94299999999999995</v>
      </c>
      <c r="C21" s="4">
        <v>3.7669999999999999</v>
      </c>
      <c r="E21" s="4">
        <v>8.9570000000000007</v>
      </c>
      <c r="F21" s="4">
        <v>9.1170000000000009</v>
      </c>
      <c r="G21" s="4">
        <v>8.9109999999999996</v>
      </c>
    </row>
    <row r="22" spans="1:7" x14ac:dyDescent="0.2">
      <c r="A22" s="4">
        <v>2.976</v>
      </c>
      <c r="B22" s="4">
        <v>4.3540000000000001</v>
      </c>
      <c r="C22" s="4">
        <v>3.266</v>
      </c>
      <c r="E22" s="4">
        <v>4.2220000000000004</v>
      </c>
      <c r="F22" s="4">
        <v>8.4130000000000003</v>
      </c>
      <c r="G22" s="4">
        <v>9.9280000000000008</v>
      </c>
    </row>
    <row r="23" spans="1:7" x14ac:dyDescent="0.2">
      <c r="A23" s="4">
        <v>3.7749999999999999</v>
      </c>
      <c r="B23" s="4">
        <v>2.4590000000000001</v>
      </c>
      <c r="C23" s="4">
        <v>2.641</v>
      </c>
      <c r="E23" s="4">
        <v>7.0990000000000002</v>
      </c>
      <c r="F23" s="4">
        <v>7.766</v>
      </c>
      <c r="G23" s="4">
        <v>10.724</v>
      </c>
    </row>
    <row r="24" spans="1:7" x14ac:dyDescent="0.2">
      <c r="A24" s="4">
        <v>3.1520000000000001</v>
      </c>
      <c r="B24" s="4">
        <v>4.8070000000000004</v>
      </c>
      <c r="C24" s="4">
        <v>3.2959999999999998</v>
      </c>
      <c r="E24" s="4">
        <v>6.9820000000000002</v>
      </c>
      <c r="F24" s="4">
        <v>9.9559999999999995</v>
      </c>
      <c r="G24" s="4">
        <v>9.859</v>
      </c>
    </row>
    <row r="25" spans="1:7" x14ac:dyDescent="0.2">
      <c r="A25" s="4">
        <v>4.42</v>
      </c>
      <c r="B25" s="4">
        <v>0</v>
      </c>
      <c r="C25" s="4">
        <v>3.6749999999999998</v>
      </c>
      <c r="E25" s="4">
        <v>6.9210000000000003</v>
      </c>
      <c r="F25" s="4">
        <v>6.3760000000000003</v>
      </c>
      <c r="G25" s="4">
        <v>11.403</v>
      </c>
    </row>
    <row r="26" spans="1:7" x14ac:dyDescent="0.2">
      <c r="A26" s="4">
        <v>4.5599999999999996</v>
      </c>
      <c r="B26" s="4">
        <v>5.7539999999999996</v>
      </c>
      <c r="C26" s="4">
        <v>2.97</v>
      </c>
      <c r="E26" s="4">
        <v>7.7859999999999996</v>
      </c>
      <c r="F26" s="4">
        <v>10.231</v>
      </c>
      <c r="G26" s="4">
        <v>9.0169999999999995</v>
      </c>
    </row>
    <row r="27" spans="1:7" x14ac:dyDescent="0.2">
      <c r="A27" s="4">
        <v>3.5649999999999999</v>
      </c>
      <c r="B27" s="4">
        <v>4.9109999999999996</v>
      </c>
      <c r="C27" s="4">
        <v>2.347</v>
      </c>
      <c r="E27" s="4">
        <v>6.258</v>
      </c>
      <c r="F27" s="4">
        <v>10.039999999999999</v>
      </c>
      <c r="G27" s="4">
        <v>6.15</v>
      </c>
    </row>
    <row r="28" spans="1:7" x14ac:dyDescent="0.2">
      <c r="A28" s="4">
        <v>6.3040000000000003</v>
      </c>
      <c r="B28" s="4">
        <v>2.6230000000000002</v>
      </c>
      <c r="C28" s="4">
        <v>3.7509999999999999</v>
      </c>
      <c r="E28" s="4">
        <v>8.7420000000000009</v>
      </c>
      <c r="F28" s="4">
        <v>9.6940000000000008</v>
      </c>
      <c r="G28" s="4">
        <v>9.7929999999999993</v>
      </c>
    </row>
    <row r="29" spans="1:7" x14ac:dyDescent="0.2">
      <c r="A29" s="4">
        <v>2.2890000000000001</v>
      </c>
      <c r="B29" s="4">
        <v>3.8220000000000001</v>
      </c>
      <c r="C29" s="4">
        <v>3.1320000000000001</v>
      </c>
      <c r="E29" s="4">
        <v>6.3029999999999999</v>
      </c>
      <c r="F29" s="4">
        <v>9.2739999999999991</v>
      </c>
      <c r="G29" s="4">
        <v>10.063000000000001</v>
      </c>
    </row>
    <row r="30" spans="1:7" x14ac:dyDescent="0.2">
      <c r="A30" s="4">
        <v>4.5359999999999996</v>
      </c>
      <c r="B30" s="4">
        <v>2.2890000000000001</v>
      </c>
      <c r="C30" s="4">
        <v>0</v>
      </c>
      <c r="E30" s="4">
        <v>7.0940000000000003</v>
      </c>
      <c r="F30" s="4">
        <v>7.1749999999999998</v>
      </c>
      <c r="G30" s="4">
        <v>7.2370000000000001</v>
      </c>
    </row>
    <row r="31" spans="1:7" x14ac:dyDescent="0.2">
      <c r="A31" s="4">
        <v>2.8839999999999999</v>
      </c>
      <c r="B31" s="4">
        <v>2.7749999999999999</v>
      </c>
      <c r="C31" s="4">
        <v>1.3819999999999999</v>
      </c>
      <c r="E31" s="4"/>
      <c r="F31" s="4">
        <v>9.5980000000000008</v>
      </c>
      <c r="G31" s="4">
        <v>9.6029999999999998</v>
      </c>
    </row>
    <row r="32" spans="1:7" x14ac:dyDescent="0.2">
      <c r="A32" s="4">
        <v>4.4729999999999999</v>
      </c>
      <c r="B32" s="4">
        <v>3.5</v>
      </c>
      <c r="C32" s="4">
        <v>2.1440000000000001</v>
      </c>
      <c r="E32" s="4">
        <v>8.891</v>
      </c>
      <c r="F32" s="4">
        <v>7.8029999999999999</v>
      </c>
      <c r="G32" s="4">
        <v>7.6890000000000001</v>
      </c>
    </row>
    <row r="33" spans="1:7" x14ac:dyDescent="0.2">
      <c r="A33" s="4">
        <v>4.0510000000000002</v>
      </c>
      <c r="B33" s="4">
        <v>0.9</v>
      </c>
      <c r="C33" s="4">
        <v>3.5539999999999998</v>
      </c>
      <c r="E33" s="4">
        <v>7.4980000000000002</v>
      </c>
      <c r="F33" s="4">
        <v>7.8979999999999997</v>
      </c>
      <c r="G33" s="4">
        <v>8.5860000000000003</v>
      </c>
    </row>
    <row r="34" spans="1:7" x14ac:dyDescent="0.2">
      <c r="A34" s="4">
        <v>2.371</v>
      </c>
      <c r="B34" s="4">
        <v>2.9569999999999999</v>
      </c>
      <c r="C34" s="4">
        <v>2.7</v>
      </c>
      <c r="E34" s="4">
        <v>5.4329999999999998</v>
      </c>
      <c r="F34" s="4">
        <v>11.994</v>
      </c>
      <c r="G34" s="4">
        <v>8.2509999999999994</v>
      </c>
    </row>
    <row r="35" spans="1:7" x14ac:dyDescent="0.2">
      <c r="A35" s="4">
        <v>3.3290000000000002</v>
      </c>
      <c r="B35" s="4">
        <v>1.7090000000000001</v>
      </c>
      <c r="C35" s="4">
        <v>2.7029999999999998</v>
      </c>
      <c r="E35" s="4">
        <v>3.8980000000000001</v>
      </c>
      <c r="F35" s="4">
        <v>7.55</v>
      </c>
      <c r="G35" s="4">
        <v>8.4109999999999996</v>
      </c>
    </row>
    <row r="36" spans="1:7" x14ac:dyDescent="0.2">
      <c r="A36" s="4">
        <v>4.3659999999999997</v>
      </c>
      <c r="B36" s="4">
        <v>3.0110000000000001</v>
      </c>
      <c r="C36" s="4">
        <v>2.8530000000000002</v>
      </c>
      <c r="E36" s="4">
        <v>7.2</v>
      </c>
      <c r="F36" s="4">
        <v>6.7930000000000001</v>
      </c>
      <c r="G36" s="4">
        <v>8.4760000000000009</v>
      </c>
    </row>
    <row r="37" spans="1:7" x14ac:dyDescent="0.2">
      <c r="A37" s="4">
        <v>2.8639999999999999</v>
      </c>
      <c r="B37" s="4">
        <v>4.0570000000000004</v>
      </c>
      <c r="C37" s="4">
        <v>3.1520000000000001</v>
      </c>
      <c r="E37" s="4">
        <v>6.125</v>
      </c>
      <c r="F37" s="4">
        <v>12.289</v>
      </c>
      <c r="G37" s="4">
        <v>8.7840000000000007</v>
      </c>
    </row>
    <row r="38" spans="1:7" x14ac:dyDescent="0.2">
      <c r="A38" s="4">
        <v>3.7480000000000002</v>
      </c>
      <c r="B38" s="4">
        <v>3.18</v>
      </c>
      <c r="C38" s="4">
        <v>2.1619999999999999</v>
      </c>
      <c r="E38" s="4">
        <v>8.2129999999999992</v>
      </c>
      <c r="F38" s="4">
        <v>6.53</v>
      </c>
      <c r="G38" s="4">
        <v>9.8140000000000001</v>
      </c>
    </row>
    <row r="39" spans="1:7" x14ac:dyDescent="0.2">
      <c r="A39" s="4">
        <v>1.5649999999999999</v>
      </c>
      <c r="B39" s="4">
        <v>3.387</v>
      </c>
      <c r="C39" s="4">
        <v>6.3780000000000001</v>
      </c>
      <c r="E39" s="4">
        <v>4.3890000000000002</v>
      </c>
      <c r="F39" s="4">
        <v>8.2780000000000005</v>
      </c>
      <c r="G39" s="4">
        <v>11.409000000000001</v>
      </c>
    </row>
    <row r="40" spans="1:7" x14ac:dyDescent="0.2">
      <c r="A40" s="4">
        <v>5.4569999999999999</v>
      </c>
      <c r="B40" s="4">
        <v>1.6759999999999999</v>
      </c>
      <c r="C40" s="4">
        <v>2.1789999999999998</v>
      </c>
      <c r="E40" s="4">
        <v>9.5920000000000005</v>
      </c>
      <c r="F40" s="4">
        <v>8.0679999999999996</v>
      </c>
      <c r="G40" s="4">
        <v>5.8920000000000003</v>
      </c>
    </row>
    <row r="41" spans="1:7" x14ac:dyDescent="0.2">
      <c r="A41" s="4">
        <v>2.8010000000000002</v>
      </c>
      <c r="B41" s="4">
        <v>0.91200000000000003</v>
      </c>
      <c r="C41" s="4">
        <v>2.4140000000000001</v>
      </c>
      <c r="E41" s="4"/>
      <c r="F41" s="4">
        <v>8.2579999999999991</v>
      </c>
      <c r="G41" s="4">
        <v>7.0179999999999998</v>
      </c>
    </row>
    <row r="42" spans="1:7" x14ac:dyDescent="0.2">
      <c r="A42" s="4">
        <v>3.6749999999999998</v>
      </c>
      <c r="B42" s="4">
        <v>4.7619999999999996</v>
      </c>
      <c r="C42" s="4">
        <v>3.6179999999999999</v>
      </c>
      <c r="E42" s="4"/>
      <c r="F42" s="4">
        <v>8.84</v>
      </c>
      <c r="G42" s="4">
        <v>8.9209999999999994</v>
      </c>
    </row>
    <row r="43" spans="1:7" x14ac:dyDescent="0.2">
      <c r="A43" s="4">
        <v>3.3690000000000002</v>
      </c>
      <c r="B43" s="4">
        <v>3.4460000000000002</v>
      </c>
      <c r="C43" s="4">
        <v>3.1389999999999998</v>
      </c>
      <c r="E43" s="4">
        <v>8.4019999999999992</v>
      </c>
      <c r="F43" s="4">
        <v>8.9139999999999997</v>
      </c>
      <c r="G43" s="4">
        <v>9.7650000000000006</v>
      </c>
    </row>
    <row r="44" spans="1:7" x14ac:dyDescent="0.2">
      <c r="A44" s="4">
        <v>3.6259999999999999</v>
      </c>
      <c r="B44" s="4">
        <v>2.08</v>
      </c>
      <c r="C44" s="4">
        <v>4.1660000000000004</v>
      </c>
      <c r="E44" s="4">
        <v>7.5629999999999997</v>
      </c>
      <c r="F44" s="4">
        <v>8.9770000000000003</v>
      </c>
      <c r="G44" s="4">
        <v>6.4</v>
      </c>
    </row>
    <row r="45" spans="1:7" x14ac:dyDescent="0.2">
      <c r="A45" s="4">
        <v>4.835</v>
      </c>
      <c r="B45" s="4">
        <v>1.802</v>
      </c>
      <c r="C45" s="4">
        <v>3.202</v>
      </c>
      <c r="E45" s="4">
        <v>8.2469999999999999</v>
      </c>
      <c r="F45" s="4">
        <v>7.2</v>
      </c>
      <c r="G45" s="4">
        <v>9.1129999999999995</v>
      </c>
    </row>
    <row r="46" spans="1:7" x14ac:dyDescent="0.2">
      <c r="A46" s="4">
        <v>5.3739999999999997</v>
      </c>
      <c r="B46" s="4">
        <v>2.2050000000000001</v>
      </c>
      <c r="C46" s="4">
        <v>2.911</v>
      </c>
      <c r="E46" s="4">
        <v>8.6329999999999991</v>
      </c>
      <c r="F46" s="4">
        <v>8.0359999999999996</v>
      </c>
      <c r="G46" s="4">
        <v>9.2240000000000002</v>
      </c>
    </row>
    <row r="47" spans="1:7" x14ac:dyDescent="0.2">
      <c r="A47" s="4">
        <v>3.9350000000000001</v>
      </c>
      <c r="B47" s="4">
        <v>2.6819999999999999</v>
      </c>
      <c r="C47" s="4">
        <v>2.1040000000000001</v>
      </c>
      <c r="E47" s="4"/>
      <c r="F47" s="4">
        <v>7.74</v>
      </c>
      <c r="G47" s="4">
        <v>6.7649999999999997</v>
      </c>
    </row>
    <row r="48" spans="1:7" x14ac:dyDescent="0.2">
      <c r="A48" s="4">
        <v>3.91</v>
      </c>
      <c r="B48" s="4">
        <v>2.585</v>
      </c>
      <c r="C48" s="4">
        <v>3.399</v>
      </c>
      <c r="E48" s="4">
        <v>6.6040000000000001</v>
      </c>
      <c r="F48" s="4">
        <v>7.9509999999999996</v>
      </c>
      <c r="G48" s="4">
        <v>7.4240000000000004</v>
      </c>
    </row>
    <row r="49" spans="1:7" x14ac:dyDescent="0.2">
      <c r="A49" s="4">
        <v>5.1059999999999999</v>
      </c>
      <c r="B49" s="4">
        <v>3.1850000000000001</v>
      </c>
      <c r="C49" s="4">
        <v>2.0880000000000001</v>
      </c>
      <c r="E49" s="4">
        <v>9.0609999999999999</v>
      </c>
      <c r="F49" s="4">
        <v>8.3360000000000003</v>
      </c>
      <c r="G49" s="4">
        <v>7.7969999999999997</v>
      </c>
    </row>
    <row r="50" spans="1:7" x14ac:dyDescent="0.2">
      <c r="A50" s="4">
        <v>3.5129999999999999</v>
      </c>
      <c r="B50" s="4">
        <v>1.911</v>
      </c>
      <c r="C50" s="4">
        <v>4.3659999999999997</v>
      </c>
      <c r="E50" s="4">
        <v>6.4379999999999997</v>
      </c>
      <c r="F50" s="4">
        <v>9.86</v>
      </c>
      <c r="G50" s="4">
        <v>7.9630000000000001</v>
      </c>
    </row>
    <row r="51" spans="1:7" x14ac:dyDescent="0.2">
      <c r="A51" s="4">
        <v>4.2409999999999997</v>
      </c>
      <c r="B51" s="4">
        <v>3.274</v>
      </c>
      <c r="C51" s="4">
        <v>3.5760000000000001</v>
      </c>
      <c r="E51" s="4">
        <v>7.2030000000000003</v>
      </c>
      <c r="F51" s="4">
        <v>9.5310000000000006</v>
      </c>
      <c r="G51" s="4">
        <v>7.6</v>
      </c>
    </row>
    <row r="52" spans="1:7" x14ac:dyDescent="0.2">
      <c r="A52" s="4">
        <v>3.0910000000000002</v>
      </c>
      <c r="B52" s="4">
        <v>2.7989999999999999</v>
      </c>
      <c r="C52" s="4">
        <v>2.7650000000000001</v>
      </c>
      <c r="E52" s="4">
        <v>5.5780000000000003</v>
      </c>
      <c r="F52" s="4">
        <v>8.9079999999999995</v>
      </c>
      <c r="G52" s="4">
        <v>7.5819999999999999</v>
      </c>
    </row>
    <row r="53" spans="1:7" x14ac:dyDescent="0.2">
      <c r="A53" s="4">
        <v>3.6110000000000002</v>
      </c>
      <c r="B53" s="4">
        <v>2.5489999999999999</v>
      </c>
      <c r="C53" s="4">
        <v>3.1920000000000002</v>
      </c>
      <c r="E53" s="4">
        <v>7.0860000000000003</v>
      </c>
      <c r="F53" s="4">
        <v>7.6130000000000004</v>
      </c>
      <c r="G53" s="4">
        <v>6.4349999999999996</v>
      </c>
    </row>
    <row r="54" spans="1:7" x14ac:dyDescent="0.2">
      <c r="A54" s="4">
        <v>4.5869999999999997</v>
      </c>
      <c r="B54" s="4">
        <v>4.84</v>
      </c>
      <c r="C54" s="4">
        <v>2.5129999999999999</v>
      </c>
      <c r="E54" s="4">
        <v>8.9269999999999996</v>
      </c>
      <c r="F54" s="4">
        <v>5.173</v>
      </c>
      <c r="G54" s="4">
        <v>6.3360000000000003</v>
      </c>
    </row>
    <row r="55" spans="1:7" x14ac:dyDescent="0.2">
      <c r="A55" s="4">
        <v>4.4980000000000002</v>
      </c>
      <c r="B55" s="4">
        <v>3.3820000000000001</v>
      </c>
      <c r="C55" s="4">
        <v>0</v>
      </c>
      <c r="E55" s="4">
        <v>8.2789999999999999</v>
      </c>
      <c r="F55" s="4">
        <v>9.7439999999999998</v>
      </c>
      <c r="G55" s="4">
        <v>7.351</v>
      </c>
    </row>
    <row r="56" spans="1:7" x14ac:dyDescent="0.2">
      <c r="A56" s="4">
        <v>3.4870000000000001</v>
      </c>
      <c r="B56" s="4">
        <v>3.6760000000000002</v>
      </c>
      <c r="C56" s="4">
        <v>4.3330000000000002</v>
      </c>
      <c r="E56" s="4">
        <v>8.0530000000000008</v>
      </c>
      <c r="F56" s="4">
        <v>8.6080000000000005</v>
      </c>
      <c r="G56" s="4">
        <v>9.6259999999999994</v>
      </c>
    </row>
    <row r="57" spans="1:7" x14ac:dyDescent="0.2">
      <c r="A57" s="4">
        <v>3.5289999999999999</v>
      </c>
      <c r="B57" s="4">
        <v>1.4139999999999999</v>
      </c>
      <c r="C57" s="4">
        <v>1.294</v>
      </c>
      <c r="E57" s="4">
        <v>8.0009999999999994</v>
      </c>
      <c r="F57" s="4">
        <v>8.1120000000000001</v>
      </c>
      <c r="G57" s="4">
        <v>6.7190000000000003</v>
      </c>
    </row>
    <row r="58" spans="1:7" x14ac:dyDescent="0.2">
      <c r="A58" s="4">
        <v>2.8490000000000002</v>
      </c>
      <c r="B58" s="4">
        <v>2.0299999999999998</v>
      </c>
      <c r="C58" s="4">
        <v>1.7090000000000001</v>
      </c>
      <c r="E58" s="4">
        <v>6.0720000000000001</v>
      </c>
      <c r="F58" s="4">
        <v>6.6719999999999997</v>
      </c>
      <c r="G58" s="4">
        <v>7.7560000000000002</v>
      </c>
    </row>
    <row r="59" spans="1:7" x14ac:dyDescent="0.2">
      <c r="A59" s="4">
        <v>3.18</v>
      </c>
      <c r="B59" s="4">
        <v>2.7029999999999998</v>
      </c>
      <c r="C59" s="4">
        <v>1.22</v>
      </c>
      <c r="E59" s="4">
        <v>6.0209999999999999</v>
      </c>
      <c r="F59" s="4">
        <v>7.9450000000000003</v>
      </c>
      <c r="G59" s="4">
        <v>6.2039999999999997</v>
      </c>
    </row>
    <row r="60" spans="1:7" x14ac:dyDescent="0.2">
      <c r="A60" s="4">
        <v>2.6179999999999999</v>
      </c>
      <c r="B60" s="4">
        <v>2.6869999999999998</v>
      </c>
      <c r="C60" s="4">
        <v>1.9790000000000001</v>
      </c>
      <c r="E60" s="4">
        <v>5.99</v>
      </c>
      <c r="F60" s="4">
        <v>6.867</v>
      </c>
      <c r="G60" s="4">
        <v>6.51</v>
      </c>
    </row>
    <row r="61" spans="1:7" x14ac:dyDescent="0.2">
      <c r="A61" s="4">
        <v>3.1219999999999999</v>
      </c>
      <c r="B61" s="4">
        <v>0.98599999999999999</v>
      </c>
      <c r="C61" s="4">
        <v>2.1789999999999998</v>
      </c>
      <c r="E61" s="4">
        <v>5.0170000000000003</v>
      </c>
      <c r="F61" s="4">
        <v>6.3079999999999998</v>
      </c>
      <c r="G61" s="4">
        <v>7.2519999999999998</v>
      </c>
    </row>
    <row r="62" spans="1:7" x14ac:dyDescent="0.2">
      <c r="A62" s="4">
        <v>2.95</v>
      </c>
      <c r="B62" s="4">
        <v>2.3919999999999999</v>
      </c>
      <c r="C62" s="4">
        <v>3.452</v>
      </c>
      <c r="E62" s="4">
        <v>4.5129999999999999</v>
      </c>
      <c r="F62" s="4">
        <v>6.8390000000000004</v>
      </c>
      <c r="G62" s="4">
        <v>9.8610000000000007</v>
      </c>
    </row>
    <row r="63" spans="1:7" x14ac:dyDescent="0.2">
      <c r="A63" s="4">
        <v>3.0129999999999999</v>
      </c>
      <c r="B63" s="4">
        <v>3.1869999999999998</v>
      </c>
      <c r="C63" s="4">
        <v>3.0590000000000002</v>
      </c>
      <c r="E63" s="4">
        <v>6.5229999999999997</v>
      </c>
      <c r="F63" s="4">
        <v>9.3260000000000005</v>
      </c>
      <c r="G63" s="4">
        <v>6.5910000000000002</v>
      </c>
    </row>
    <row r="64" spans="1:7" x14ac:dyDescent="0.2">
      <c r="A64" s="4">
        <v>3.85</v>
      </c>
      <c r="B64" s="4">
        <v>1.1240000000000001</v>
      </c>
      <c r="C64" s="4">
        <v>2.2250000000000001</v>
      </c>
      <c r="E64" s="4">
        <v>6.7030000000000003</v>
      </c>
      <c r="F64" s="4">
        <v>4.7610000000000001</v>
      </c>
      <c r="G64" s="4">
        <v>9.1959999999999997</v>
      </c>
    </row>
    <row r="65" spans="1:7" x14ac:dyDescent="0.2">
      <c r="A65" s="4">
        <v>4.5599999999999996</v>
      </c>
      <c r="B65" s="4">
        <v>1.5089999999999999</v>
      </c>
      <c r="C65" s="4">
        <v>5.093</v>
      </c>
      <c r="E65" s="4">
        <v>6.4340000000000002</v>
      </c>
      <c r="F65" s="4">
        <v>6.867</v>
      </c>
      <c r="G65" s="4">
        <v>7.6109999999999998</v>
      </c>
    </row>
    <row r="66" spans="1:7" x14ac:dyDescent="0.2">
      <c r="A66" s="4">
        <v>2.327</v>
      </c>
      <c r="B66" s="4">
        <v>1.448</v>
      </c>
      <c r="C66" s="4">
        <v>2.4</v>
      </c>
      <c r="E66" s="4">
        <v>6.3129999999999997</v>
      </c>
      <c r="F66" s="4">
        <v>9.5879999999999992</v>
      </c>
      <c r="G66" s="4">
        <v>6.0759999999999996</v>
      </c>
    </row>
    <row r="67" spans="1:7" x14ac:dyDescent="0.2">
      <c r="A67" s="4">
        <v>4.6310000000000002</v>
      </c>
      <c r="B67" s="4">
        <v>1.6850000000000001</v>
      </c>
      <c r="C67" s="4">
        <v>2.206</v>
      </c>
      <c r="E67" s="4">
        <v>7.6580000000000004</v>
      </c>
      <c r="F67" s="4">
        <v>5.4619999999999997</v>
      </c>
      <c r="G67" s="4">
        <v>6.5490000000000004</v>
      </c>
    </row>
    <row r="68" spans="1:7" x14ac:dyDescent="0.2">
      <c r="A68" s="4">
        <v>2.1040000000000001</v>
      </c>
      <c r="B68" s="4">
        <v>4.2930000000000001</v>
      </c>
      <c r="C68" s="4">
        <v>4.8280000000000003</v>
      </c>
      <c r="E68" s="4">
        <v>6.3250000000000002</v>
      </c>
      <c r="F68" s="4">
        <v>7.41</v>
      </c>
      <c r="G68" s="4">
        <v>9.5909999999999993</v>
      </c>
    </row>
    <row r="69" spans="1:7" x14ac:dyDescent="0.2">
      <c r="A69" s="4">
        <v>2.84</v>
      </c>
      <c r="B69" s="4">
        <v>2.496</v>
      </c>
      <c r="C69" s="4">
        <v>1.996</v>
      </c>
      <c r="E69" s="4">
        <v>6.9210000000000003</v>
      </c>
      <c r="F69" s="4">
        <v>7.327</v>
      </c>
      <c r="G69" s="4">
        <v>6.0759999999999996</v>
      </c>
    </row>
    <row r="70" spans="1:7" x14ac:dyDescent="0.2">
      <c r="A70" s="4">
        <v>4.976</v>
      </c>
      <c r="B70" s="4">
        <v>2.3250000000000002</v>
      </c>
      <c r="C70" s="4">
        <v>5.4109999999999996</v>
      </c>
      <c r="E70" s="4">
        <v>7.0990000000000002</v>
      </c>
      <c r="F70" s="4">
        <v>6.6539999999999999</v>
      </c>
      <c r="G70" s="4">
        <v>10.209</v>
      </c>
    </row>
    <row r="71" spans="1:7" x14ac:dyDescent="0.2">
      <c r="A71" s="4">
        <v>4.7080000000000002</v>
      </c>
      <c r="B71" s="4">
        <v>1.5880000000000001</v>
      </c>
      <c r="C71" s="4">
        <v>5.46</v>
      </c>
      <c r="E71" s="4">
        <v>7.7939999999999996</v>
      </c>
      <c r="F71" s="4">
        <v>7.3490000000000002</v>
      </c>
      <c r="G71" s="4">
        <v>9.5619999999999994</v>
      </c>
    </row>
    <row r="72" spans="1:7" x14ac:dyDescent="0.2">
      <c r="A72" s="4">
        <v>3.31</v>
      </c>
      <c r="B72" s="4">
        <v>2.5499999999999998</v>
      </c>
      <c r="C72" s="4">
        <v>3.39</v>
      </c>
      <c r="E72" s="4">
        <v>7.0060000000000002</v>
      </c>
      <c r="F72" s="4">
        <v>6.8710000000000004</v>
      </c>
      <c r="G72" s="4">
        <v>7.6459999999999999</v>
      </c>
    </row>
    <row r="73" spans="1:7" x14ac:dyDescent="0.2">
      <c r="A73" s="4">
        <v>4</v>
      </c>
      <c r="B73" s="4">
        <v>1.5649999999999999</v>
      </c>
      <c r="C73" s="4">
        <v>4.0339999999999998</v>
      </c>
      <c r="E73" s="4">
        <v>8.2110000000000003</v>
      </c>
      <c r="F73" s="4">
        <v>6.2359999999999998</v>
      </c>
      <c r="G73" s="4">
        <v>8.2690000000000001</v>
      </c>
    </row>
    <row r="74" spans="1:7" x14ac:dyDescent="0.2">
      <c r="A74" s="4">
        <v>2.8130000000000002</v>
      </c>
      <c r="B74" s="4">
        <v>2.226</v>
      </c>
      <c r="C74" s="4">
        <v>2.371</v>
      </c>
      <c r="E74" s="4">
        <v>7.0750000000000002</v>
      </c>
      <c r="F74" s="4">
        <v>6.8819999999999997</v>
      </c>
      <c r="G74" s="4">
        <v>6.93</v>
      </c>
    </row>
    <row r="75" spans="1:7" x14ac:dyDescent="0.2">
      <c r="A75" s="4">
        <v>4.2919999999999998</v>
      </c>
      <c r="B75" s="4">
        <v>1.349</v>
      </c>
      <c r="C75" s="4">
        <v>1.236</v>
      </c>
      <c r="E75" s="4">
        <v>8.8109999999999999</v>
      </c>
      <c r="F75" s="4">
        <v>5.8490000000000002</v>
      </c>
      <c r="G75" s="4">
        <v>6.5460000000000003</v>
      </c>
    </row>
    <row r="76" spans="1:7" x14ac:dyDescent="0.2">
      <c r="A76" s="4">
        <v>2.3490000000000002</v>
      </c>
      <c r="B76" s="4">
        <v>2.5489999999999999</v>
      </c>
      <c r="C76" s="4">
        <v>4.03</v>
      </c>
      <c r="E76" s="4">
        <v>6.024</v>
      </c>
      <c r="F76" s="4">
        <v>7.319</v>
      </c>
      <c r="G76" s="4">
        <v>8.9860000000000007</v>
      </c>
    </row>
    <row r="77" spans="1:7" x14ac:dyDescent="0.2">
      <c r="A77" s="4">
        <v>3.6110000000000002</v>
      </c>
      <c r="B77" s="4"/>
      <c r="C77" s="4">
        <v>1.3089999999999999</v>
      </c>
      <c r="E77" s="4">
        <v>8.3919999999999995</v>
      </c>
      <c r="F77" s="4"/>
      <c r="G77" s="4">
        <v>5.3120000000000003</v>
      </c>
    </row>
    <row r="78" spans="1:7" x14ac:dyDescent="0.2">
      <c r="A78" s="4">
        <v>2.7559999999999998</v>
      </c>
      <c r="B78" s="4">
        <v>1.1850000000000001</v>
      </c>
      <c r="C78" s="4">
        <v>2.214</v>
      </c>
      <c r="E78" s="4">
        <v>6.6369999999999996</v>
      </c>
      <c r="F78" s="4">
        <v>5.0579999999999998</v>
      </c>
      <c r="G78" s="4">
        <v>7.04</v>
      </c>
    </row>
    <row r="79" spans="1:7" x14ac:dyDescent="0.2">
      <c r="A79" s="4">
        <v>2.4169999999999998</v>
      </c>
      <c r="B79" s="4">
        <v>1.603</v>
      </c>
      <c r="C79" s="4">
        <v>3.4729999999999999</v>
      </c>
      <c r="E79" s="4">
        <v>5.2039999999999997</v>
      </c>
      <c r="F79" s="4">
        <v>5.6980000000000004</v>
      </c>
      <c r="G79" s="4">
        <v>6.5650000000000004</v>
      </c>
    </row>
    <row r="80" spans="1:7" x14ac:dyDescent="0.2">
      <c r="A80" s="4">
        <v>4.1820000000000004</v>
      </c>
      <c r="B80" s="4">
        <v>3.2429999999999999</v>
      </c>
      <c r="C80" s="4"/>
      <c r="E80" s="4">
        <v>7.6760000000000002</v>
      </c>
      <c r="F80" s="4">
        <v>7.5129999999999999</v>
      </c>
      <c r="G80" s="4"/>
    </row>
    <row r="81" spans="1:7" x14ac:dyDescent="0.2">
      <c r="A81" s="4">
        <v>3.2879999999999998</v>
      </c>
      <c r="B81" s="4">
        <v>3.1869999999999998</v>
      </c>
      <c r="C81" s="4">
        <v>1.968</v>
      </c>
      <c r="E81" s="4">
        <v>7.3220000000000001</v>
      </c>
      <c r="F81" s="4">
        <v>7.9189999999999996</v>
      </c>
      <c r="G81" s="4">
        <v>6.22</v>
      </c>
    </row>
    <row r="82" spans="1:7" x14ac:dyDescent="0.2">
      <c r="A82" s="4">
        <v>3.399</v>
      </c>
      <c r="B82" s="4">
        <v>2.0249999999999999</v>
      </c>
      <c r="C82" s="4">
        <v>1.5289999999999999</v>
      </c>
      <c r="E82" s="4">
        <v>7.5279999999999996</v>
      </c>
      <c r="F82" s="4">
        <v>6.2039999999999997</v>
      </c>
      <c r="G82" s="4">
        <v>5.766</v>
      </c>
    </row>
    <row r="83" spans="1:7" x14ac:dyDescent="0.2">
      <c r="A83" s="4">
        <v>4.9630000000000001</v>
      </c>
      <c r="B83" s="4"/>
      <c r="C83" s="4">
        <v>1.272</v>
      </c>
      <c r="E83" s="4">
        <v>8.2460000000000004</v>
      </c>
      <c r="F83" s="4"/>
      <c r="G83" s="4">
        <v>4.5599999999999996</v>
      </c>
    </row>
    <row r="84" spans="1:7" x14ac:dyDescent="0.2">
      <c r="A84" s="4">
        <v>4.5599999999999996</v>
      </c>
      <c r="B84" s="4">
        <v>4.8</v>
      </c>
      <c r="C84" s="4">
        <v>1.3819999999999999</v>
      </c>
      <c r="E84" s="4">
        <v>7.9390000000000001</v>
      </c>
      <c r="F84" s="4">
        <v>7.7640000000000002</v>
      </c>
      <c r="G84" s="4">
        <v>6.0010000000000003</v>
      </c>
    </row>
    <row r="85" spans="1:7" x14ac:dyDescent="0.2">
      <c r="A85" s="4">
        <v>4.6310000000000002</v>
      </c>
      <c r="B85" s="4">
        <v>3.22</v>
      </c>
      <c r="C85" s="4">
        <v>2.7890000000000001</v>
      </c>
      <c r="E85" s="4">
        <v>6.8659999999999997</v>
      </c>
      <c r="F85" s="4">
        <v>8.282</v>
      </c>
      <c r="G85" s="4">
        <v>9.0519999999999996</v>
      </c>
    </row>
    <row r="86" spans="1:7" x14ac:dyDescent="0.2">
      <c r="A86" s="4">
        <v>5.3049999999999997</v>
      </c>
      <c r="B86" s="4">
        <v>2.448</v>
      </c>
      <c r="C86" s="4">
        <v>0</v>
      </c>
      <c r="E86" s="4">
        <v>9.0269999999999992</v>
      </c>
      <c r="F86" s="4">
        <v>7.0830000000000002</v>
      </c>
      <c r="G86" s="4"/>
    </row>
    <row r="87" spans="1:7" x14ac:dyDescent="0.2">
      <c r="A87" s="4">
        <v>3.452</v>
      </c>
      <c r="B87" s="4">
        <v>2.7090000000000001</v>
      </c>
      <c r="C87" s="4">
        <v>2.448</v>
      </c>
      <c r="E87" s="4">
        <v>5.1779999999999999</v>
      </c>
      <c r="F87" s="4">
        <v>6.2670000000000003</v>
      </c>
      <c r="G87" s="4">
        <v>7.4059999999999997</v>
      </c>
    </row>
    <row r="88" spans="1:7" x14ac:dyDescent="0.2">
      <c r="A88" s="4">
        <v>3.5</v>
      </c>
      <c r="B88" s="4">
        <v>2.0619999999999998</v>
      </c>
      <c r="C88" s="4">
        <v>1.1140000000000001</v>
      </c>
      <c r="E88" s="4">
        <v>6.4749999999999996</v>
      </c>
      <c r="F88" s="4">
        <v>6.1470000000000002</v>
      </c>
      <c r="G88" s="4">
        <v>5.0679999999999996</v>
      </c>
    </row>
    <row r="89" spans="1:7" x14ac:dyDescent="0.2">
      <c r="A89" s="4">
        <v>3.7509999999999999</v>
      </c>
      <c r="B89" s="4">
        <v>0.75</v>
      </c>
      <c r="C89" s="4">
        <v>2.0390000000000001</v>
      </c>
      <c r="E89" s="4">
        <v>6.1630000000000003</v>
      </c>
      <c r="F89" s="4">
        <v>5.9989999999999997</v>
      </c>
      <c r="G89" s="4">
        <v>6.41</v>
      </c>
    </row>
    <row r="90" spans="1:7" x14ac:dyDescent="0.2">
      <c r="A90" s="4">
        <v>3.1480000000000001</v>
      </c>
      <c r="B90" s="4">
        <v>1.659</v>
      </c>
      <c r="C90" s="4">
        <v>0.64</v>
      </c>
      <c r="E90" s="4">
        <v>7.8019999999999996</v>
      </c>
      <c r="F90" s="4">
        <v>7.2949999999999999</v>
      </c>
      <c r="G90" s="4">
        <v>5.6779999999999999</v>
      </c>
    </row>
    <row r="91" spans="1:7" x14ac:dyDescent="0.2">
      <c r="A91" s="4">
        <v>3.5539999999999998</v>
      </c>
      <c r="B91" s="4">
        <v>1.59</v>
      </c>
      <c r="C91" s="4">
        <v>2.52</v>
      </c>
      <c r="E91" s="4">
        <v>7.1420000000000003</v>
      </c>
      <c r="F91" s="4">
        <v>4.9450000000000003</v>
      </c>
      <c r="G91" s="4">
        <v>10.500999999999999</v>
      </c>
    </row>
    <row r="92" spans="1:7" x14ac:dyDescent="0.2">
      <c r="A92" s="4">
        <v>2.399</v>
      </c>
      <c r="B92" s="4">
        <v>3.4609999999999999</v>
      </c>
      <c r="C92" s="4">
        <v>2.4</v>
      </c>
      <c r="E92" s="4">
        <v>6.6929999999999996</v>
      </c>
      <c r="F92" s="4">
        <v>7.7640000000000002</v>
      </c>
      <c r="G92" s="4">
        <v>8.2119999999999997</v>
      </c>
    </row>
    <row r="93" spans="1:7" x14ac:dyDescent="0.2">
      <c r="A93" s="4">
        <v>3.5760000000000001</v>
      </c>
      <c r="B93" s="4">
        <v>0.90300000000000002</v>
      </c>
      <c r="C93" s="4">
        <v>2.9990000000000001</v>
      </c>
      <c r="E93" s="4">
        <v>5.9969999999999999</v>
      </c>
      <c r="F93" s="4">
        <v>6.5730000000000004</v>
      </c>
      <c r="G93" s="4">
        <v>7.4960000000000004</v>
      </c>
    </row>
    <row r="94" spans="1:7" x14ac:dyDescent="0.2">
      <c r="A94" s="4">
        <v>4.1820000000000004</v>
      </c>
      <c r="B94" s="4">
        <v>2.8730000000000002</v>
      </c>
      <c r="C94" s="4">
        <v>1.6850000000000001</v>
      </c>
      <c r="E94" s="4">
        <v>7.7089999999999996</v>
      </c>
      <c r="F94" s="4">
        <v>7.2389999999999999</v>
      </c>
      <c r="G94" s="4">
        <v>7.9039999999999999</v>
      </c>
    </row>
    <row r="95" spans="1:7" x14ac:dyDescent="0.2">
      <c r="A95" s="4">
        <v>3.9689999999999999</v>
      </c>
      <c r="B95" s="4">
        <v>2.0390000000000001</v>
      </c>
      <c r="C95" s="4">
        <v>1.9079999999999999</v>
      </c>
      <c r="E95" s="4">
        <v>7.7850000000000001</v>
      </c>
      <c r="F95" s="4">
        <v>5.4909999999999997</v>
      </c>
      <c r="G95" s="4">
        <v>7.077</v>
      </c>
    </row>
    <row r="96" spans="1:7" x14ac:dyDescent="0.2">
      <c r="A96" s="4">
        <v>5.4080000000000004</v>
      </c>
      <c r="B96" s="4">
        <v>2.0470000000000002</v>
      </c>
      <c r="C96" s="4">
        <v>1.147</v>
      </c>
      <c r="E96" s="4">
        <v>6.7930000000000001</v>
      </c>
      <c r="F96" s="4">
        <v>5.835</v>
      </c>
      <c r="G96" s="4">
        <v>7.3449999999999998</v>
      </c>
    </row>
    <row r="97" spans="1:7" x14ac:dyDescent="0.2">
      <c r="A97" s="4">
        <v>3.6230000000000002</v>
      </c>
      <c r="B97" s="4">
        <v>2.8140000000000001</v>
      </c>
      <c r="C97" s="4">
        <v>3.0910000000000002</v>
      </c>
      <c r="E97" s="4">
        <v>7.4450000000000003</v>
      </c>
      <c r="F97" s="4">
        <v>7.4219999999999997</v>
      </c>
      <c r="G97" s="4">
        <v>8.6709999999999994</v>
      </c>
    </row>
    <row r="98" spans="1:7" x14ac:dyDescent="0.2">
      <c r="A98" s="4">
        <v>4.4580000000000002</v>
      </c>
      <c r="B98" s="4">
        <v>2.7890000000000001</v>
      </c>
      <c r="C98" s="4">
        <v>2.8839999999999999</v>
      </c>
      <c r="E98" s="4">
        <v>7.633</v>
      </c>
      <c r="F98" s="4">
        <v>7.62</v>
      </c>
      <c r="G98" s="4">
        <v>8.1809999999999992</v>
      </c>
    </row>
    <row r="99" spans="1:7" x14ac:dyDescent="0.2">
      <c r="A99" s="4">
        <v>4.1760000000000002</v>
      </c>
      <c r="B99" s="4">
        <v>2.782</v>
      </c>
      <c r="C99" s="4">
        <v>2.25</v>
      </c>
      <c r="E99" s="4">
        <v>5.7869999999999999</v>
      </c>
      <c r="F99" s="4">
        <v>8.9629999999999992</v>
      </c>
      <c r="G99" s="4">
        <v>6.2</v>
      </c>
    </row>
    <row r="100" spans="1:7" x14ac:dyDescent="0.2">
      <c r="A100" s="4">
        <v>3.4609999999999999</v>
      </c>
      <c r="B100" s="4">
        <v>3.8490000000000002</v>
      </c>
      <c r="C100" s="4">
        <v>2.8639999999999999</v>
      </c>
      <c r="E100" s="4">
        <v>7.3840000000000003</v>
      </c>
      <c r="F100" s="4">
        <v>8.6289999999999996</v>
      </c>
      <c r="G100" s="4">
        <v>6.976</v>
      </c>
    </row>
    <row r="101" spans="1:7" x14ac:dyDescent="0.2">
      <c r="A101" s="4">
        <v>4.117</v>
      </c>
      <c r="B101" s="4">
        <v>2.5659999999999998</v>
      </c>
      <c r="C101" s="4">
        <v>1.75</v>
      </c>
      <c r="E101" s="4">
        <v>5.8949999999999996</v>
      </c>
      <c r="F101" s="4">
        <v>7.1879999999999997</v>
      </c>
      <c r="G101" s="4">
        <v>6.2069999999999999</v>
      </c>
    </row>
    <row r="102" spans="1:7" x14ac:dyDescent="0.2">
      <c r="A102" s="4">
        <v>4.5890000000000004</v>
      </c>
      <c r="B102" s="4">
        <v>3.2290000000000001</v>
      </c>
      <c r="C102" s="4"/>
      <c r="E102" s="4">
        <v>5.7290000000000001</v>
      </c>
      <c r="F102" s="4">
        <v>6.6719999999999997</v>
      </c>
      <c r="G102" s="4"/>
    </row>
    <row r="103" spans="1:7" x14ac:dyDescent="0.2">
      <c r="A103" s="4">
        <v>2.7639999999999998</v>
      </c>
      <c r="B103" s="4">
        <v>2.2839999999999998</v>
      </c>
      <c r="C103" s="4">
        <v>1.9159999999999999</v>
      </c>
      <c r="E103" s="4">
        <v>6.532</v>
      </c>
      <c r="F103" s="4">
        <v>7.16</v>
      </c>
      <c r="G103" s="4">
        <v>8.1150000000000002</v>
      </c>
    </row>
    <row r="104" spans="1:7" x14ac:dyDescent="0.2">
      <c r="A104" s="4">
        <v>4.3710000000000004</v>
      </c>
      <c r="B104" s="4">
        <v>3.3519999999999999</v>
      </c>
      <c r="C104" s="4">
        <v>1.5449999999999999</v>
      </c>
      <c r="E104" s="4">
        <v>5.9710000000000001</v>
      </c>
      <c r="F104" s="4">
        <v>7.2060000000000004</v>
      </c>
      <c r="G104" s="4">
        <v>8.6029999999999998</v>
      </c>
    </row>
    <row r="105" spans="1:7" x14ac:dyDescent="0.2">
      <c r="A105" s="4">
        <v>3.302</v>
      </c>
      <c r="B105" s="4"/>
      <c r="C105" s="4">
        <v>2.254</v>
      </c>
      <c r="E105" s="4">
        <v>7.8659999999999997</v>
      </c>
      <c r="F105" s="4"/>
      <c r="G105" s="4">
        <v>5.8949999999999996</v>
      </c>
    </row>
    <row r="106" spans="1:7" x14ac:dyDescent="0.2">
      <c r="A106" s="4">
        <v>3.0870000000000002</v>
      </c>
      <c r="B106" s="4">
        <v>3.2879999999999998</v>
      </c>
      <c r="C106" s="4">
        <v>1.3089999999999999</v>
      </c>
      <c r="E106" s="4"/>
      <c r="F106" s="4">
        <v>7.8120000000000003</v>
      </c>
      <c r="G106" s="4">
        <v>4.8949999999999996</v>
      </c>
    </row>
    <row r="107" spans="1:7" x14ac:dyDescent="0.2">
      <c r="A107" s="4">
        <v>6.5090000000000003</v>
      </c>
      <c r="B107" s="4">
        <v>3.077</v>
      </c>
      <c r="C107" s="4">
        <v>0</v>
      </c>
      <c r="E107" s="4">
        <v>7.2030000000000003</v>
      </c>
      <c r="F107" s="4">
        <v>7.742</v>
      </c>
      <c r="G107" s="4">
        <v>9.3539999999999992</v>
      </c>
    </row>
    <row r="108" spans="1:7" x14ac:dyDescent="0.2">
      <c r="A108" s="4">
        <v>3.5979999999999999</v>
      </c>
      <c r="B108" s="4">
        <v>0</v>
      </c>
      <c r="C108" s="4">
        <v>3.3290000000000002</v>
      </c>
      <c r="E108" s="4">
        <v>7.6589999999999998</v>
      </c>
      <c r="F108" s="4">
        <v>6.0659999999999998</v>
      </c>
      <c r="G108" s="4">
        <v>8.3859999999999992</v>
      </c>
    </row>
    <row r="109" spans="1:7" x14ac:dyDescent="0.2">
      <c r="A109" s="4">
        <v>3.3519999999999999</v>
      </c>
      <c r="B109" s="4">
        <v>0</v>
      </c>
      <c r="C109" s="4">
        <v>3.2879999999999998</v>
      </c>
      <c r="E109" s="4">
        <v>6.0339999999999998</v>
      </c>
      <c r="F109" s="4">
        <v>4.5579999999999998</v>
      </c>
      <c r="G109" s="4">
        <v>7.4690000000000003</v>
      </c>
    </row>
    <row r="110" spans="1:7" x14ac:dyDescent="0.2">
      <c r="A110" s="4">
        <v>4.5990000000000002</v>
      </c>
      <c r="B110" s="4">
        <v>1.1240000000000001</v>
      </c>
      <c r="C110" s="4">
        <v>1.1419999999999999</v>
      </c>
      <c r="E110" s="4">
        <v>8.5579999999999998</v>
      </c>
      <c r="F110" s="4">
        <v>7.3090000000000002</v>
      </c>
      <c r="G110" s="4">
        <v>8.7530000000000001</v>
      </c>
    </row>
    <row r="111" spans="1:7" x14ac:dyDescent="0.2">
      <c r="A111" s="4">
        <v>5.0730000000000004</v>
      </c>
      <c r="B111" s="4">
        <v>3.1629999999999998</v>
      </c>
      <c r="C111" s="4">
        <v>3.3820000000000001</v>
      </c>
      <c r="E111" s="4">
        <v>5.8390000000000004</v>
      </c>
      <c r="F111" s="4">
        <v>7.6829999999999998</v>
      </c>
      <c r="G111" s="4">
        <v>8.8040000000000003</v>
      </c>
    </row>
    <row r="112" spans="1:7" x14ac:dyDescent="0.2">
      <c r="A112" s="4">
        <v>3.5640000000000001</v>
      </c>
      <c r="B112" s="4">
        <v>3.1179999999999999</v>
      </c>
      <c r="C112" s="4">
        <v>3.0910000000000002</v>
      </c>
      <c r="E112" s="4">
        <v>5.8550000000000004</v>
      </c>
      <c r="F112" s="4">
        <v>7.2590000000000003</v>
      </c>
      <c r="G112" s="4">
        <v>6.6369999999999996</v>
      </c>
    </row>
    <row r="113" spans="1:7" x14ac:dyDescent="0.2">
      <c r="A113" s="4">
        <v>4.1319999999999997</v>
      </c>
      <c r="B113" s="4">
        <v>1.7090000000000001</v>
      </c>
      <c r="C113" s="4">
        <v>0</v>
      </c>
      <c r="E113" s="4">
        <v>8.157</v>
      </c>
      <c r="F113" s="4">
        <v>6.875</v>
      </c>
      <c r="G113" s="4">
        <v>5.9240000000000004</v>
      </c>
    </row>
    <row r="114" spans="1:7" x14ac:dyDescent="0.2">
      <c r="A114" s="4">
        <v>5.1639999999999997</v>
      </c>
      <c r="B114" s="4">
        <v>2.2549999999999999</v>
      </c>
      <c r="C114" s="4">
        <v>2.3140000000000001</v>
      </c>
      <c r="E114" s="4">
        <v>5.6829999999999998</v>
      </c>
      <c r="F114" s="4">
        <v>6.7539999999999996</v>
      </c>
      <c r="G114" s="4">
        <v>7.423</v>
      </c>
    </row>
    <row r="115" spans="1:7" x14ac:dyDescent="0.2">
      <c r="A115" s="4">
        <v>4.5</v>
      </c>
      <c r="B115" s="4">
        <v>1.4990000000000001</v>
      </c>
      <c r="C115" s="4">
        <v>2.9580000000000002</v>
      </c>
      <c r="E115" s="4">
        <v>8.32</v>
      </c>
      <c r="F115" s="4">
        <v>5.44</v>
      </c>
      <c r="G115" s="4">
        <v>7.1040000000000001</v>
      </c>
    </row>
    <row r="116" spans="1:7" x14ac:dyDescent="0.2">
      <c r="A116" s="4">
        <v>3.98</v>
      </c>
      <c r="B116" s="4">
        <v>4.4329999999999998</v>
      </c>
      <c r="C116" s="4">
        <v>2.5470000000000002</v>
      </c>
      <c r="E116" s="4">
        <v>6.6369999999999996</v>
      </c>
      <c r="F116" s="4">
        <v>8.1020000000000003</v>
      </c>
      <c r="G116" s="4">
        <v>7.048</v>
      </c>
    </row>
    <row r="117" spans="1:7" x14ac:dyDescent="0.2">
      <c r="A117" s="4">
        <v>4.2430000000000003</v>
      </c>
      <c r="B117" s="4">
        <v>2.669</v>
      </c>
      <c r="C117" s="4">
        <v>3.5979999999999999</v>
      </c>
      <c r="E117" s="4">
        <v>6.9429999999999996</v>
      </c>
      <c r="F117" s="4">
        <v>6.7089999999999996</v>
      </c>
      <c r="G117" s="4">
        <v>8.8460000000000001</v>
      </c>
    </row>
    <row r="118" spans="1:7" x14ac:dyDescent="0.2">
      <c r="A118" s="4">
        <v>3.18</v>
      </c>
      <c r="B118" s="4">
        <v>3.073</v>
      </c>
      <c r="C118" s="4">
        <v>4.1239999999999997</v>
      </c>
      <c r="E118" s="4">
        <v>6.4169999999999998</v>
      </c>
      <c r="F118" s="4">
        <v>8.0139999999999993</v>
      </c>
      <c r="G118" s="4">
        <v>8.4149999999999991</v>
      </c>
    </row>
    <row r="119" spans="1:7" x14ac:dyDescent="0.2">
      <c r="A119" s="4">
        <v>4.9020000000000001</v>
      </c>
      <c r="B119" s="4">
        <v>1.127</v>
      </c>
      <c r="C119" s="4">
        <v>1.7090000000000001</v>
      </c>
      <c r="E119" s="4">
        <v>7.9340000000000002</v>
      </c>
      <c r="F119" s="4">
        <v>6.5860000000000003</v>
      </c>
      <c r="G119" s="4">
        <v>6.258</v>
      </c>
    </row>
    <row r="120" spans="1:7" x14ac:dyDescent="0.2">
      <c r="A120" s="4">
        <v>3.7559999999999998</v>
      </c>
      <c r="B120" s="4"/>
      <c r="C120" s="4">
        <v>2.79</v>
      </c>
      <c r="E120" s="4">
        <v>4.07</v>
      </c>
      <c r="F120" s="4"/>
      <c r="G120" s="4">
        <v>7.6289999999999996</v>
      </c>
    </row>
    <row r="121" spans="1:7" x14ac:dyDescent="0.2">
      <c r="A121" s="4">
        <v>6.5759999999999996</v>
      </c>
      <c r="B121" s="4">
        <v>2.2490000000000001</v>
      </c>
      <c r="C121" s="4">
        <v>2.5529999999999999</v>
      </c>
      <c r="E121" s="4">
        <v>9.2799999999999994</v>
      </c>
      <c r="F121" s="4">
        <v>6.157</v>
      </c>
      <c r="G121" s="4">
        <v>6.0419999999999998</v>
      </c>
    </row>
    <row r="122" spans="1:7" x14ac:dyDescent="0.2">
      <c r="A122" s="4">
        <v>3.34</v>
      </c>
      <c r="B122" s="4">
        <v>2.6989999999999998</v>
      </c>
      <c r="C122" s="4">
        <v>2.1890000000000001</v>
      </c>
      <c r="E122" s="4">
        <v>3.1240000000000001</v>
      </c>
      <c r="F122" s="4">
        <v>6.8280000000000003</v>
      </c>
      <c r="G122" s="4">
        <v>8.0960000000000001</v>
      </c>
    </row>
    <row r="123" spans="1:7" x14ac:dyDescent="0.2">
      <c r="A123" s="4">
        <v>2.8</v>
      </c>
      <c r="B123" s="4">
        <v>0.67500000000000004</v>
      </c>
      <c r="C123" s="4">
        <v>3.4609999999999999</v>
      </c>
      <c r="E123" s="4">
        <v>6.1040000000000001</v>
      </c>
      <c r="F123" s="4">
        <v>4.327</v>
      </c>
      <c r="G123" s="4">
        <v>8.7759999999999998</v>
      </c>
    </row>
    <row r="124" spans="1:7" x14ac:dyDescent="0.2">
      <c r="A124" s="4">
        <v>3.9790000000000001</v>
      </c>
      <c r="B124" s="4">
        <v>0</v>
      </c>
      <c r="C124" s="4">
        <v>3.0379999999999998</v>
      </c>
      <c r="E124" s="4">
        <v>7.2960000000000003</v>
      </c>
      <c r="F124" s="4">
        <v>4.5430000000000001</v>
      </c>
      <c r="G124" s="4">
        <v>8.16</v>
      </c>
    </row>
    <row r="125" spans="1:7" x14ac:dyDescent="0.2">
      <c r="A125" s="4">
        <v>4.6849999999999996</v>
      </c>
      <c r="B125" s="4">
        <v>1.8129999999999999</v>
      </c>
      <c r="C125" s="4">
        <v>2.5619999999999998</v>
      </c>
      <c r="E125" s="4">
        <v>7.1479999999999997</v>
      </c>
      <c r="F125" s="4">
        <v>5.8949999999999996</v>
      </c>
      <c r="G125" s="4">
        <v>7.7960000000000003</v>
      </c>
    </row>
    <row r="126" spans="1:7" x14ac:dyDescent="0.2">
      <c r="A126" s="4">
        <v>2.8290000000000002</v>
      </c>
      <c r="B126" s="4">
        <v>2.2599999999999998</v>
      </c>
      <c r="C126" s="4">
        <v>3.18</v>
      </c>
      <c r="E126" s="4">
        <v>6.8390000000000004</v>
      </c>
      <c r="F126" s="4">
        <v>8.0429999999999993</v>
      </c>
      <c r="G126" s="4">
        <v>7.7489999999999997</v>
      </c>
    </row>
    <row r="127" spans="1:7" x14ac:dyDescent="0.2">
      <c r="A127" s="4">
        <v>3</v>
      </c>
      <c r="B127" s="4">
        <v>2.3420000000000001</v>
      </c>
      <c r="C127" s="4">
        <v>1.946</v>
      </c>
      <c r="E127" s="4">
        <v>7.2519999999999998</v>
      </c>
      <c r="F127" s="4">
        <v>7.1120000000000001</v>
      </c>
      <c r="G127" s="4">
        <v>6.0910000000000002</v>
      </c>
    </row>
    <row r="128" spans="1:7" x14ac:dyDescent="0.2">
      <c r="A128" s="4">
        <v>3.91</v>
      </c>
      <c r="B128" s="4">
        <v>0.9</v>
      </c>
      <c r="C128" s="4">
        <v>2.254</v>
      </c>
      <c r="E128" s="4"/>
      <c r="F128" s="4">
        <v>4.6920000000000002</v>
      </c>
      <c r="G128" s="4">
        <v>7.3520000000000003</v>
      </c>
    </row>
    <row r="129" spans="1:7" x14ac:dyDescent="0.2">
      <c r="A129" s="4">
        <v>3.9239999999999999</v>
      </c>
      <c r="B129" s="4">
        <v>2.6840000000000002</v>
      </c>
      <c r="C129" s="4">
        <v>2.4089999999999998</v>
      </c>
      <c r="E129" s="4">
        <v>5.4749999999999996</v>
      </c>
      <c r="F129" s="4">
        <v>6.1369999999999996</v>
      </c>
      <c r="G129" s="4">
        <v>6.75</v>
      </c>
    </row>
    <row r="130" spans="1:7" x14ac:dyDescent="0.2">
      <c r="A130" s="4">
        <v>3.5110000000000001</v>
      </c>
      <c r="B130" s="4">
        <v>2.9569999999999999</v>
      </c>
      <c r="C130" s="4">
        <v>3.44</v>
      </c>
      <c r="E130" s="4">
        <v>7.5970000000000004</v>
      </c>
      <c r="F130" s="4">
        <v>7.82</v>
      </c>
      <c r="G130" s="4">
        <v>7.0019999999999998</v>
      </c>
    </row>
    <row r="131" spans="1:7" x14ac:dyDescent="0.2">
      <c r="A131" s="4">
        <v>4.5780000000000003</v>
      </c>
      <c r="B131" s="4">
        <v>2.9140000000000001</v>
      </c>
      <c r="C131" s="4">
        <v>3.7010000000000001</v>
      </c>
      <c r="E131" s="4">
        <v>4.8280000000000003</v>
      </c>
      <c r="F131" s="4">
        <v>9.2590000000000003</v>
      </c>
      <c r="G131" s="4">
        <v>7.649</v>
      </c>
    </row>
    <row r="132" spans="1:7" x14ac:dyDescent="0.2">
      <c r="A132" s="4">
        <v>4.8239999999999998</v>
      </c>
      <c r="B132" s="4">
        <v>3.0190000000000001</v>
      </c>
      <c r="C132" s="4">
        <v>3.177</v>
      </c>
      <c r="E132" s="4">
        <v>8.5169999999999995</v>
      </c>
      <c r="F132" s="4">
        <v>6.3780000000000001</v>
      </c>
      <c r="G132" s="4">
        <v>7.468</v>
      </c>
    </row>
    <row r="133" spans="1:7" x14ac:dyDescent="0.2">
      <c r="A133" s="4">
        <v>6.7709999999999999</v>
      </c>
      <c r="B133" s="4">
        <v>2.831</v>
      </c>
      <c r="C133" s="4">
        <v>3.66</v>
      </c>
      <c r="E133" s="4">
        <v>10.62</v>
      </c>
      <c r="F133" s="4">
        <v>6.9290000000000003</v>
      </c>
      <c r="G133" s="4">
        <v>7.7009999999999996</v>
      </c>
    </row>
    <row r="134" spans="1:7" x14ac:dyDescent="0.2">
      <c r="A134" s="4">
        <v>4.3659999999999997</v>
      </c>
      <c r="B134" s="4">
        <v>1.748</v>
      </c>
      <c r="C134" s="4">
        <v>1.7769999999999999</v>
      </c>
      <c r="E134" s="4">
        <v>7.4640000000000004</v>
      </c>
      <c r="F134" s="4">
        <v>6.3780000000000001</v>
      </c>
      <c r="G134" s="4">
        <v>6.8280000000000003</v>
      </c>
    </row>
    <row r="135" spans="1:7" x14ac:dyDescent="0.2">
      <c r="A135" s="4">
        <v>3.137</v>
      </c>
      <c r="B135" s="4">
        <v>3.516</v>
      </c>
      <c r="C135" s="4">
        <v>3.5710000000000002</v>
      </c>
      <c r="E135" s="4">
        <v>5.1639999999999997</v>
      </c>
      <c r="F135" s="4">
        <v>8.7959999999999994</v>
      </c>
      <c r="G135" s="4">
        <v>7.6589999999999998</v>
      </c>
    </row>
    <row r="136" spans="1:7" x14ac:dyDescent="0.2">
      <c r="A136" s="4">
        <v>3.6219999999999999</v>
      </c>
      <c r="B136" s="4">
        <v>2.9569999999999999</v>
      </c>
      <c r="C136" s="4">
        <v>2.5129999999999999</v>
      </c>
      <c r="E136" s="4">
        <v>5.1589999999999998</v>
      </c>
      <c r="F136" s="4">
        <v>7.6760000000000002</v>
      </c>
      <c r="G136" s="4">
        <v>7.67</v>
      </c>
    </row>
    <row r="137" spans="1:7" x14ac:dyDescent="0.2">
      <c r="A137" s="4">
        <v>3.137</v>
      </c>
      <c r="B137" s="4">
        <v>2.4489999999999998</v>
      </c>
      <c r="C137" s="4">
        <v>2.786</v>
      </c>
      <c r="E137" s="4">
        <v>5.1639999999999997</v>
      </c>
      <c r="F137" s="4">
        <v>8.8469999999999995</v>
      </c>
      <c r="G137" s="4">
        <v>8.298</v>
      </c>
    </row>
    <row r="138" spans="1:7" x14ac:dyDescent="0.2">
      <c r="A138" s="4">
        <v>4.218</v>
      </c>
      <c r="B138" s="4">
        <v>3.4289999999999998</v>
      </c>
      <c r="C138" s="4">
        <v>3.302</v>
      </c>
      <c r="E138" s="4">
        <v>7.2679999999999998</v>
      </c>
      <c r="F138" s="4">
        <v>8.3149999999999995</v>
      </c>
      <c r="G138" s="4">
        <v>7.5460000000000003</v>
      </c>
    </row>
    <row r="139" spans="1:7" x14ac:dyDescent="0.2">
      <c r="A139" s="4">
        <v>3.827</v>
      </c>
      <c r="B139" s="4">
        <v>0</v>
      </c>
      <c r="C139" s="4">
        <v>1.44</v>
      </c>
      <c r="E139" s="4">
        <v>8.3979999999999997</v>
      </c>
      <c r="F139" s="4">
        <v>8.3049999999999997</v>
      </c>
      <c r="G139" s="4">
        <v>6.1379999999999999</v>
      </c>
    </row>
    <row r="140" spans="1:7" x14ac:dyDescent="0.2">
      <c r="A140" s="4">
        <v>2.407</v>
      </c>
      <c r="B140" s="4">
        <v>1.7909999999999999</v>
      </c>
      <c r="C140" s="4">
        <v>2.657</v>
      </c>
      <c r="E140" s="4">
        <v>4.3840000000000003</v>
      </c>
      <c r="F140" s="4">
        <v>6.2309999999999999</v>
      </c>
      <c r="G140" s="4">
        <v>7.2779999999999996</v>
      </c>
    </row>
    <row r="141" spans="1:7" x14ac:dyDescent="0.2">
      <c r="A141" s="4">
        <v>3.7010000000000001</v>
      </c>
      <c r="B141" s="4">
        <v>2.7029999999999998</v>
      </c>
      <c r="C141" s="4">
        <v>3.2450000000000001</v>
      </c>
      <c r="E141" s="4">
        <v>7.5030000000000001</v>
      </c>
      <c r="F141" s="4">
        <v>8.2080000000000002</v>
      </c>
      <c r="G141" s="4">
        <v>8.6760000000000002</v>
      </c>
    </row>
    <row r="142" spans="1:7" x14ac:dyDescent="0.2">
      <c r="A142" s="4">
        <v>6.05</v>
      </c>
      <c r="B142" s="4">
        <v>2.9319999999999999</v>
      </c>
      <c r="C142" s="4">
        <v>3.2189999999999999</v>
      </c>
      <c r="E142" s="4">
        <v>8.2129999999999992</v>
      </c>
      <c r="F142" s="4">
        <v>8.6479999999999997</v>
      </c>
      <c r="G142" s="4">
        <v>7.5869999999999997</v>
      </c>
    </row>
    <row r="143" spans="1:7" x14ac:dyDescent="0.2">
      <c r="A143" s="4">
        <v>2.8319999999999999</v>
      </c>
      <c r="B143" s="4">
        <v>3.5760000000000001</v>
      </c>
      <c r="C143" s="4">
        <v>3.9790000000000001</v>
      </c>
      <c r="E143" s="4">
        <v>6.4859999999999998</v>
      </c>
      <c r="F143" s="4">
        <v>8.9559999999999995</v>
      </c>
      <c r="G143" s="4">
        <v>8.7260000000000009</v>
      </c>
    </row>
    <row r="144" spans="1:7" x14ac:dyDescent="0.2">
      <c r="A144" s="4">
        <v>4.2619999999999996</v>
      </c>
      <c r="B144" s="4">
        <v>0</v>
      </c>
      <c r="C144" s="4">
        <v>3.8889999999999998</v>
      </c>
      <c r="E144" s="4"/>
      <c r="F144" s="4">
        <v>10.199</v>
      </c>
      <c r="G144" s="4">
        <v>8.2970000000000006</v>
      </c>
    </row>
    <row r="145" spans="1:7" x14ac:dyDescent="0.2">
      <c r="A145" s="4">
        <v>4.49</v>
      </c>
      <c r="B145" s="4">
        <v>3.6110000000000002</v>
      </c>
      <c r="C145" s="4">
        <v>2.5369999999999999</v>
      </c>
      <c r="E145" s="4"/>
      <c r="F145" s="4">
        <v>8.0559999999999992</v>
      </c>
      <c r="G145" s="4">
        <v>6.6680000000000001</v>
      </c>
    </row>
    <row r="146" spans="1:7" x14ac:dyDescent="0.2">
      <c r="A146" s="4">
        <v>4.2729999999999997</v>
      </c>
      <c r="B146" s="4">
        <v>2.8460000000000001</v>
      </c>
      <c r="C146" s="4">
        <v>2.8639999999999999</v>
      </c>
      <c r="E146" s="4">
        <v>7.9210000000000003</v>
      </c>
      <c r="F146" s="4">
        <v>7.9340000000000002</v>
      </c>
      <c r="G146" s="4">
        <v>7.7960000000000003</v>
      </c>
    </row>
    <row r="147" spans="1:7" x14ac:dyDescent="0.2">
      <c r="A147" s="4">
        <v>5.0369999999999999</v>
      </c>
      <c r="B147" s="4">
        <v>2.5790000000000002</v>
      </c>
      <c r="C147" s="4">
        <v>2.8969999999999998</v>
      </c>
      <c r="E147" s="4">
        <v>8.2940000000000005</v>
      </c>
      <c r="F147" s="4">
        <v>6.7919999999999998</v>
      </c>
      <c r="G147" s="4">
        <v>7.0010000000000003</v>
      </c>
    </row>
    <row r="148" spans="1:7" x14ac:dyDescent="0.2">
      <c r="A148" s="4">
        <v>3.4340000000000002</v>
      </c>
      <c r="B148" s="4">
        <v>4.109</v>
      </c>
      <c r="C148" s="4">
        <v>2.7029999999999998</v>
      </c>
      <c r="E148" s="4">
        <v>6.0090000000000003</v>
      </c>
      <c r="F148" s="4">
        <v>9.8650000000000002</v>
      </c>
      <c r="G148" s="4">
        <v>7.9930000000000003</v>
      </c>
    </row>
    <row r="149" spans="1:7" x14ac:dyDescent="0.2">
      <c r="A149" s="4">
        <v>3.468</v>
      </c>
      <c r="B149" s="4">
        <v>1.4990000000000001</v>
      </c>
      <c r="C149" s="4">
        <v>1.651</v>
      </c>
      <c r="E149" s="4">
        <v>5.8259999999999996</v>
      </c>
      <c r="F149" s="4">
        <v>8.0340000000000007</v>
      </c>
      <c r="G149" s="4">
        <v>5.952</v>
      </c>
    </row>
    <row r="150" spans="1:7" x14ac:dyDescent="0.2">
      <c r="A150" s="4">
        <v>6.6859999999999999</v>
      </c>
      <c r="B150" s="4">
        <v>2.0539999999999998</v>
      </c>
      <c r="C150" s="4">
        <v>2.254</v>
      </c>
      <c r="E150" s="4">
        <v>7.8159999999999998</v>
      </c>
      <c r="F150" s="4">
        <v>8.9480000000000004</v>
      </c>
      <c r="G150" s="4">
        <v>6.41</v>
      </c>
    </row>
    <row r="151" spans="1:7" x14ac:dyDescent="0.2">
      <c r="A151" s="4">
        <v>3.8260000000000001</v>
      </c>
      <c r="B151" s="4">
        <v>2.4510000000000001</v>
      </c>
      <c r="C151" s="4">
        <v>2.2360000000000002</v>
      </c>
      <c r="E151" s="4">
        <v>7.3369999999999997</v>
      </c>
      <c r="F151" s="4">
        <v>7.4290000000000003</v>
      </c>
      <c r="G151" s="4">
        <v>7.1749999999999998</v>
      </c>
    </row>
    <row r="152" spans="1:7" x14ac:dyDescent="0.2">
      <c r="A152" s="4">
        <v>4.1669999999999998</v>
      </c>
      <c r="B152" s="4">
        <v>0</v>
      </c>
      <c r="C152" s="4">
        <v>1.968</v>
      </c>
      <c r="E152" s="4">
        <v>7.5880000000000001</v>
      </c>
      <c r="F152" s="4">
        <v>7.2530000000000001</v>
      </c>
      <c r="G152" s="4">
        <v>6.8529999999999998</v>
      </c>
    </row>
    <row r="153" spans="1:7" x14ac:dyDescent="0.2">
      <c r="A153" s="4">
        <v>4.8620000000000001</v>
      </c>
      <c r="B153" s="4">
        <v>2.5790000000000002</v>
      </c>
      <c r="C153" s="4">
        <v>3.488</v>
      </c>
      <c r="E153" s="4">
        <v>8.2810000000000006</v>
      </c>
      <c r="F153" s="4">
        <v>6.8170000000000002</v>
      </c>
      <c r="G153" s="4">
        <v>7.5819999999999999</v>
      </c>
    </row>
    <row r="154" spans="1:7" x14ac:dyDescent="0.2">
      <c r="A154" s="4">
        <v>4.1470000000000002</v>
      </c>
      <c r="B154" s="4">
        <v>2.9990000000000001</v>
      </c>
      <c r="C154" s="4">
        <v>3.4660000000000002</v>
      </c>
      <c r="E154" s="4">
        <v>8.4710000000000001</v>
      </c>
      <c r="F154" s="4">
        <v>10.414999999999999</v>
      </c>
      <c r="G154" s="4">
        <v>8.3140000000000001</v>
      </c>
    </row>
    <row r="155" spans="1:7" x14ac:dyDescent="0.2">
      <c r="A155" s="4">
        <v>2.419</v>
      </c>
      <c r="B155" s="4">
        <v>2.4990000000000001</v>
      </c>
      <c r="C155" s="4">
        <v>0</v>
      </c>
      <c r="E155" s="4">
        <v>5.4</v>
      </c>
      <c r="F155" s="4">
        <v>7.8970000000000002</v>
      </c>
      <c r="G155" s="4">
        <v>4.6950000000000003</v>
      </c>
    </row>
    <row r="156" spans="1:7" x14ac:dyDescent="0.2">
      <c r="A156" s="4">
        <v>2.605</v>
      </c>
      <c r="B156" s="4">
        <v>0.52200000000000002</v>
      </c>
      <c r="C156" s="4">
        <v>2.7989999999999999</v>
      </c>
      <c r="E156" s="4">
        <v>5.19</v>
      </c>
      <c r="F156" s="4">
        <v>7.4189999999999996</v>
      </c>
      <c r="G156" s="4">
        <v>7.1210000000000004</v>
      </c>
    </row>
    <row r="157" spans="1:7" x14ac:dyDescent="0.2">
      <c r="A157" s="4">
        <v>4.593</v>
      </c>
      <c r="B157" s="4">
        <v>2.1560000000000001</v>
      </c>
      <c r="C157" s="4">
        <v>3.1520000000000001</v>
      </c>
      <c r="E157" s="4">
        <v>8.5980000000000008</v>
      </c>
      <c r="F157" s="4">
        <v>6.2069999999999999</v>
      </c>
      <c r="G157" s="4">
        <v>7.4889999999999999</v>
      </c>
    </row>
    <row r="158" spans="1:7" x14ac:dyDescent="0.2">
      <c r="A158" s="4">
        <v>2.1680000000000001</v>
      </c>
      <c r="B158" s="4">
        <v>2.4609999999999999</v>
      </c>
      <c r="C158" s="4">
        <v>2.1440000000000001</v>
      </c>
      <c r="E158" s="4">
        <v>5.0049999999999999</v>
      </c>
      <c r="F158" s="4">
        <v>6.3129999999999997</v>
      </c>
      <c r="G158" s="4">
        <v>6.3789999999999996</v>
      </c>
    </row>
    <row r="159" spans="1:7" x14ac:dyDescent="0.2">
      <c r="A159" s="4">
        <v>4.593</v>
      </c>
      <c r="B159" s="4">
        <v>2.1789999999999998</v>
      </c>
      <c r="C159" s="4">
        <v>3.911</v>
      </c>
      <c r="E159" s="4">
        <v>6.7720000000000002</v>
      </c>
      <c r="F159" s="4">
        <v>9.8819999999999997</v>
      </c>
      <c r="G159" s="4">
        <v>9.0340000000000007</v>
      </c>
    </row>
    <row r="160" spans="1:7" x14ac:dyDescent="0.2">
      <c r="A160" s="4">
        <v>2.419</v>
      </c>
      <c r="B160" s="4">
        <v>3.234</v>
      </c>
      <c r="C160" s="4">
        <v>4.18</v>
      </c>
      <c r="E160" s="4">
        <v>3.9620000000000002</v>
      </c>
      <c r="F160" s="4">
        <v>8.8369999999999997</v>
      </c>
      <c r="G160" s="4">
        <v>8.6010000000000009</v>
      </c>
    </row>
    <row r="161" spans="1:7" x14ac:dyDescent="0.2">
      <c r="A161" s="4">
        <v>3.3519999999999999</v>
      </c>
      <c r="B161" s="4">
        <v>2.7029999999999998</v>
      </c>
      <c r="C161" s="4">
        <v>3.0910000000000002</v>
      </c>
      <c r="E161" s="4">
        <v>7.9880000000000004</v>
      </c>
      <c r="F161" s="4">
        <v>6.2869999999999999</v>
      </c>
      <c r="G161" s="4">
        <v>7.41</v>
      </c>
    </row>
    <row r="162" spans="1:7" x14ac:dyDescent="0.2">
      <c r="A162" s="4">
        <v>3.4279999999999999</v>
      </c>
      <c r="B162" s="4">
        <v>1.9450000000000001</v>
      </c>
      <c r="C162" s="4">
        <v>2.1110000000000002</v>
      </c>
      <c r="E162" s="4">
        <v>6.5970000000000004</v>
      </c>
      <c r="F162" s="4">
        <v>6.6210000000000004</v>
      </c>
      <c r="G162" s="4">
        <v>6.66</v>
      </c>
    </row>
    <row r="163" spans="1:7" x14ac:dyDescent="0.2">
      <c r="A163" s="4">
        <v>4.0369999999999999</v>
      </c>
      <c r="B163" s="4">
        <v>1.0860000000000001</v>
      </c>
      <c r="C163" s="4">
        <v>2.4950000000000001</v>
      </c>
      <c r="E163" s="4">
        <v>7.5039999999999996</v>
      </c>
      <c r="F163" s="4">
        <v>11.685</v>
      </c>
      <c r="G163" s="4">
        <v>7.3470000000000004</v>
      </c>
    </row>
    <row r="164" spans="1:7" x14ac:dyDescent="0.2">
      <c r="A164" s="4">
        <v>4.3659999999999997</v>
      </c>
      <c r="B164" s="4">
        <v>3.923</v>
      </c>
      <c r="C164" s="4">
        <v>2.9929999999999999</v>
      </c>
      <c r="E164" s="4">
        <v>6.6379999999999999</v>
      </c>
      <c r="F164" s="4">
        <v>9.8339999999999996</v>
      </c>
      <c r="G164" s="4">
        <v>7.5490000000000004</v>
      </c>
    </row>
    <row r="165" spans="1:7" x14ac:dyDescent="0.2">
      <c r="A165" s="4">
        <v>3.395</v>
      </c>
      <c r="B165" s="4">
        <v>2.7869999999999999</v>
      </c>
      <c r="C165" s="4">
        <v>3.36</v>
      </c>
      <c r="E165" s="4">
        <v>5.9589999999999996</v>
      </c>
      <c r="F165" s="4">
        <v>7.891</v>
      </c>
      <c r="G165" s="4">
        <v>8.3119999999999994</v>
      </c>
    </row>
    <row r="166" spans="1:7" x14ac:dyDescent="0.2">
      <c r="A166" s="4">
        <v>4.0060000000000002</v>
      </c>
      <c r="B166" s="4">
        <v>2.5430000000000001</v>
      </c>
      <c r="C166" s="4">
        <v>3.0760000000000001</v>
      </c>
      <c r="E166" s="4">
        <v>7.3540000000000001</v>
      </c>
      <c r="F166" s="4">
        <v>8.3859999999999992</v>
      </c>
      <c r="G166" s="4">
        <v>6.468</v>
      </c>
    </row>
    <row r="167" spans="1:7" x14ac:dyDescent="0.2">
      <c r="A167" s="4">
        <v>2.8170000000000002</v>
      </c>
      <c r="B167" s="4">
        <v>2.7050000000000001</v>
      </c>
      <c r="C167" s="4">
        <v>3.0910000000000002</v>
      </c>
      <c r="E167" s="4">
        <v>4.0330000000000004</v>
      </c>
      <c r="F167" s="4">
        <v>11.206</v>
      </c>
      <c r="G167" s="4">
        <v>7.8970000000000002</v>
      </c>
    </row>
    <row r="168" spans="1:7" x14ac:dyDescent="0.2">
      <c r="A168" s="4">
        <v>3.4</v>
      </c>
      <c r="B168" s="4">
        <v>3.9049999999999998</v>
      </c>
      <c r="C168" s="4">
        <v>2.8959999999999999</v>
      </c>
      <c r="E168" s="4">
        <v>5.9969999999999999</v>
      </c>
      <c r="F168" s="4">
        <v>8.6549999999999994</v>
      </c>
      <c r="G168" s="4">
        <v>6.5010000000000003</v>
      </c>
    </row>
    <row r="169" spans="1:7" x14ac:dyDescent="0.2">
      <c r="A169" s="4">
        <v>5.0010000000000003</v>
      </c>
      <c r="B169" s="4">
        <v>0</v>
      </c>
      <c r="C169" s="4">
        <v>2.8940000000000001</v>
      </c>
      <c r="E169" s="4">
        <v>7.0190000000000001</v>
      </c>
      <c r="F169" s="4">
        <v>7.3019999999999996</v>
      </c>
      <c r="G169" s="4">
        <v>8.3219999999999992</v>
      </c>
    </row>
    <row r="170" spans="1:7" x14ac:dyDescent="0.2">
      <c r="A170" s="4">
        <v>2.2050000000000001</v>
      </c>
      <c r="B170" s="4">
        <v>2.282</v>
      </c>
      <c r="C170" s="4">
        <v>2.327</v>
      </c>
      <c r="E170" s="4">
        <v>5.6660000000000004</v>
      </c>
      <c r="F170" s="4">
        <v>5.931</v>
      </c>
      <c r="G170" s="4">
        <v>8.4920000000000009</v>
      </c>
    </row>
    <row r="171" spans="1:7" x14ac:dyDescent="0.2">
      <c r="A171" s="4">
        <v>4.0579999999999998</v>
      </c>
      <c r="B171" s="4">
        <v>2.9540000000000002</v>
      </c>
      <c r="C171" s="4">
        <v>1.8740000000000001</v>
      </c>
      <c r="E171" s="4">
        <v>6.9649999999999999</v>
      </c>
      <c r="F171" s="4">
        <v>7.641</v>
      </c>
      <c r="G171" s="4">
        <v>7.1669999999999998</v>
      </c>
    </row>
    <row r="172" spans="1:7" x14ac:dyDescent="0.2">
      <c r="A172" s="4">
        <v>4.2089999999999996</v>
      </c>
      <c r="B172" s="4">
        <v>3.202</v>
      </c>
      <c r="C172" s="4">
        <v>1.8120000000000001</v>
      </c>
      <c r="E172" s="4">
        <v>5.0490000000000004</v>
      </c>
      <c r="F172" s="4">
        <v>8.5090000000000003</v>
      </c>
      <c r="G172" s="4">
        <v>5.4039999999999999</v>
      </c>
    </row>
    <row r="173" spans="1:7" x14ac:dyDescent="0.2">
      <c r="A173" s="4">
        <v>3.82</v>
      </c>
      <c r="B173" s="4">
        <v>4.3659999999999997</v>
      </c>
      <c r="C173" s="4">
        <v>2.246</v>
      </c>
      <c r="E173" s="4">
        <v>6.96</v>
      </c>
      <c r="F173" s="4">
        <v>8.984</v>
      </c>
      <c r="G173" s="4">
        <v>7.3460000000000001</v>
      </c>
    </row>
    <row r="174" spans="1:7" x14ac:dyDescent="0.2">
      <c r="A174" s="4">
        <v>3.2269999999999999</v>
      </c>
      <c r="B174" s="4">
        <v>2.714</v>
      </c>
      <c r="C174" s="4">
        <v>3.1280000000000001</v>
      </c>
      <c r="E174" s="4"/>
      <c r="F174" s="4">
        <v>7.3159999999999998</v>
      </c>
      <c r="G174" s="4">
        <v>6.9119999999999999</v>
      </c>
    </row>
    <row r="175" spans="1:7" x14ac:dyDescent="0.2">
      <c r="A175" s="4">
        <v>4.1779999999999999</v>
      </c>
      <c r="B175" s="4">
        <v>3.1459999999999999</v>
      </c>
      <c r="C175" s="4">
        <v>2.6179999999999999</v>
      </c>
      <c r="E175" s="4">
        <v>6.5259999999999998</v>
      </c>
      <c r="F175" s="4">
        <v>8.42</v>
      </c>
      <c r="G175" s="4">
        <v>8.6389999999999993</v>
      </c>
    </row>
    <row r="176" spans="1:7" x14ac:dyDescent="0.2">
      <c r="A176" s="4">
        <v>7.5129999999999999</v>
      </c>
      <c r="B176" s="4">
        <v>2.234</v>
      </c>
      <c r="C176" s="4">
        <v>2.0139999999999998</v>
      </c>
      <c r="E176" s="4">
        <v>10.147</v>
      </c>
      <c r="F176" s="4">
        <v>7.6980000000000004</v>
      </c>
      <c r="G176" s="4">
        <v>7.681</v>
      </c>
    </row>
    <row r="177" spans="1:7" x14ac:dyDescent="0.2">
      <c r="A177" s="4">
        <v>4.5869999999999997</v>
      </c>
      <c r="B177" s="4">
        <v>2.286</v>
      </c>
      <c r="C177" s="4">
        <v>2.1890000000000001</v>
      </c>
      <c r="E177" s="4">
        <v>6.6070000000000002</v>
      </c>
      <c r="F177" s="4">
        <v>6.46</v>
      </c>
      <c r="G177" s="4">
        <v>6.5369999999999999</v>
      </c>
    </row>
    <row r="178" spans="1:7" x14ac:dyDescent="0.2">
      <c r="A178" s="4">
        <v>3.0110000000000001</v>
      </c>
      <c r="B178" s="4">
        <v>0</v>
      </c>
      <c r="C178" s="4">
        <v>2.9390000000000001</v>
      </c>
      <c r="E178" s="4">
        <v>6.6420000000000003</v>
      </c>
      <c r="F178" s="4">
        <v>8.9689999999999994</v>
      </c>
      <c r="G178" s="4">
        <v>10.063000000000001</v>
      </c>
    </row>
    <row r="179" spans="1:7" x14ac:dyDescent="0.2">
      <c r="A179" s="4">
        <v>3.2879999999999998</v>
      </c>
      <c r="B179" s="4">
        <v>2.8140000000000001</v>
      </c>
      <c r="C179" s="4">
        <v>2.1829999999999998</v>
      </c>
      <c r="E179" s="4">
        <v>6.1020000000000003</v>
      </c>
      <c r="F179" s="4">
        <v>8.125</v>
      </c>
      <c r="G179" s="4">
        <v>6.84</v>
      </c>
    </row>
    <row r="180" spans="1:7" x14ac:dyDescent="0.2">
      <c r="A180" s="4">
        <v>4.3710000000000004</v>
      </c>
      <c r="B180" s="4">
        <v>3.4910000000000001</v>
      </c>
      <c r="C180" s="4">
        <v>2.585</v>
      </c>
      <c r="E180" s="4"/>
      <c r="F180" s="4">
        <v>7.6040000000000001</v>
      </c>
      <c r="G180" s="4">
        <v>7.3029999999999999</v>
      </c>
    </row>
    <row r="181" spans="1:7" x14ac:dyDescent="0.2">
      <c r="A181" s="4">
        <v>4.4530000000000003</v>
      </c>
      <c r="B181" s="4">
        <v>1.8029999999999999</v>
      </c>
      <c r="C181" s="4">
        <v>1.1339999999999999</v>
      </c>
      <c r="E181" s="4">
        <v>7.2779999999999996</v>
      </c>
      <c r="F181" s="4">
        <v>5.7149999999999999</v>
      </c>
      <c r="G181" s="4">
        <v>6.0979999999999999</v>
      </c>
    </row>
    <row r="182" spans="1:7" x14ac:dyDescent="0.2">
      <c r="A182" s="4">
        <v>5.2910000000000004</v>
      </c>
      <c r="B182" s="4">
        <v>1.8420000000000001</v>
      </c>
      <c r="C182" s="4">
        <v>3.343</v>
      </c>
      <c r="E182" s="4">
        <v>8.9280000000000008</v>
      </c>
      <c r="F182" s="4">
        <v>8.0129999999999999</v>
      </c>
      <c r="G182" s="4">
        <v>7.391</v>
      </c>
    </row>
    <row r="183" spans="1:7" x14ac:dyDescent="0.2">
      <c r="A183" s="4">
        <v>6.2110000000000003</v>
      </c>
      <c r="B183" s="4">
        <v>2.65</v>
      </c>
      <c r="C183" s="4">
        <v>2.266</v>
      </c>
      <c r="E183" s="4"/>
      <c r="F183" s="4">
        <v>7.7889999999999997</v>
      </c>
      <c r="G183" s="4">
        <v>7.476</v>
      </c>
    </row>
    <row r="184" spans="1:7" x14ac:dyDescent="0.2">
      <c r="A184" s="4">
        <v>3.5</v>
      </c>
      <c r="B184" s="4">
        <v>5.4660000000000002</v>
      </c>
      <c r="C184" s="4">
        <v>1.59</v>
      </c>
      <c r="E184" s="4">
        <v>6.7880000000000003</v>
      </c>
      <c r="F184" s="4">
        <v>10.377000000000001</v>
      </c>
      <c r="G184" s="4">
        <v>6.383</v>
      </c>
    </row>
    <row r="185" spans="1:7" x14ac:dyDescent="0.2">
      <c r="A185" s="4">
        <v>5.8650000000000002</v>
      </c>
      <c r="B185" s="4">
        <v>1.0589999999999999</v>
      </c>
      <c r="C185" s="4">
        <v>2.1859999999999999</v>
      </c>
      <c r="E185" s="4">
        <v>8.06</v>
      </c>
      <c r="F185" s="4">
        <v>6.7309999999999999</v>
      </c>
      <c r="G185" s="4">
        <v>5.7869999999999999</v>
      </c>
    </row>
    <row r="186" spans="1:7" x14ac:dyDescent="0.2">
      <c r="A186" s="4">
        <v>5.399</v>
      </c>
      <c r="B186" s="4">
        <v>1.5740000000000001</v>
      </c>
      <c r="C186" s="4">
        <v>1.921</v>
      </c>
      <c r="E186" s="4">
        <v>6.8719999999999999</v>
      </c>
      <c r="F186" s="4">
        <v>8.6850000000000005</v>
      </c>
      <c r="G186" s="4">
        <v>6.7789999999999999</v>
      </c>
    </row>
    <row r="187" spans="1:7" x14ac:dyDescent="0.2">
      <c r="A187" s="4">
        <v>5.1420000000000003</v>
      </c>
      <c r="B187" s="4">
        <v>2.9950000000000001</v>
      </c>
      <c r="C187" s="4">
        <v>3.2730000000000001</v>
      </c>
      <c r="E187" s="4">
        <v>8.4710000000000001</v>
      </c>
      <c r="F187" s="4">
        <v>7.6109999999999998</v>
      </c>
      <c r="G187" s="4">
        <v>8.0269999999999992</v>
      </c>
    </row>
    <row r="188" spans="1:7" x14ac:dyDescent="0.2">
      <c r="A188" s="4">
        <v>5.5170000000000003</v>
      </c>
      <c r="B188" s="4">
        <v>1.8029999999999999</v>
      </c>
      <c r="C188" s="4">
        <v>1.8959999999999999</v>
      </c>
      <c r="E188" s="4"/>
      <c r="F188" s="4">
        <v>7.2640000000000002</v>
      </c>
      <c r="G188" s="4">
        <v>6.0010000000000003</v>
      </c>
    </row>
    <row r="189" spans="1:7" x14ac:dyDescent="0.2">
      <c r="A189" s="4">
        <v>4.2210000000000001</v>
      </c>
      <c r="B189" s="4">
        <v>4.1420000000000003</v>
      </c>
      <c r="C189" s="4">
        <v>2.8730000000000002</v>
      </c>
      <c r="E189" s="4">
        <v>6.0279999999999996</v>
      </c>
      <c r="F189" s="4">
        <v>8.7919999999999998</v>
      </c>
      <c r="G189" s="4">
        <v>7.5890000000000004</v>
      </c>
    </row>
    <row r="190" spans="1:7" x14ac:dyDescent="0.2">
      <c r="A190" s="4">
        <v>4.3929999999999998</v>
      </c>
      <c r="B190" s="4">
        <v>1.8779999999999999</v>
      </c>
      <c r="C190" s="4">
        <v>3.387</v>
      </c>
      <c r="E190" s="4">
        <v>6.8920000000000003</v>
      </c>
      <c r="F190" s="4">
        <v>8.3339999999999996</v>
      </c>
      <c r="G190" s="4">
        <v>8.0129999999999999</v>
      </c>
    </row>
    <row r="191" spans="1:7" x14ac:dyDescent="0.2">
      <c r="A191" s="4">
        <v>3.387</v>
      </c>
      <c r="B191" s="4">
        <v>3.8359999999999999</v>
      </c>
      <c r="C191" s="4">
        <v>2.1640000000000001</v>
      </c>
      <c r="E191" s="4">
        <v>6.1689999999999996</v>
      </c>
      <c r="F191" s="4">
        <v>9.8510000000000009</v>
      </c>
      <c r="G191" s="4">
        <v>7.6920000000000002</v>
      </c>
    </row>
    <row r="192" spans="1:7" x14ac:dyDescent="0.2">
      <c r="A192" s="4">
        <v>4.9109999999999996</v>
      </c>
      <c r="B192" s="4">
        <v>2.4889999999999999</v>
      </c>
      <c r="C192" s="4">
        <v>1.9490000000000001</v>
      </c>
      <c r="E192" s="4">
        <v>6.7649999999999997</v>
      </c>
      <c r="F192" s="4">
        <v>5.5759999999999996</v>
      </c>
      <c r="G192" s="4">
        <v>7.1420000000000003</v>
      </c>
    </row>
    <row r="193" spans="1:7" x14ac:dyDescent="0.2">
      <c r="A193" s="4">
        <v>3.7040000000000002</v>
      </c>
      <c r="B193" s="4">
        <v>2.7829999999999999</v>
      </c>
      <c r="C193" s="4">
        <v>2.6819999999999999</v>
      </c>
      <c r="E193" s="4">
        <v>5.5149999999999997</v>
      </c>
      <c r="F193" s="4">
        <v>7.3019999999999996</v>
      </c>
      <c r="G193" s="4">
        <v>6.9889999999999999</v>
      </c>
    </row>
    <row r="194" spans="1:7" x14ac:dyDescent="0.2">
      <c r="A194" s="4">
        <v>5.3639999999999999</v>
      </c>
      <c r="B194" s="4">
        <v>2.3069999999999999</v>
      </c>
      <c r="C194" s="4">
        <v>2.7360000000000002</v>
      </c>
      <c r="E194" s="4">
        <v>7.0069999999999997</v>
      </c>
      <c r="F194" s="4">
        <v>7.3140000000000001</v>
      </c>
      <c r="G194" s="4">
        <v>7.734</v>
      </c>
    </row>
    <row r="195" spans="1:7" x14ac:dyDescent="0.2">
      <c r="A195" s="4">
        <v>3.859</v>
      </c>
      <c r="B195" s="4">
        <v>2.3860000000000001</v>
      </c>
      <c r="C195" s="4">
        <v>2.2890000000000001</v>
      </c>
      <c r="E195" s="4">
        <v>5.9279999999999999</v>
      </c>
      <c r="F195" s="4">
        <v>6.931</v>
      </c>
      <c r="G195" s="4">
        <v>7.3079999999999998</v>
      </c>
    </row>
    <row r="196" spans="1:7" x14ac:dyDescent="0.2">
      <c r="A196" s="4">
        <v>4.1760000000000002</v>
      </c>
      <c r="B196" s="4">
        <v>1.748</v>
      </c>
      <c r="C196" s="4">
        <v>3</v>
      </c>
      <c r="E196" s="4">
        <v>5.3120000000000003</v>
      </c>
      <c r="F196" s="4">
        <v>9.407</v>
      </c>
      <c r="G196" s="4">
        <v>7.7770000000000001</v>
      </c>
    </row>
    <row r="197" spans="1:7" x14ac:dyDescent="0.2">
      <c r="A197" s="4">
        <v>2.8450000000000002</v>
      </c>
      <c r="B197" s="4">
        <v>2.8490000000000002</v>
      </c>
      <c r="C197" s="4">
        <v>4.2640000000000002</v>
      </c>
      <c r="E197" s="4">
        <v>8.0839999999999996</v>
      </c>
      <c r="F197" s="4">
        <v>8.2729999999999997</v>
      </c>
      <c r="G197" s="4">
        <v>9.2479999999999993</v>
      </c>
    </row>
    <row r="198" spans="1:7" x14ac:dyDescent="0.2">
      <c r="A198" s="4">
        <v>3.4609999999999999</v>
      </c>
      <c r="B198" s="4">
        <v>2.492</v>
      </c>
      <c r="C198" s="4">
        <v>2.1469999999999998</v>
      </c>
      <c r="E198" s="4">
        <v>5.7729999999999997</v>
      </c>
      <c r="F198" s="4">
        <v>6.3029999999999999</v>
      </c>
      <c r="G198" s="4">
        <v>6.6210000000000004</v>
      </c>
    </row>
    <row r="199" spans="1:7" x14ac:dyDescent="0.2">
      <c r="A199" s="4">
        <v>3.1920000000000002</v>
      </c>
      <c r="B199" s="4">
        <v>2.4169999999999998</v>
      </c>
      <c r="C199" s="4">
        <v>4.2960000000000003</v>
      </c>
      <c r="E199" s="4">
        <v>4.367</v>
      </c>
      <c r="F199" s="4">
        <v>7.2809999999999997</v>
      </c>
      <c r="G199" s="4">
        <v>7.8970000000000002</v>
      </c>
    </row>
    <row r="200" spans="1:7" x14ac:dyDescent="0.2">
      <c r="A200" s="4">
        <v>3.6059999999999999</v>
      </c>
      <c r="B200" s="4">
        <v>2.5489999999999999</v>
      </c>
      <c r="C200" s="4">
        <v>1.972</v>
      </c>
      <c r="E200" s="4">
        <v>6.7089999999999996</v>
      </c>
      <c r="F200" s="4">
        <v>7.7919999999999998</v>
      </c>
      <c r="G200" s="4">
        <v>6.1890000000000001</v>
      </c>
    </row>
    <row r="201" spans="1:7" x14ac:dyDescent="0.2">
      <c r="A201" s="4">
        <v>3.5640000000000001</v>
      </c>
      <c r="B201" s="4">
        <v>2.5139999999999998</v>
      </c>
      <c r="C201" s="4">
        <v>2.3540000000000001</v>
      </c>
      <c r="E201" s="4">
        <v>7.3360000000000003</v>
      </c>
      <c r="F201" s="4">
        <v>7.7119999999999997</v>
      </c>
      <c r="G201" s="4">
        <v>7.61</v>
      </c>
    </row>
    <row r="202" spans="1:7" x14ac:dyDescent="0.2">
      <c r="A202" s="4">
        <v>2.984</v>
      </c>
      <c r="B202" s="4">
        <v>3.036</v>
      </c>
      <c r="C202" s="4">
        <v>2.7360000000000002</v>
      </c>
      <c r="E202" s="4">
        <v>5.819</v>
      </c>
      <c r="F202" s="4">
        <v>6.3419999999999996</v>
      </c>
      <c r="G202" s="4">
        <v>7.3730000000000002</v>
      </c>
    </row>
    <row r="203" spans="1:7" x14ac:dyDescent="0.2">
      <c r="A203" s="4">
        <v>3.1629999999999998</v>
      </c>
      <c r="B203" s="4">
        <v>2.65</v>
      </c>
      <c r="C203" s="4">
        <v>1.1140000000000001</v>
      </c>
      <c r="E203" s="4">
        <v>5.5490000000000004</v>
      </c>
      <c r="F203" s="4">
        <v>7.383</v>
      </c>
      <c r="G203" s="4">
        <v>7.1779999999999999</v>
      </c>
    </row>
    <row r="204" spans="1:7" x14ac:dyDescent="0.2">
      <c r="A204" s="4">
        <v>3.9116865999999999</v>
      </c>
      <c r="B204" s="4">
        <v>3.052</v>
      </c>
      <c r="C204" s="4">
        <v>0</v>
      </c>
      <c r="E204" s="4">
        <v>6.8771011</v>
      </c>
      <c r="F204" s="4">
        <v>8.7680000000000007</v>
      </c>
      <c r="G204" s="4">
        <v>5.4729999999999999</v>
      </c>
    </row>
    <row r="205" spans="1:7" x14ac:dyDescent="0.2">
      <c r="A205" s="4"/>
      <c r="B205" s="4">
        <v>3.403</v>
      </c>
      <c r="C205" s="4">
        <v>1.9550000000000001</v>
      </c>
      <c r="E205" s="4"/>
      <c r="F205" s="4">
        <v>9.67</v>
      </c>
      <c r="G205" s="4">
        <v>4.5129999999999999</v>
      </c>
    </row>
    <row r="206" spans="1:7" x14ac:dyDescent="0.2">
      <c r="A206" s="4"/>
      <c r="B206" s="4">
        <v>3.855</v>
      </c>
      <c r="C206" s="4">
        <v>2.79</v>
      </c>
      <c r="E206" s="4"/>
      <c r="F206" s="4">
        <v>8.0549999999999997</v>
      </c>
      <c r="G206" s="4">
        <v>9.3209999999999997</v>
      </c>
    </row>
    <row r="207" spans="1:7" x14ac:dyDescent="0.2">
      <c r="A207" s="4"/>
      <c r="B207" s="4">
        <v>3.419</v>
      </c>
      <c r="C207" s="4">
        <v>2.8690000000000002</v>
      </c>
      <c r="E207" s="4"/>
      <c r="F207" s="4">
        <v>7.64</v>
      </c>
      <c r="G207" s="4">
        <v>7.6130000000000004</v>
      </c>
    </row>
    <row r="208" spans="1:7" x14ac:dyDescent="0.2">
      <c r="A208" s="4"/>
      <c r="B208" s="4">
        <v>2.657</v>
      </c>
      <c r="C208" s="4">
        <v>2.2850000000000001</v>
      </c>
      <c r="E208" s="4"/>
      <c r="F208" s="4">
        <v>6.4589999999999996</v>
      </c>
      <c r="G208" s="4">
        <v>7.11</v>
      </c>
    </row>
    <row r="209" spans="1:7" x14ac:dyDescent="0.2">
      <c r="A209" s="4"/>
      <c r="B209" s="4">
        <v>1.4319999999999999</v>
      </c>
      <c r="C209" s="4">
        <v>3.4870000000000001</v>
      </c>
      <c r="E209" s="4"/>
      <c r="F209" s="4">
        <v>6.5369999999999999</v>
      </c>
      <c r="G209" s="4">
        <v>8.4990000000000006</v>
      </c>
    </row>
    <row r="210" spans="1:7" x14ac:dyDescent="0.2">
      <c r="A210" s="4"/>
      <c r="B210" s="4">
        <v>3.1960000000000002</v>
      </c>
      <c r="C210" s="4">
        <v>2.589</v>
      </c>
      <c r="E210" s="4"/>
      <c r="F210" s="4">
        <v>7.9029999999999996</v>
      </c>
      <c r="G210" s="4">
        <v>7.4450000000000003</v>
      </c>
    </row>
    <row r="211" spans="1:7" x14ac:dyDescent="0.2">
      <c r="A211" s="4"/>
      <c r="B211" s="4">
        <v>3.1240000000000001</v>
      </c>
      <c r="C211" s="4">
        <v>2.641</v>
      </c>
      <c r="E211" s="4"/>
      <c r="F211" s="4">
        <v>7.05</v>
      </c>
      <c r="G211" s="4">
        <v>10.303000000000001</v>
      </c>
    </row>
    <row r="212" spans="1:7" x14ac:dyDescent="0.2">
      <c r="A212" s="4"/>
      <c r="B212" s="4">
        <v>4.782</v>
      </c>
      <c r="C212" s="4">
        <v>2.8929999999999998</v>
      </c>
      <c r="E212" s="4"/>
      <c r="F212" s="4">
        <v>8.5510000000000002</v>
      </c>
      <c r="G212" s="4">
        <v>7.1980000000000004</v>
      </c>
    </row>
    <row r="213" spans="1:7" x14ac:dyDescent="0.2">
      <c r="A213" s="4"/>
      <c r="B213" s="4">
        <v>3.0619999999999998</v>
      </c>
      <c r="C213" s="4">
        <v>2.85</v>
      </c>
      <c r="E213" s="4"/>
      <c r="F213" s="4">
        <v>7.8369999999999997</v>
      </c>
      <c r="G213" s="4">
        <v>8.8450000000000006</v>
      </c>
    </row>
    <row r="214" spans="1:7" x14ac:dyDescent="0.2">
      <c r="A214" s="4"/>
      <c r="B214" s="4">
        <v>3.7650000000000001</v>
      </c>
      <c r="C214" s="4">
        <v>2.2799999999999998</v>
      </c>
      <c r="E214" s="4"/>
      <c r="F214" s="4">
        <v>8.0459999999999994</v>
      </c>
      <c r="G214" s="4">
        <v>5.1420000000000003</v>
      </c>
    </row>
    <row r="215" spans="1:7" x14ac:dyDescent="0.2">
      <c r="A215" s="4"/>
      <c r="B215" s="4">
        <v>2.81</v>
      </c>
      <c r="C215" s="4">
        <v>1.92</v>
      </c>
      <c r="E215" s="4"/>
      <c r="F215" s="4">
        <v>7.1479999999999997</v>
      </c>
      <c r="G215" s="4">
        <v>6.0759999999999996</v>
      </c>
    </row>
    <row r="216" spans="1:7" x14ac:dyDescent="0.2">
      <c r="A216" s="4"/>
      <c r="B216" s="4">
        <v>2.1859999999999999</v>
      </c>
      <c r="C216" s="4">
        <v>2.9239999999999999</v>
      </c>
      <c r="E216" s="4"/>
      <c r="F216" s="4">
        <v>6.4379999999999997</v>
      </c>
      <c r="G216" s="4">
        <v>7.4029999999999996</v>
      </c>
    </row>
    <row r="217" spans="1:7" x14ac:dyDescent="0.2">
      <c r="A217" s="4"/>
      <c r="B217" s="4">
        <v>3.3820000000000001</v>
      </c>
      <c r="C217" s="4">
        <v>2.1469999999999998</v>
      </c>
      <c r="E217" s="4"/>
      <c r="F217" s="4">
        <v>8.0150000000000006</v>
      </c>
      <c r="G217" s="4">
        <v>7.0609999999999999</v>
      </c>
    </row>
    <row r="218" spans="1:7" x14ac:dyDescent="0.2">
      <c r="A218" s="4"/>
      <c r="B218" s="4">
        <v>2.073</v>
      </c>
      <c r="C218" s="4">
        <v>0.96</v>
      </c>
      <c r="E218" s="4"/>
      <c r="F218" s="4">
        <v>5.7210000000000001</v>
      </c>
      <c r="G218" s="4">
        <v>5.5170000000000003</v>
      </c>
    </row>
    <row r="219" spans="1:7" x14ac:dyDescent="0.2">
      <c r="A219" s="4"/>
      <c r="B219" s="4">
        <v>2.5190000000000001</v>
      </c>
      <c r="C219" s="4">
        <v>2.4420000000000002</v>
      </c>
      <c r="E219" s="4"/>
      <c r="F219" s="4">
        <v>6.05</v>
      </c>
      <c r="G219" s="4">
        <v>6.1970000000000001</v>
      </c>
    </row>
    <row r="220" spans="1:7" x14ac:dyDescent="0.2">
      <c r="A220" s="4"/>
      <c r="B220" s="4">
        <v>2.1040000000000001</v>
      </c>
      <c r="C220" s="4">
        <v>2.1829999999999998</v>
      </c>
      <c r="E220" s="4"/>
      <c r="F220" s="4">
        <v>7.673</v>
      </c>
      <c r="G220" s="4">
        <v>6.532</v>
      </c>
    </row>
    <row r="221" spans="1:7" x14ac:dyDescent="0.2">
      <c r="A221" s="4"/>
      <c r="B221" s="4">
        <v>1.3819999999999999</v>
      </c>
      <c r="C221" s="4">
        <v>3.1480000000000001</v>
      </c>
      <c r="E221" s="4"/>
      <c r="F221" s="4">
        <v>6.7380000000000004</v>
      </c>
      <c r="G221" s="4">
        <v>7.8840000000000003</v>
      </c>
    </row>
    <row r="222" spans="1:7" x14ac:dyDescent="0.2">
      <c r="A222" s="4"/>
      <c r="B222" s="4">
        <v>2.1</v>
      </c>
      <c r="C222" s="4">
        <v>3.4969999999999999</v>
      </c>
      <c r="E222" s="4"/>
      <c r="F222" s="4">
        <v>5.5519999999999996</v>
      </c>
      <c r="G222" s="4">
        <v>6.907</v>
      </c>
    </row>
    <row r="223" spans="1:7" x14ac:dyDescent="0.2">
      <c r="A223" s="4"/>
      <c r="B223" s="4">
        <v>2.92</v>
      </c>
      <c r="C223" s="4">
        <v>2.782</v>
      </c>
      <c r="E223" s="4"/>
      <c r="F223" s="4">
        <v>8.11</v>
      </c>
      <c r="G223" s="4">
        <v>6.9160000000000004</v>
      </c>
    </row>
    <row r="224" spans="1:7" x14ac:dyDescent="0.2">
      <c r="A224" s="4"/>
      <c r="B224" s="4">
        <v>2.9319999999999999</v>
      </c>
      <c r="C224" s="4">
        <v>0</v>
      </c>
      <c r="E224" s="4"/>
      <c r="F224" s="4">
        <v>7.1749999999999998</v>
      </c>
      <c r="G224" s="4">
        <v>8.1739999999999995</v>
      </c>
    </row>
    <row r="225" spans="1:7" x14ac:dyDescent="0.2">
      <c r="A225" s="4"/>
      <c r="B225" s="4">
        <v>2.335</v>
      </c>
      <c r="C225" s="4">
        <v>2.1309999999999998</v>
      </c>
      <c r="E225" s="4"/>
      <c r="F225" s="4">
        <v>10.191000000000001</v>
      </c>
      <c r="G225" s="4">
        <v>7.2370000000000001</v>
      </c>
    </row>
    <row r="226" spans="1:7" x14ac:dyDescent="0.2">
      <c r="A226" s="4"/>
      <c r="B226" s="4">
        <v>2.496</v>
      </c>
      <c r="C226" s="4">
        <v>2.5019999999999998</v>
      </c>
      <c r="E226" s="4"/>
      <c r="F226" s="4">
        <v>6.5860000000000003</v>
      </c>
      <c r="G226" s="4">
        <v>6.7569999999999997</v>
      </c>
    </row>
    <row r="227" spans="1:7" x14ac:dyDescent="0.2">
      <c r="A227" s="4"/>
      <c r="B227" s="4">
        <v>2.8839999999999999</v>
      </c>
      <c r="C227" s="4">
        <v>2.2890000000000001</v>
      </c>
      <c r="E227" s="4"/>
      <c r="F227" s="4">
        <v>7.5140000000000002</v>
      </c>
      <c r="G227" s="4">
        <v>7.0019999999999998</v>
      </c>
    </row>
    <row r="228" spans="1:7" x14ac:dyDescent="0.2">
      <c r="A228" s="4"/>
      <c r="B228" s="4">
        <v>2.5619999999999998</v>
      </c>
      <c r="C228" s="4">
        <v>2.927</v>
      </c>
      <c r="E228" s="4"/>
      <c r="F228" s="4">
        <v>7.67</v>
      </c>
      <c r="G228" s="4">
        <v>7.0910000000000002</v>
      </c>
    </row>
    <row r="229" spans="1:7" x14ac:dyDescent="0.2">
      <c r="A229" s="4"/>
      <c r="B229" s="4">
        <v>2.9849999999999999</v>
      </c>
      <c r="C229" s="4">
        <v>2.87</v>
      </c>
      <c r="E229" s="4"/>
      <c r="F229" s="4">
        <v>7.74</v>
      </c>
      <c r="G229" s="4">
        <v>7.1360000000000001</v>
      </c>
    </row>
    <row r="230" spans="1:7" x14ac:dyDescent="0.2">
      <c r="A230" s="4"/>
      <c r="B230" s="4">
        <v>2.0790000000000002</v>
      </c>
      <c r="C230" s="4">
        <v>3.3119999999999998</v>
      </c>
      <c r="E230" s="4"/>
      <c r="F230" s="4">
        <v>6.923</v>
      </c>
      <c r="G230" s="4">
        <v>7.9749999999999996</v>
      </c>
    </row>
    <row r="231" spans="1:7" x14ac:dyDescent="0.2">
      <c r="A231" s="4"/>
      <c r="B231" s="4">
        <v>1.8120000000000001</v>
      </c>
      <c r="C231" s="4">
        <v>3.452</v>
      </c>
      <c r="E231" s="4"/>
      <c r="F231" s="4">
        <v>5.702</v>
      </c>
      <c r="G231" s="4">
        <v>8.5259999999999998</v>
      </c>
    </row>
    <row r="232" spans="1:7" x14ac:dyDescent="0.2">
      <c r="A232" s="4"/>
      <c r="B232" s="4">
        <v>2.4780000000000002</v>
      </c>
      <c r="C232" s="4">
        <v>1.8919999999999999</v>
      </c>
      <c r="E232" s="4"/>
      <c r="F232" s="4">
        <v>5.6319999999999997</v>
      </c>
      <c r="G232" s="4">
        <v>7.11</v>
      </c>
    </row>
    <row r="233" spans="1:7" x14ac:dyDescent="0.2">
      <c r="A233" s="4"/>
      <c r="B233" s="4">
        <v>2.0169999999999999</v>
      </c>
      <c r="C233" s="4">
        <v>1.8759999999999999</v>
      </c>
      <c r="E233" s="4"/>
      <c r="F233" s="4">
        <v>7.1580000000000004</v>
      </c>
      <c r="G233" s="4">
        <v>6.2489999999999997</v>
      </c>
    </row>
    <row r="234" spans="1:7" x14ac:dyDescent="0.2">
      <c r="A234" s="4"/>
      <c r="B234" s="4">
        <v>3.4329999999999998</v>
      </c>
      <c r="C234" s="4">
        <v>3.0579999999999998</v>
      </c>
      <c r="E234" s="4"/>
      <c r="F234" s="4">
        <v>10.099</v>
      </c>
      <c r="G234" s="4">
        <v>7.8220000000000001</v>
      </c>
    </row>
    <row r="235" spans="1:7" x14ac:dyDescent="0.2">
      <c r="A235" s="4"/>
      <c r="B235" s="4">
        <v>3.0760000000000001</v>
      </c>
      <c r="C235" s="4">
        <v>1.2090000000000001</v>
      </c>
      <c r="E235" s="4"/>
      <c r="F235" s="4">
        <v>7.4829999999999997</v>
      </c>
      <c r="G235" s="4">
        <v>6.0419999999999998</v>
      </c>
    </row>
    <row r="236" spans="1:7" x14ac:dyDescent="0.2">
      <c r="A236" s="4"/>
      <c r="B236" s="4">
        <v>2.88</v>
      </c>
      <c r="C236" s="4">
        <v>3.456</v>
      </c>
      <c r="E236" s="4"/>
      <c r="F236" s="4">
        <v>10.895</v>
      </c>
      <c r="G236" s="4">
        <v>7.976</v>
      </c>
    </row>
    <row r="237" spans="1:7" x14ac:dyDescent="0.2">
      <c r="A237" s="4"/>
      <c r="B237" s="4">
        <v>2.0169999999999999</v>
      </c>
      <c r="C237" s="4">
        <v>2.6520000000000001</v>
      </c>
      <c r="E237" s="4"/>
      <c r="F237" s="4">
        <v>6.6269999999999998</v>
      </c>
      <c r="G237" s="4">
        <v>7.2160000000000002</v>
      </c>
    </row>
    <row r="238" spans="1:7" x14ac:dyDescent="0.2">
      <c r="A238" s="4"/>
      <c r="B238" s="4">
        <v>3.0739999999999998</v>
      </c>
      <c r="C238" s="4"/>
      <c r="E238" s="4"/>
      <c r="F238" s="4">
        <v>7.8090000000000002</v>
      </c>
      <c r="G238" s="4"/>
    </row>
    <row r="239" spans="1:7" x14ac:dyDescent="0.2">
      <c r="A239" s="4"/>
      <c r="B239" s="4">
        <v>1.484</v>
      </c>
      <c r="C239" s="4"/>
      <c r="E239" s="4"/>
      <c r="F239" s="4">
        <v>7.1120000000000001</v>
      </c>
      <c r="G239" s="4"/>
    </row>
    <row r="240" spans="1:7" x14ac:dyDescent="0.2">
      <c r="A240" s="4"/>
      <c r="B240" s="4">
        <v>2.649</v>
      </c>
      <c r="C240" s="4"/>
      <c r="E240" s="4"/>
      <c r="F240" s="4">
        <v>7.069</v>
      </c>
      <c r="G240" s="4"/>
    </row>
    <row r="241" spans="1:7" x14ac:dyDescent="0.2">
      <c r="A241" s="4"/>
      <c r="B241" s="4">
        <v>3.6739999999999999</v>
      </c>
      <c r="C241" s="4"/>
      <c r="E241" s="4"/>
      <c r="F241" s="4">
        <v>8.2729999999999997</v>
      </c>
      <c r="G241" s="4"/>
    </row>
    <row r="242" spans="1:7" x14ac:dyDescent="0.2">
      <c r="A242" s="4"/>
      <c r="B242" s="4">
        <v>2.758</v>
      </c>
      <c r="C242" s="4"/>
      <c r="E242" s="4"/>
      <c r="F242" s="4">
        <v>7.6340000000000003</v>
      </c>
      <c r="G242" s="4"/>
    </row>
    <row r="243" spans="1:7" x14ac:dyDescent="0.2">
      <c r="A243" s="4"/>
      <c r="B243" s="4">
        <v>1.29</v>
      </c>
      <c r="C243" s="4"/>
      <c r="E243" s="4"/>
      <c r="F243" s="4">
        <v>5.5540000000000003</v>
      </c>
      <c r="G243" s="4"/>
    </row>
    <row r="244" spans="1:7" x14ac:dyDescent="0.2">
      <c r="A244" s="4"/>
      <c r="B244" s="4">
        <v>3.3690000000000002</v>
      </c>
      <c r="C244" s="4"/>
      <c r="E244" s="4"/>
      <c r="F244" s="4">
        <v>7.3920000000000003</v>
      </c>
      <c r="G244" s="4"/>
    </row>
    <row r="245" spans="1:7" x14ac:dyDescent="0.2">
      <c r="A245" s="4"/>
      <c r="B245" s="4">
        <v>2.8969999999999998</v>
      </c>
      <c r="C245" s="4"/>
      <c r="E245" s="4"/>
      <c r="F245" s="4">
        <v>7.3920000000000003</v>
      </c>
      <c r="G245" s="4"/>
    </row>
    <row r="246" spans="1:7" x14ac:dyDescent="0.2">
      <c r="A246" s="4"/>
      <c r="B246" s="4">
        <v>2.8290000000000002</v>
      </c>
      <c r="C246" s="4"/>
      <c r="E246" s="4"/>
      <c r="F246" s="4">
        <v>8.3960000000000008</v>
      </c>
      <c r="G246" s="4"/>
    </row>
    <row r="247" spans="1:7" x14ac:dyDescent="0.2">
      <c r="A247" s="4"/>
      <c r="B247" s="4">
        <v>1.8049999999999999</v>
      </c>
      <c r="C247" s="4"/>
      <c r="E247" s="4"/>
      <c r="F247" s="4">
        <v>7.8449999999999998</v>
      </c>
      <c r="G247" s="4"/>
    </row>
    <row r="248" spans="1:7" x14ac:dyDescent="0.2">
      <c r="A248" s="4"/>
      <c r="B248" s="4">
        <v>3.722</v>
      </c>
      <c r="C248" s="4"/>
      <c r="E248" s="4"/>
      <c r="F248" s="4">
        <v>9.7070000000000007</v>
      </c>
      <c r="G248" s="4"/>
    </row>
    <row r="249" spans="1:7" x14ac:dyDescent="0.2">
      <c r="A249" s="4"/>
      <c r="B249" s="4">
        <v>2.7559999999999998</v>
      </c>
      <c r="C249" s="4"/>
      <c r="E249" s="4"/>
      <c r="F249" s="4">
        <v>7.476</v>
      </c>
      <c r="G249" s="4"/>
    </row>
    <row r="250" spans="1:7" x14ac:dyDescent="0.2">
      <c r="A250" s="4"/>
      <c r="B250" s="4">
        <v>4.3470000000000004</v>
      </c>
      <c r="C250" s="4"/>
      <c r="E250" s="4"/>
      <c r="F250" s="4">
        <v>9.2530000000000001</v>
      </c>
      <c r="G250" s="4"/>
    </row>
    <row r="251" spans="1:7" x14ac:dyDescent="0.2">
      <c r="A251" s="4"/>
      <c r="B251" s="4">
        <v>4.0979999999999999</v>
      </c>
      <c r="C251" s="4"/>
      <c r="E251" s="4"/>
      <c r="F251" s="4">
        <v>9.4380000000000006</v>
      </c>
      <c r="G251" s="4"/>
    </row>
    <row r="252" spans="1:7" x14ac:dyDescent="0.2">
      <c r="A252" s="4"/>
      <c r="B252" s="4">
        <v>2.9529999999999998</v>
      </c>
      <c r="C252" s="4"/>
      <c r="E252" s="4"/>
      <c r="F252" s="4">
        <v>7.2160000000000002</v>
      </c>
      <c r="G252" s="4"/>
    </row>
    <row r="253" spans="1:7" x14ac:dyDescent="0.2">
      <c r="A253" s="4"/>
      <c r="B253" s="4">
        <v>1.8120000000000001</v>
      </c>
      <c r="C253" s="4"/>
      <c r="E253" s="4"/>
      <c r="F253" s="4">
        <v>5.67</v>
      </c>
      <c r="G253" s="4"/>
    </row>
    <row r="254" spans="1:7" x14ac:dyDescent="0.2">
      <c r="A254" s="4"/>
      <c r="B254" s="4">
        <v>2.8170000000000002</v>
      </c>
      <c r="C254" s="4"/>
      <c r="E254" s="4"/>
      <c r="F254" s="4">
        <v>5.5030000000000001</v>
      </c>
      <c r="G254" s="4"/>
    </row>
    <row r="255" spans="1:7" x14ac:dyDescent="0.2">
      <c r="A255" s="4"/>
      <c r="B255" s="4">
        <v>2.4981070000000001</v>
      </c>
      <c r="C255" s="4"/>
      <c r="E255" s="4"/>
      <c r="F255" s="4">
        <v>7.452731</v>
      </c>
      <c r="G25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D6D-3074-B148-9746-68AD380A3658}">
  <dimension ref="A1:C19"/>
  <sheetViews>
    <sheetView zoomScale="111" workbookViewId="0">
      <selection activeCell="F13" sqref="F13"/>
    </sheetView>
  </sheetViews>
  <sheetFormatPr baseColWidth="10" defaultRowHeight="16" x14ac:dyDescent="0.2"/>
  <cols>
    <col min="2" max="2" width="15.5" bestFit="1" customWidth="1"/>
  </cols>
  <sheetData>
    <row r="1" spans="1:3" ht="17" thickBot="1" x14ac:dyDescent="0.25">
      <c r="A1" s="9" t="s">
        <v>59</v>
      </c>
      <c r="B1" s="10"/>
      <c r="C1" s="10"/>
    </row>
    <row r="2" spans="1:3" ht="17" thickBot="1" x14ac:dyDescent="0.25">
      <c r="A2" s="11" t="s">
        <v>60</v>
      </c>
      <c r="B2" s="12" t="s">
        <v>61</v>
      </c>
      <c r="C2" s="12" t="s">
        <v>62</v>
      </c>
    </row>
    <row r="3" spans="1:3" ht="17" thickBot="1" x14ac:dyDescent="0.25">
      <c r="A3" s="11" t="s">
        <v>63</v>
      </c>
      <c r="B3" s="12">
        <v>7</v>
      </c>
      <c r="C3" s="12">
        <v>4</v>
      </c>
    </row>
    <row r="4" spans="1:3" ht="17" thickBot="1" x14ac:dyDescent="0.25">
      <c r="A4" s="11" t="s">
        <v>64</v>
      </c>
      <c r="B4" s="12">
        <v>17</v>
      </c>
      <c r="C4" s="12">
        <v>21</v>
      </c>
    </row>
    <row r="5" spans="1:3" ht="17" thickBot="1" x14ac:dyDescent="0.25">
      <c r="A5" s="13"/>
      <c r="B5" s="14"/>
      <c r="C5" s="14"/>
    </row>
    <row r="6" spans="1:3" ht="17" thickBot="1" x14ac:dyDescent="0.25">
      <c r="A6" s="11" t="s">
        <v>65</v>
      </c>
      <c r="B6" s="14"/>
      <c r="C6" s="14"/>
    </row>
    <row r="7" spans="1:3" ht="17" thickBot="1" x14ac:dyDescent="0.25">
      <c r="A7" s="11" t="s">
        <v>63</v>
      </c>
      <c r="B7" s="12">
        <v>5</v>
      </c>
      <c r="C7" s="12">
        <v>4</v>
      </c>
    </row>
    <row r="8" spans="1:3" ht="17" thickBot="1" x14ac:dyDescent="0.25">
      <c r="A8" s="11" t="s">
        <v>64</v>
      </c>
      <c r="B8" s="12">
        <v>42</v>
      </c>
      <c r="C8" s="12">
        <v>10</v>
      </c>
    </row>
    <row r="9" spans="1:3" ht="17" thickBot="1" x14ac:dyDescent="0.25">
      <c r="A9" s="13"/>
      <c r="B9" s="14"/>
      <c r="C9" s="14"/>
    </row>
    <row r="10" spans="1:3" ht="17" thickBot="1" x14ac:dyDescent="0.25">
      <c r="A10" s="11" t="s">
        <v>66</v>
      </c>
      <c r="B10" s="14"/>
      <c r="C10" s="14"/>
    </row>
    <row r="11" spans="1:3" ht="17" thickBot="1" x14ac:dyDescent="0.25">
      <c r="A11" s="11" t="s">
        <v>63</v>
      </c>
      <c r="B11" s="12">
        <v>2</v>
      </c>
      <c r="C11" s="12">
        <v>1</v>
      </c>
    </row>
    <row r="12" spans="1:3" ht="17" thickBot="1" x14ac:dyDescent="0.25">
      <c r="A12" s="11" t="s">
        <v>64</v>
      </c>
      <c r="B12" s="12">
        <v>37</v>
      </c>
      <c r="C12" s="12">
        <v>46</v>
      </c>
    </row>
    <row r="13" spans="1:3" ht="17" thickBot="1" x14ac:dyDescent="0.25">
      <c r="A13" s="13"/>
      <c r="B13" s="14"/>
      <c r="C13" s="14"/>
    </row>
    <row r="14" spans="1:3" ht="17" thickBot="1" x14ac:dyDescent="0.25">
      <c r="A14" s="11" t="s">
        <v>67</v>
      </c>
      <c r="B14" s="14"/>
      <c r="C14" s="14"/>
    </row>
    <row r="15" spans="1:3" ht="17" thickBot="1" x14ac:dyDescent="0.25">
      <c r="A15" s="13"/>
      <c r="B15" s="12" t="s">
        <v>68</v>
      </c>
      <c r="C15" s="12" t="s">
        <v>44</v>
      </c>
    </row>
    <row r="16" spans="1:3" ht="17" thickBot="1" x14ac:dyDescent="0.25">
      <c r="A16" s="11" t="s">
        <v>63</v>
      </c>
      <c r="B16" s="12">
        <v>14</v>
      </c>
      <c r="C16" s="12">
        <v>9</v>
      </c>
    </row>
    <row r="17" spans="1:3" ht="17" thickBot="1" x14ac:dyDescent="0.25">
      <c r="A17" s="11" t="s">
        <v>64</v>
      </c>
      <c r="B17" s="12">
        <v>96</v>
      </c>
      <c r="C17" s="12">
        <v>77</v>
      </c>
    </row>
    <row r="18" spans="1:3" ht="17" thickBot="1" x14ac:dyDescent="0.25">
      <c r="A18" s="11" t="s">
        <v>69</v>
      </c>
      <c r="B18" s="15">
        <v>1272727273</v>
      </c>
      <c r="C18" s="15">
        <v>1046512</v>
      </c>
    </row>
    <row r="19" spans="1:3" ht="17" thickBot="1" x14ac:dyDescent="0.25">
      <c r="A19" s="11" t="s">
        <v>70</v>
      </c>
      <c r="B19" s="12">
        <v>110</v>
      </c>
      <c r="C19" s="12">
        <v>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AC6F3-6BFC-1446-9308-0FF0F8C1081D}">
  <dimension ref="A1:K5"/>
  <sheetViews>
    <sheetView workbookViewId="0">
      <selection activeCell="I9" sqref="I9"/>
    </sheetView>
  </sheetViews>
  <sheetFormatPr baseColWidth="10" defaultRowHeight="16" x14ac:dyDescent="0.2"/>
  <sheetData>
    <row r="1" spans="1:11" ht="17" thickBot="1" x14ac:dyDescent="0.25">
      <c r="A1" s="9" t="s">
        <v>60</v>
      </c>
      <c r="B1" s="10"/>
      <c r="C1" s="10"/>
      <c r="D1" s="10"/>
      <c r="E1" s="16" t="s">
        <v>65</v>
      </c>
      <c r="F1" s="10"/>
      <c r="G1" s="10"/>
      <c r="H1" s="10"/>
      <c r="I1" s="16" t="s">
        <v>66</v>
      </c>
      <c r="J1" s="10"/>
      <c r="K1" s="10"/>
    </row>
    <row r="2" spans="1:11" ht="17" thickBot="1" x14ac:dyDescent="0.25">
      <c r="A2" s="13"/>
      <c r="B2" s="12" t="s">
        <v>71</v>
      </c>
      <c r="C2" s="12" t="s">
        <v>72</v>
      </c>
      <c r="D2" s="14"/>
      <c r="E2" s="14"/>
      <c r="F2" s="12" t="s">
        <v>71</v>
      </c>
      <c r="G2" s="12" t="s">
        <v>72</v>
      </c>
      <c r="H2" s="14"/>
      <c r="I2" s="14"/>
      <c r="J2" s="12" t="s">
        <v>71</v>
      </c>
      <c r="K2" s="12" t="s">
        <v>72</v>
      </c>
    </row>
    <row r="3" spans="1:11" ht="17" thickBot="1" x14ac:dyDescent="0.25">
      <c r="A3" s="11" t="s">
        <v>73</v>
      </c>
      <c r="B3" s="12">
        <v>0</v>
      </c>
      <c r="C3" s="12">
        <v>8</v>
      </c>
      <c r="D3" s="14"/>
      <c r="E3" s="12" t="s">
        <v>73</v>
      </c>
      <c r="F3" s="12">
        <v>2</v>
      </c>
      <c r="G3" s="12">
        <v>1</v>
      </c>
      <c r="H3" s="14"/>
      <c r="I3" s="12" t="s">
        <v>73</v>
      </c>
      <c r="J3" s="12">
        <v>2</v>
      </c>
      <c r="K3" s="12">
        <v>2</v>
      </c>
    </row>
    <row r="4" spans="1:11" ht="17" thickBot="1" x14ac:dyDescent="0.25">
      <c r="A4" s="11" t="s">
        <v>74</v>
      </c>
      <c r="B4" s="12">
        <v>19</v>
      </c>
      <c r="C4" s="12">
        <v>19</v>
      </c>
      <c r="D4" s="14"/>
      <c r="E4" s="12" t="s">
        <v>74</v>
      </c>
      <c r="F4" s="12">
        <v>12</v>
      </c>
      <c r="G4" s="12">
        <v>9</v>
      </c>
      <c r="H4" s="14"/>
      <c r="I4" s="12" t="s">
        <v>74</v>
      </c>
      <c r="J4" s="12">
        <v>14</v>
      </c>
      <c r="K4" s="12">
        <v>16</v>
      </c>
    </row>
    <row r="5" spans="1:11" ht="17" thickBot="1" x14ac:dyDescent="0.25">
      <c r="A5" s="11" t="s">
        <v>75</v>
      </c>
      <c r="B5" s="12">
        <v>0</v>
      </c>
      <c r="C5" s="15">
        <v>2962963</v>
      </c>
      <c r="D5" s="14"/>
      <c r="E5" s="12" t="s">
        <v>75</v>
      </c>
      <c r="F5" s="15">
        <v>1428571</v>
      </c>
      <c r="G5" s="12">
        <v>10</v>
      </c>
      <c r="H5" s="14"/>
      <c r="I5" s="12" t="s">
        <v>75</v>
      </c>
      <c r="J5" s="12" t="s">
        <v>76</v>
      </c>
      <c r="K5" s="15">
        <v>1111111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5DA5-2449-B740-9DF6-A21A881B6D4B}">
  <dimension ref="A1:M17"/>
  <sheetViews>
    <sheetView workbookViewId="0">
      <selection activeCell="C27" sqref="C27"/>
    </sheetView>
  </sheetViews>
  <sheetFormatPr baseColWidth="10" defaultRowHeight="16" x14ac:dyDescent="0.2"/>
  <cols>
    <col min="1" max="1" width="16" bestFit="1" customWidth="1"/>
  </cols>
  <sheetData>
    <row r="1" spans="1:13" x14ac:dyDescent="0.2">
      <c r="A1" t="s">
        <v>90</v>
      </c>
    </row>
    <row r="2" spans="1:13" x14ac:dyDescent="0.2">
      <c r="A2" s="3" t="s">
        <v>75</v>
      </c>
      <c r="B2" t="s">
        <v>77</v>
      </c>
      <c r="C2" t="s">
        <v>78</v>
      </c>
      <c r="D2" t="s">
        <v>79</v>
      </c>
      <c r="E2" t="s">
        <v>80</v>
      </c>
      <c r="F2" t="s">
        <v>81</v>
      </c>
      <c r="H2" t="s">
        <v>82</v>
      </c>
      <c r="I2" t="s">
        <v>77</v>
      </c>
      <c r="J2" t="s">
        <v>78</v>
      </c>
      <c r="K2" t="s">
        <v>79</v>
      </c>
      <c r="L2" t="s">
        <v>80</v>
      </c>
      <c r="M2" t="s">
        <v>81</v>
      </c>
    </row>
    <row r="3" spans="1:13" x14ac:dyDescent="0.2">
      <c r="A3" s="3" t="s">
        <v>83</v>
      </c>
      <c r="B3">
        <v>28.571428571428569</v>
      </c>
      <c r="C3">
        <v>30</v>
      </c>
      <c r="D3">
        <v>40</v>
      </c>
      <c r="E3">
        <v>45.454545454545453</v>
      </c>
      <c r="F3">
        <v>36.84210526315789</v>
      </c>
      <c r="H3" t="s">
        <v>83</v>
      </c>
      <c r="I3">
        <v>7</v>
      </c>
      <c r="J3">
        <v>10</v>
      </c>
      <c r="K3">
        <v>10</v>
      </c>
      <c r="L3">
        <v>11</v>
      </c>
      <c r="M3">
        <v>38</v>
      </c>
    </row>
    <row r="4" spans="1:13" x14ac:dyDescent="0.2">
      <c r="A4" s="3" t="s">
        <v>84</v>
      </c>
      <c r="B4">
        <v>9.0909090909090917</v>
      </c>
      <c r="C4">
        <v>13.636363636363635</v>
      </c>
      <c r="D4">
        <v>15</v>
      </c>
      <c r="E4">
        <v>33.333333333333329</v>
      </c>
      <c r="F4">
        <v>18.918918918918919</v>
      </c>
      <c r="H4" t="s">
        <v>84</v>
      </c>
      <c r="I4">
        <v>11</v>
      </c>
      <c r="J4">
        <v>22</v>
      </c>
      <c r="K4">
        <v>20</v>
      </c>
      <c r="L4">
        <v>21</v>
      </c>
      <c r="M4">
        <v>74</v>
      </c>
    </row>
    <row r="5" spans="1:13" x14ac:dyDescent="0.2">
      <c r="A5" s="3" t="s">
        <v>62</v>
      </c>
      <c r="B5">
        <v>0</v>
      </c>
      <c r="C5">
        <v>18.75</v>
      </c>
      <c r="D5">
        <v>8.3333333333333321</v>
      </c>
      <c r="E5">
        <v>23.809523809523807</v>
      </c>
      <c r="F5">
        <v>16.363636363636363</v>
      </c>
      <c r="H5" t="s">
        <v>62</v>
      </c>
      <c r="I5">
        <v>6</v>
      </c>
      <c r="J5">
        <v>16</v>
      </c>
      <c r="K5">
        <v>12</v>
      </c>
      <c r="L5">
        <v>21</v>
      </c>
      <c r="M5">
        <v>55</v>
      </c>
    </row>
    <row r="6" spans="1:13" x14ac:dyDescent="0.2">
      <c r="A6" s="3"/>
    </row>
    <row r="7" spans="1:13" x14ac:dyDescent="0.2">
      <c r="A7" s="3" t="s">
        <v>75</v>
      </c>
      <c r="B7" t="s">
        <v>80</v>
      </c>
      <c r="C7" t="s">
        <v>79</v>
      </c>
      <c r="D7" t="s">
        <v>85</v>
      </c>
      <c r="E7" t="s">
        <v>86</v>
      </c>
      <c r="F7" t="s">
        <v>81</v>
      </c>
      <c r="H7" t="s">
        <v>82</v>
      </c>
      <c r="I7" t="s">
        <v>80</v>
      </c>
      <c r="J7" t="s">
        <v>79</v>
      </c>
      <c r="K7" t="s">
        <v>85</v>
      </c>
      <c r="L7" t="s">
        <v>86</v>
      </c>
      <c r="M7" t="s">
        <v>81</v>
      </c>
    </row>
    <row r="8" spans="1:13" x14ac:dyDescent="0.2">
      <c r="A8" s="3" t="s">
        <v>87</v>
      </c>
      <c r="B8">
        <v>50</v>
      </c>
      <c r="C8">
        <v>83.333333333333343</v>
      </c>
      <c r="D8">
        <v>42.857142857142854</v>
      </c>
      <c r="E8">
        <v>20</v>
      </c>
      <c r="F8">
        <v>50</v>
      </c>
      <c r="H8" t="s">
        <v>87</v>
      </c>
      <c r="I8">
        <v>14</v>
      </c>
      <c r="J8">
        <v>6</v>
      </c>
      <c r="K8">
        <v>7</v>
      </c>
      <c r="L8">
        <v>5</v>
      </c>
      <c r="M8">
        <v>32</v>
      </c>
    </row>
    <row r="9" spans="1:13" x14ac:dyDescent="0.2">
      <c r="A9" s="3" t="s">
        <v>62</v>
      </c>
      <c r="B9">
        <v>27.27272727272727</v>
      </c>
      <c r="C9">
        <v>25</v>
      </c>
      <c r="D9">
        <v>17.647058823529413</v>
      </c>
      <c r="E9">
        <v>0</v>
      </c>
      <c r="F9">
        <v>18.461538461538463</v>
      </c>
      <c r="H9" t="s">
        <v>62</v>
      </c>
      <c r="I9">
        <v>22</v>
      </c>
      <c r="J9">
        <v>12</v>
      </c>
      <c r="K9">
        <v>17</v>
      </c>
      <c r="L9">
        <v>14</v>
      </c>
      <c r="M9">
        <v>65</v>
      </c>
    </row>
    <row r="10" spans="1:13" x14ac:dyDescent="0.2">
      <c r="A10" s="3" t="s">
        <v>25</v>
      </c>
      <c r="B10">
        <v>57.142857142857139</v>
      </c>
      <c r="C10">
        <v>100</v>
      </c>
      <c r="D10">
        <v>66.666666666666657</v>
      </c>
      <c r="E10">
        <v>93.333333333333329</v>
      </c>
      <c r="F10">
        <v>83.78378378378379</v>
      </c>
      <c r="H10" t="s">
        <v>25</v>
      </c>
      <c r="I10">
        <v>7</v>
      </c>
      <c r="J10">
        <v>9</v>
      </c>
      <c r="K10">
        <v>6</v>
      </c>
      <c r="L10">
        <v>15</v>
      </c>
      <c r="M10">
        <v>37</v>
      </c>
    </row>
    <row r="11" spans="1:13" x14ac:dyDescent="0.2">
      <c r="A11" s="3" t="s">
        <v>3</v>
      </c>
      <c r="B11">
        <v>0</v>
      </c>
      <c r="C11">
        <v>8.3333333333333321</v>
      </c>
      <c r="D11">
        <v>25</v>
      </c>
      <c r="E11">
        <v>22.222222222222221</v>
      </c>
      <c r="F11">
        <v>12</v>
      </c>
      <c r="H11" t="s">
        <v>3</v>
      </c>
      <c r="I11">
        <v>17</v>
      </c>
      <c r="J11">
        <v>12</v>
      </c>
      <c r="K11">
        <v>12</v>
      </c>
      <c r="L11">
        <v>9</v>
      </c>
      <c r="M11">
        <v>50</v>
      </c>
    </row>
    <row r="12" spans="1:13" x14ac:dyDescent="0.2">
      <c r="A12" s="3"/>
    </row>
    <row r="13" spans="1:13" x14ac:dyDescent="0.2">
      <c r="A13" s="3" t="s">
        <v>75</v>
      </c>
      <c r="B13" t="s">
        <v>77</v>
      </c>
      <c r="C13" t="s">
        <v>78</v>
      </c>
      <c r="D13" t="s">
        <v>80</v>
      </c>
      <c r="E13" t="s">
        <v>81</v>
      </c>
      <c r="H13" t="s">
        <v>82</v>
      </c>
      <c r="I13" t="s">
        <v>77</v>
      </c>
      <c r="J13" t="s">
        <v>78</v>
      </c>
      <c r="K13" t="s">
        <v>80</v>
      </c>
      <c r="L13" t="s">
        <v>81</v>
      </c>
    </row>
    <row r="14" spans="1:13" x14ac:dyDescent="0.2">
      <c r="A14" s="3" t="s">
        <v>88</v>
      </c>
      <c r="B14">
        <v>61.363636363636367</v>
      </c>
      <c r="C14">
        <v>65.789473684210535</v>
      </c>
      <c r="D14">
        <v>63.636363636363633</v>
      </c>
      <c r="E14">
        <v>63.46153846153846</v>
      </c>
      <c r="H14" t="s">
        <v>88</v>
      </c>
      <c r="I14">
        <v>44</v>
      </c>
      <c r="J14">
        <v>38</v>
      </c>
      <c r="K14">
        <v>22</v>
      </c>
      <c r="L14">
        <v>104</v>
      </c>
    </row>
    <row r="15" spans="1:13" x14ac:dyDescent="0.2">
      <c r="A15" s="3" t="s">
        <v>62</v>
      </c>
      <c r="B15">
        <v>16.666666666666664</v>
      </c>
      <c r="C15">
        <v>20</v>
      </c>
      <c r="D15">
        <v>18.181818181818183</v>
      </c>
      <c r="E15">
        <v>17.948717948717949</v>
      </c>
      <c r="H15" t="s">
        <v>62</v>
      </c>
      <c r="I15">
        <v>18</v>
      </c>
      <c r="J15">
        <v>10</v>
      </c>
      <c r="K15">
        <v>11</v>
      </c>
      <c r="L15">
        <v>39</v>
      </c>
    </row>
    <row r="16" spans="1:13" x14ac:dyDescent="0.2">
      <c r="A16" s="3" t="s">
        <v>89</v>
      </c>
      <c r="B16">
        <v>50</v>
      </c>
      <c r="C16">
        <v>50</v>
      </c>
      <c r="D16">
        <v>100</v>
      </c>
      <c r="E16">
        <v>58.333333333333336</v>
      </c>
      <c r="H16" t="s">
        <v>89</v>
      </c>
      <c r="I16">
        <v>8</v>
      </c>
      <c r="J16">
        <v>2</v>
      </c>
      <c r="K16">
        <v>2</v>
      </c>
      <c r="L16">
        <v>12</v>
      </c>
    </row>
    <row r="17" spans="1:12" x14ac:dyDescent="0.2">
      <c r="A17" s="3" t="s">
        <v>3</v>
      </c>
      <c r="B17">
        <v>10</v>
      </c>
      <c r="C17">
        <v>13.333333333333334</v>
      </c>
      <c r="D17">
        <v>21.052631578947366</v>
      </c>
      <c r="E17">
        <v>13.924050632911392</v>
      </c>
      <c r="H17" t="s">
        <v>3</v>
      </c>
      <c r="I17">
        <v>30</v>
      </c>
      <c r="J17">
        <v>30</v>
      </c>
      <c r="K17">
        <v>19</v>
      </c>
      <c r="L17">
        <v>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D5AD-228E-284D-984B-7E0E58F3DC5F}">
  <dimension ref="A1:E19"/>
  <sheetViews>
    <sheetView workbookViewId="0">
      <selection activeCell="A20" sqref="A20"/>
    </sheetView>
  </sheetViews>
  <sheetFormatPr baseColWidth="10" defaultRowHeight="16" x14ac:dyDescent="0.2"/>
  <sheetData>
    <row r="1" spans="1:5" s="3" customFormat="1" ht="17" thickBot="1" x14ac:dyDescent="0.25">
      <c r="A1" s="9" t="s">
        <v>60</v>
      </c>
      <c r="B1" s="16" t="s">
        <v>91</v>
      </c>
      <c r="C1" s="16" t="s">
        <v>92</v>
      </c>
      <c r="D1" s="16" t="s">
        <v>75</v>
      </c>
      <c r="E1" s="33"/>
    </row>
    <row r="2" spans="1:5" ht="17" thickBot="1" x14ac:dyDescent="0.25">
      <c r="A2" s="17" t="s">
        <v>93</v>
      </c>
      <c r="B2" s="18">
        <v>20</v>
      </c>
      <c r="C2" s="18">
        <v>38</v>
      </c>
      <c r="D2" s="19">
        <v>52.63158</v>
      </c>
      <c r="E2" s="14"/>
    </row>
    <row r="3" spans="1:5" ht="17" thickBot="1" x14ac:dyDescent="0.25">
      <c r="A3" s="17" t="s">
        <v>94</v>
      </c>
      <c r="B3" s="18">
        <v>21</v>
      </c>
      <c r="C3" s="18">
        <v>29</v>
      </c>
      <c r="D3" s="19">
        <v>72.413790000000006</v>
      </c>
      <c r="E3" s="14"/>
    </row>
    <row r="4" spans="1:5" ht="17" thickBot="1" x14ac:dyDescent="0.25">
      <c r="A4" s="17" t="s">
        <v>3</v>
      </c>
      <c r="B4" s="18">
        <v>7</v>
      </c>
      <c r="C4" s="18">
        <v>40</v>
      </c>
      <c r="D4" s="18">
        <v>17.5</v>
      </c>
      <c r="E4" s="14"/>
    </row>
    <row r="5" spans="1:5" s="3" customFormat="1" ht="17" thickBot="1" x14ac:dyDescent="0.25">
      <c r="A5" s="11" t="s">
        <v>65</v>
      </c>
      <c r="B5" s="34"/>
      <c r="C5" s="34"/>
      <c r="D5" s="34"/>
      <c r="E5" s="34"/>
    </row>
    <row r="6" spans="1:5" ht="17" thickBot="1" x14ac:dyDescent="0.25">
      <c r="A6" s="17" t="s">
        <v>93</v>
      </c>
      <c r="B6" s="18">
        <v>22</v>
      </c>
      <c r="C6" s="18">
        <v>32</v>
      </c>
      <c r="D6" s="18">
        <v>68.75</v>
      </c>
      <c r="E6" s="14"/>
    </row>
    <row r="7" spans="1:5" ht="17" thickBot="1" x14ac:dyDescent="0.25">
      <c r="A7" s="17" t="s">
        <v>94</v>
      </c>
      <c r="B7" s="18">
        <v>21</v>
      </c>
      <c r="C7" s="18">
        <v>23</v>
      </c>
      <c r="D7" s="19">
        <v>91.304349999999999</v>
      </c>
      <c r="E7" s="14"/>
    </row>
    <row r="8" spans="1:5" ht="17" thickBot="1" x14ac:dyDescent="0.25">
      <c r="A8" s="17" t="s">
        <v>3</v>
      </c>
      <c r="B8" s="18">
        <v>15</v>
      </c>
      <c r="C8" s="18">
        <v>34</v>
      </c>
      <c r="D8" s="19">
        <v>44.117649999999998</v>
      </c>
      <c r="E8" s="14"/>
    </row>
    <row r="9" spans="1:5" s="3" customFormat="1" ht="17" thickBot="1" x14ac:dyDescent="0.25">
      <c r="A9" s="11" t="s">
        <v>66</v>
      </c>
      <c r="B9" s="34"/>
      <c r="C9" s="34"/>
      <c r="D9" s="34"/>
      <c r="E9" s="34"/>
    </row>
    <row r="10" spans="1:5" ht="17" thickBot="1" x14ac:dyDescent="0.25">
      <c r="A10" s="17" t="s">
        <v>93</v>
      </c>
      <c r="B10" s="18">
        <v>21</v>
      </c>
      <c r="C10" s="18">
        <v>37</v>
      </c>
      <c r="D10" s="19">
        <v>56.75676</v>
      </c>
      <c r="E10" s="14"/>
    </row>
    <row r="11" spans="1:5" ht="17" thickBot="1" x14ac:dyDescent="0.25">
      <c r="A11" s="17" t="s">
        <v>94</v>
      </c>
      <c r="B11" s="18">
        <v>33</v>
      </c>
      <c r="C11" s="18">
        <v>47</v>
      </c>
      <c r="D11" s="19">
        <v>70.212770000000006</v>
      </c>
      <c r="E11" s="14"/>
    </row>
    <row r="12" spans="1:5" ht="17" thickBot="1" x14ac:dyDescent="0.25">
      <c r="A12" s="17" t="s">
        <v>3</v>
      </c>
      <c r="B12" s="18">
        <v>14</v>
      </c>
      <c r="C12" s="18">
        <v>40</v>
      </c>
      <c r="D12" s="18">
        <v>35</v>
      </c>
      <c r="E12" s="14"/>
    </row>
    <row r="13" spans="1:5" ht="17" thickBot="1" x14ac:dyDescent="0.25">
      <c r="A13" s="13"/>
      <c r="B13" s="14"/>
      <c r="C13" s="14"/>
      <c r="D13" s="14"/>
      <c r="E13" s="14"/>
    </row>
    <row r="14" spans="1:5" s="3" customFormat="1" ht="17" thickBot="1" x14ac:dyDescent="0.25">
      <c r="A14" s="11" t="s">
        <v>95</v>
      </c>
      <c r="B14" s="12" t="s">
        <v>96</v>
      </c>
      <c r="C14" s="12" t="s">
        <v>97</v>
      </c>
      <c r="D14" s="12" t="s">
        <v>75</v>
      </c>
      <c r="E14" s="12" t="s">
        <v>98</v>
      </c>
    </row>
    <row r="15" spans="1:5" ht="17" thickBot="1" x14ac:dyDescent="0.25">
      <c r="A15" s="17" t="s">
        <v>93</v>
      </c>
      <c r="B15" s="18">
        <v>63</v>
      </c>
      <c r="C15" s="18">
        <v>44</v>
      </c>
      <c r="D15" s="19">
        <v>58.878500000000003</v>
      </c>
      <c r="E15" s="18">
        <v>107</v>
      </c>
    </row>
    <row r="16" spans="1:5" ht="17" thickBot="1" x14ac:dyDescent="0.25">
      <c r="A16" s="17" t="s">
        <v>94</v>
      </c>
      <c r="B16" s="18">
        <v>75</v>
      </c>
      <c r="C16" s="18">
        <v>24</v>
      </c>
      <c r="D16" s="19">
        <v>75.757580000000004</v>
      </c>
      <c r="E16" s="18">
        <v>99</v>
      </c>
    </row>
    <row r="17" spans="1:5" ht="17" thickBot="1" x14ac:dyDescent="0.25">
      <c r="A17" s="17" t="s">
        <v>3</v>
      </c>
      <c r="B17" s="18">
        <v>36</v>
      </c>
      <c r="C17" s="18">
        <v>78</v>
      </c>
      <c r="D17" s="19">
        <v>31.578949999999999</v>
      </c>
      <c r="E17" s="18">
        <v>114</v>
      </c>
    </row>
    <row r="19" spans="1:5" x14ac:dyDescent="0.2">
      <c r="A19" s="35" t="s">
        <v>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9F977-9F3E-0347-A0E0-81ACFC736A31}">
  <dimension ref="A1:D18"/>
  <sheetViews>
    <sheetView zoomScale="150" workbookViewId="0">
      <selection activeCell="K41" sqref="K41"/>
    </sheetView>
  </sheetViews>
  <sheetFormatPr baseColWidth="10" defaultRowHeight="16" x14ac:dyDescent="0.2"/>
  <cols>
    <col min="1" max="16384" width="10.83203125" style="32"/>
  </cols>
  <sheetData>
    <row r="1" spans="1:4" s="3" customFormat="1" ht="17" thickBot="1" x14ac:dyDescent="0.25">
      <c r="A1" s="9" t="s">
        <v>60</v>
      </c>
      <c r="B1" s="16" t="s">
        <v>99</v>
      </c>
      <c r="C1" s="16" t="s">
        <v>100</v>
      </c>
      <c r="D1" s="33"/>
    </row>
    <row r="2" spans="1:4" ht="17" thickBot="1" x14ac:dyDescent="0.25">
      <c r="A2" s="17" t="s">
        <v>101</v>
      </c>
      <c r="B2" s="18">
        <v>11</v>
      </c>
      <c r="C2" s="18">
        <v>4</v>
      </c>
      <c r="D2" s="14"/>
    </row>
    <row r="3" spans="1:4" ht="17" thickBot="1" x14ac:dyDescent="0.25">
      <c r="A3" s="17" t="s">
        <v>102</v>
      </c>
      <c r="B3" s="18">
        <v>4</v>
      </c>
      <c r="C3" s="18">
        <v>9</v>
      </c>
      <c r="D3" s="14"/>
    </row>
    <row r="4" spans="1:4" ht="17" thickBot="1" x14ac:dyDescent="0.25">
      <c r="A4" s="13"/>
      <c r="B4" s="14"/>
      <c r="C4" s="14"/>
      <c r="D4" s="14"/>
    </row>
    <row r="5" spans="1:4" s="3" customFormat="1" ht="17" thickBot="1" x14ac:dyDescent="0.25">
      <c r="A5" s="11" t="s">
        <v>65</v>
      </c>
      <c r="B5" s="34"/>
      <c r="C5" s="34"/>
      <c r="D5" s="34"/>
    </row>
    <row r="6" spans="1:4" ht="17" thickBot="1" x14ac:dyDescent="0.25">
      <c r="A6" s="17" t="s">
        <v>103</v>
      </c>
      <c r="B6" s="18">
        <v>19</v>
      </c>
      <c r="C6" s="18">
        <v>18</v>
      </c>
      <c r="D6" s="14"/>
    </row>
    <row r="7" spans="1:4" ht="17" thickBot="1" x14ac:dyDescent="0.25">
      <c r="A7" s="17" t="s">
        <v>104</v>
      </c>
      <c r="B7" s="18">
        <v>7</v>
      </c>
      <c r="C7" s="18">
        <v>67</v>
      </c>
      <c r="D7" s="14"/>
    </row>
    <row r="8" spans="1:4" ht="17" thickBot="1" x14ac:dyDescent="0.25">
      <c r="A8" s="13"/>
      <c r="B8" s="14"/>
      <c r="C8" s="14"/>
      <c r="D8" s="14"/>
    </row>
    <row r="9" spans="1:4" s="3" customFormat="1" ht="17" thickBot="1" x14ac:dyDescent="0.25">
      <c r="A9" s="11" t="s">
        <v>66</v>
      </c>
      <c r="B9" s="34"/>
      <c r="C9" s="34"/>
      <c r="D9" s="34"/>
    </row>
    <row r="10" spans="1:4" ht="17" thickBot="1" x14ac:dyDescent="0.25">
      <c r="A10" s="17" t="s">
        <v>105</v>
      </c>
      <c r="B10" s="18">
        <v>28</v>
      </c>
      <c r="C10" s="18">
        <v>12</v>
      </c>
      <c r="D10" s="14"/>
    </row>
    <row r="11" spans="1:4" ht="17" thickBot="1" x14ac:dyDescent="0.25">
      <c r="A11" s="17" t="s">
        <v>44</v>
      </c>
      <c r="B11" s="18">
        <v>9</v>
      </c>
      <c r="C11" s="18">
        <v>12</v>
      </c>
      <c r="D11" s="14"/>
    </row>
    <row r="12" spans="1:4" ht="17" thickBot="1" x14ac:dyDescent="0.25">
      <c r="A12" s="13"/>
      <c r="B12" s="14"/>
      <c r="C12" s="14"/>
      <c r="D12" s="14"/>
    </row>
    <row r="13" spans="1:4" ht="17" thickBot="1" x14ac:dyDescent="0.25">
      <c r="A13" s="13"/>
      <c r="B13" s="18" t="s">
        <v>103</v>
      </c>
      <c r="C13" s="18" t="s">
        <v>104</v>
      </c>
      <c r="D13" s="14"/>
    </row>
    <row r="14" spans="1:4" s="3" customFormat="1" ht="17" thickBot="1" x14ac:dyDescent="0.25">
      <c r="A14" s="11" t="s">
        <v>106</v>
      </c>
      <c r="B14" s="12">
        <v>92</v>
      </c>
      <c r="C14" s="12">
        <v>108</v>
      </c>
      <c r="D14" s="34"/>
    </row>
    <row r="15" spans="1:4" ht="17" thickBot="1" x14ac:dyDescent="0.25">
      <c r="A15" s="13"/>
      <c r="B15" s="14"/>
      <c r="C15" s="14"/>
      <c r="D15" s="14"/>
    </row>
    <row r="16" spans="1:4" s="3" customFormat="1" ht="17" thickBot="1" x14ac:dyDescent="0.25">
      <c r="A16" s="11" t="s">
        <v>67</v>
      </c>
      <c r="B16" s="12" t="s">
        <v>99</v>
      </c>
      <c r="C16" s="12" t="s">
        <v>100</v>
      </c>
      <c r="D16" s="12" t="s">
        <v>107</v>
      </c>
    </row>
    <row r="17" spans="1:4" ht="17" thickBot="1" x14ac:dyDescent="0.25">
      <c r="A17" s="17" t="s">
        <v>103</v>
      </c>
      <c r="B17" s="18">
        <v>58</v>
      </c>
      <c r="C17" s="18">
        <v>34</v>
      </c>
      <c r="D17" s="19">
        <v>63.043480000000002</v>
      </c>
    </row>
    <row r="18" spans="1:4" ht="17" thickBot="1" x14ac:dyDescent="0.25">
      <c r="A18" s="17" t="s">
        <v>104</v>
      </c>
      <c r="B18" s="18">
        <v>20</v>
      </c>
      <c r="C18" s="18">
        <v>88</v>
      </c>
      <c r="D18" s="19">
        <v>18.518519999999999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9B74F-51C5-D44B-848B-159084C056A9}">
  <dimension ref="A1:H73"/>
  <sheetViews>
    <sheetView topLeftCell="A27" workbookViewId="0">
      <selection activeCell="I93" sqref="I93"/>
    </sheetView>
  </sheetViews>
  <sheetFormatPr baseColWidth="10" defaultRowHeight="16" x14ac:dyDescent="0.2"/>
  <cols>
    <col min="4" max="4" width="13.83203125" bestFit="1" customWidth="1"/>
    <col min="5" max="5" width="13.6640625" bestFit="1" customWidth="1"/>
  </cols>
  <sheetData>
    <row r="1" spans="1:8" s="3" customFormat="1" x14ac:dyDescent="0.2">
      <c r="A1" s="3" t="s">
        <v>201</v>
      </c>
      <c r="B1" s="3" t="s">
        <v>202</v>
      </c>
      <c r="C1" s="3" t="s">
        <v>203</v>
      </c>
      <c r="D1" s="3" t="s">
        <v>204</v>
      </c>
      <c r="E1" s="3" t="s">
        <v>205</v>
      </c>
      <c r="F1" s="3" t="s">
        <v>206</v>
      </c>
      <c r="G1" s="3" t="s">
        <v>207</v>
      </c>
      <c r="H1" s="3" t="s">
        <v>208</v>
      </c>
    </row>
    <row r="2" spans="1:8" x14ac:dyDescent="0.2">
      <c r="A2">
        <v>761</v>
      </c>
      <c r="B2">
        <v>15</v>
      </c>
      <c r="C2" t="s">
        <v>3</v>
      </c>
      <c r="D2">
        <v>30</v>
      </c>
      <c r="E2">
        <v>20</v>
      </c>
      <c r="F2">
        <v>5.2125000000000004</v>
      </c>
      <c r="G2">
        <v>4.5250000000000004</v>
      </c>
      <c r="H2">
        <v>4.875</v>
      </c>
    </row>
    <row r="3" spans="1:8" x14ac:dyDescent="0.2">
      <c r="A3">
        <v>767</v>
      </c>
      <c r="B3">
        <v>150</v>
      </c>
      <c r="C3" t="s">
        <v>3</v>
      </c>
      <c r="D3">
        <v>30</v>
      </c>
      <c r="E3">
        <v>11</v>
      </c>
      <c r="F3">
        <v>4.55</v>
      </c>
      <c r="G3">
        <v>4.7874999999999996</v>
      </c>
      <c r="H3">
        <v>5.25</v>
      </c>
    </row>
    <row r="4" spans="1:8" x14ac:dyDescent="0.2">
      <c r="A4">
        <v>770</v>
      </c>
      <c r="B4">
        <v>100</v>
      </c>
      <c r="C4" t="s">
        <v>3</v>
      </c>
      <c r="D4">
        <v>35</v>
      </c>
      <c r="E4">
        <v>15</v>
      </c>
      <c r="F4">
        <v>4.2249999999999996</v>
      </c>
      <c r="G4">
        <v>4.7874999999999996</v>
      </c>
      <c r="H4">
        <v>4.5875000000000004</v>
      </c>
    </row>
    <row r="5" spans="1:8" x14ac:dyDescent="0.2">
      <c r="A5">
        <v>772</v>
      </c>
      <c r="B5">
        <v>2</v>
      </c>
      <c r="C5" t="s">
        <v>3</v>
      </c>
      <c r="D5">
        <v>35</v>
      </c>
      <c r="E5">
        <v>35</v>
      </c>
      <c r="F5">
        <v>4.8375000000000004</v>
      </c>
      <c r="G5">
        <v>4.7625000000000002</v>
      </c>
      <c r="H5">
        <v>4.5374999999999996</v>
      </c>
    </row>
    <row r="6" spans="1:8" x14ac:dyDescent="0.2">
      <c r="A6">
        <v>761</v>
      </c>
      <c r="B6">
        <v>15</v>
      </c>
      <c r="C6" t="s">
        <v>3</v>
      </c>
      <c r="D6">
        <v>35</v>
      </c>
      <c r="E6">
        <v>24</v>
      </c>
      <c r="F6">
        <v>4.28</v>
      </c>
      <c r="G6">
        <v>4.49</v>
      </c>
      <c r="H6">
        <v>3.87</v>
      </c>
    </row>
    <row r="7" spans="1:8" x14ac:dyDescent="0.2">
      <c r="A7">
        <v>767</v>
      </c>
      <c r="B7">
        <v>150</v>
      </c>
      <c r="C7" t="s">
        <v>3</v>
      </c>
      <c r="D7">
        <v>35</v>
      </c>
      <c r="E7">
        <v>12</v>
      </c>
      <c r="F7">
        <v>4.4800000000000004</v>
      </c>
      <c r="G7">
        <v>4.8600000000000003</v>
      </c>
      <c r="H7">
        <v>4.46</v>
      </c>
    </row>
    <row r="8" spans="1:8" x14ac:dyDescent="0.2">
      <c r="A8">
        <v>770</v>
      </c>
      <c r="B8">
        <v>100</v>
      </c>
      <c r="C8" t="s">
        <v>3</v>
      </c>
      <c r="D8">
        <v>35</v>
      </c>
      <c r="E8">
        <v>13</v>
      </c>
      <c r="F8">
        <v>4.3499999999999996</v>
      </c>
      <c r="G8">
        <v>4.34</v>
      </c>
      <c r="H8">
        <v>4.8099999999999996</v>
      </c>
    </row>
    <row r="9" spans="1:8" x14ac:dyDescent="0.2">
      <c r="A9">
        <v>772</v>
      </c>
      <c r="B9">
        <v>2</v>
      </c>
      <c r="C9" t="s">
        <v>3</v>
      </c>
      <c r="D9">
        <v>35</v>
      </c>
      <c r="E9">
        <v>34</v>
      </c>
      <c r="F9">
        <v>3.54</v>
      </c>
      <c r="G9">
        <v>4.55</v>
      </c>
      <c r="H9">
        <v>3.85</v>
      </c>
    </row>
    <row r="10" spans="1:8" x14ac:dyDescent="0.2">
      <c r="A10">
        <v>772</v>
      </c>
      <c r="B10">
        <v>2</v>
      </c>
      <c r="C10" t="s">
        <v>3</v>
      </c>
      <c r="D10">
        <v>42</v>
      </c>
      <c r="E10">
        <v>41</v>
      </c>
      <c r="F10">
        <v>4.68</v>
      </c>
      <c r="G10">
        <v>4.5199999999999996</v>
      </c>
      <c r="H10">
        <v>4.2699999999999996</v>
      </c>
    </row>
    <row r="11" spans="1:8" x14ac:dyDescent="0.2">
      <c r="A11">
        <v>761</v>
      </c>
      <c r="B11">
        <v>15</v>
      </c>
      <c r="C11" t="s">
        <v>3</v>
      </c>
      <c r="D11">
        <v>35</v>
      </c>
      <c r="E11">
        <v>20</v>
      </c>
      <c r="F11">
        <v>5.42</v>
      </c>
      <c r="G11">
        <v>5.31</v>
      </c>
      <c r="H11">
        <v>5.4</v>
      </c>
    </row>
    <row r="12" spans="1:8" x14ac:dyDescent="0.2">
      <c r="A12">
        <v>770</v>
      </c>
      <c r="B12">
        <v>100</v>
      </c>
      <c r="C12" t="s">
        <v>3</v>
      </c>
      <c r="D12">
        <v>35</v>
      </c>
      <c r="E12">
        <v>16</v>
      </c>
      <c r="F12">
        <v>5.52</v>
      </c>
      <c r="G12">
        <v>6.2</v>
      </c>
      <c r="H12">
        <v>5.28</v>
      </c>
    </row>
    <row r="13" spans="1:8" x14ac:dyDescent="0.2">
      <c r="A13">
        <v>767</v>
      </c>
      <c r="B13">
        <v>150</v>
      </c>
      <c r="C13" t="s">
        <v>3</v>
      </c>
      <c r="D13">
        <v>35</v>
      </c>
      <c r="E13">
        <v>16</v>
      </c>
      <c r="F13">
        <v>6.88</v>
      </c>
      <c r="G13">
        <v>5.85</v>
      </c>
      <c r="H13">
        <v>5.61</v>
      </c>
    </row>
    <row r="14" spans="1:8" x14ac:dyDescent="0.2">
      <c r="A14">
        <v>806</v>
      </c>
      <c r="B14">
        <v>2</v>
      </c>
      <c r="C14" t="s">
        <v>209</v>
      </c>
      <c r="D14">
        <v>42</v>
      </c>
      <c r="E14">
        <v>32</v>
      </c>
      <c r="F14">
        <v>5.29</v>
      </c>
      <c r="G14">
        <v>4.6900000000000004</v>
      </c>
      <c r="H14">
        <v>5.04</v>
      </c>
    </row>
    <row r="15" spans="1:8" x14ac:dyDescent="0.2">
      <c r="A15">
        <v>795</v>
      </c>
      <c r="B15">
        <v>15</v>
      </c>
      <c r="C15" t="s">
        <v>209</v>
      </c>
      <c r="D15">
        <v>35</v>
      </c>
      <c r="E15">
        <v>15</v>
      </c>
      <c r="F15">
        <v>4.63</v>
      </c>
      <c r="G15">
        <v>5.22</v>
      </c>
      <c r="H15">
        <v>4.6100000000000003</v>
      </c>
    </row>
    <row r="16" spans="1:8" x14ac:dyDescent="0.2">
      <c r="A16">
        <v>804</v>
      </c>
      <c r="B16">
        <v>100</v>
      </c>
      <c r="C16" t="s">
        <v>209</v>
      </c>
      <c r="D16">
        <v>35</v>
      </c>
      <c r="E16">
        <v>16</v>
      </c>
      <c r="F16">
        <v>4.7699999999999996</v>
      </c>
      <c r="G16">
        <v>4.58</v>
      </c>
      <c r="H16">
        <v>4.55</v>
      </c>
    </row>
    <row r="17" spans="1:8" x14ac:dyDescent="0.2">
      <c r="A17">
        <v>801</v>
      </c>
      <c r="B17">
        <v>150</v>
      </c>
      <c r="C17" t="s">
        <v>209</v>
      </c>
      <c r="D17">
        <v>35</v>
      </c>
      <c r="E17">
        <v>11</v>
      </c>
      <c r="F17">
        <v>4.3899999999999997</v>
      </c>
      <c r="G17">
        <v>4.6100000000000003</v>
      </c>
      <c r="H17">
        <v>4.76</v>
      </c>
    </row>
    <row r="18" spans="1:8" x14ac:dyDescent="0.2">
      <c r="A18">
        <v>823</v>
      </c>
      <c r="B18">
        <v>2</v>
      </c>
      <c r="C18" t="s">
        <v>210</v>
      </c>
      <c r="D18">
        <v>42</v>
      </c>
      <c r="E18">
        <v>41</v>
      </c>
      <c r="F18">
        <v>4.75</v>
      </c>
      <c r="G18">
        <v>5.63</v>
      </c>
      <c r="H18">
        <v>4.76</v>
      </c>
    </row>
    <row r="19" spans="1:8" x14ac:dyDescent="0.2">
      <c r="A19">
        <v>812</v>
      </c>
      <c r="B19">
        <v>15</v>
      </c>
      <c r="C19" t="s">
        <v>210</v>
      </c>
      <c r="D19">
        <v>42</v>
      </c>
      <c r="E19">
        <v>29</v>
      </c>
      <c r="F19">
        <v>5.34</v>
      </c>
      <c r="G19">
        <v>5.76</v>
      </c>
      <c r="H19">
        <v>5.24</v>
      </c>
    </row>
    <row r="20" spans="1:8" x14ac:dyDescent="0.2">
      <c r="A20">
        <v>821</v>
      </c>
      <c r="B20">
        <v>100</v>
      </c>
      <c r="C20" t="s">
        <v>210</v>
      </c>
      <c r="D20">
        <v>35</v>
      </c>
      <c r="E20">
        <v>19</v>
      </c>
      <c r="F20">
        <v>5.24</v>
      </c>
      <c r="G20">
        <v>5.18</v>
      </c>
      <c r="H20">
        <v>4.82</v>
      </c>
    </row>
    <row r="21" spans="1:8" x14ac:dyDescent="0.2">
      <c r="A21">
        <v>818</v>
      </c>
      <c r="B21">
        <v>150</v>
      </c>
      <c r="C21" t="s">
        <v>210</v>
      </c>
      <c r="D21">
        <v>35</v>
      </c>
      <c r="E21">
        <v>17</v>
      </c>
      <c r="F21">
        <v>4.63</v>
      </c>
      <c r="G21">
        <v>5.15</v>
      </c>
      <c r="H21">
        <v>4.72</v>
      </c>
    </row>
    <row r="22" spans="1:8" x14ac:dyDescent="0.2">
      <c r="A22">
        <v>772</v>
      </c>
      <c r="B22">
        <v>2</v>
      </c>
      <c r="C22" t="s">
        <v>3</v>
      </c>
      <c r="D22">
        <v>42</v>
      </c>
      <c r="E22">
        <v>40</v>
      </c>
      <c r="F22">
        <v>5.0999999999999996</v>
      </c>
      <c r="G22">
        <v>4.93</v>
      </c>
      <c r="H22">
        <v>5.1100000000000003</v>
      </c>
    </row>
    <row r="23" spans="1:8" x14ac:dyDescent="0.2">
      <c r="A23">
        <v>761</v>
      </c>
      <c r="B23">
        <v>15</v>
      </c>
      <c r="C23" t="s">
        <v>3</v>
      </c>
      <c r="D23">
        <v>35</v>
      </c>
      <c r="E23">
        <v>20</v>
      </c>
      <c r="F23">
        <v>5.0199999999999996</v>
      </c>
      <c r="G23">
        <v>4.88</v>
      </c>
      <c r="H23">
        <v>5.2</v>
      </c>
    </row>
    <row r="24" spans="1:8" x14ac:dyDescent="0.2">
      <c r="A24">
        <v>770</v>
      </c>
      <c r="B24">
        <v>100</v>
      </c>
      <c r="C24" t="s">
        <v>3</v>
      </c>
      <c r="D24">
        <v>35</v>
      </c>
      <c r="E24">
        <v>12</v>
      </c>
      <c r="F24">
        <v>4.74</v>
      </c>
      <c r="G24">
        <v>4.8</v>
      </c>
      <c r="H24">
        <v>4.7699999999999996</v>
      </c>
    </row>
    <row r="25" spans="1:8" x14ac:dyDescent="0.2">
      <c r="A25">
        <v>767</v>
      </c>
      <c r="B25">
        <v>150</v>
      </c>
      <c r="C25" t="s">
        <v>3</v>
      </c>
      <c r="D25">
        <v>35</v>
      </c>
      <c r="E25">
        <v>3</v>
      </c>
      <c r="F25">
        <v>4.57</v>
      </c>
      <c r="G25">
        <v>4.92</v>
      </c>
      <c r="H25">
        <v>5.15</v>
      </c>
    </row>
    <row r="26" spans="1:8" x14ac:dyDescent="0.2">
      <c r="A26">
        <v>806</v>
      </c>
      <c r="B26">
        <v>2</v>
      </c>
      <c r="C26" t="s">
        <v>209</v>
      </c>
      <c r="D26">
        <v>42</v>
      </c>
      <c r="E26">
        <v>25</v>
      </c>
      <c r="F26">
        <v>3.83</v>
      </c>
      <c r="G26">
        <v>4.2300000000000004</v>
      </c>
      <c r="H26">
        <v>4.3</v>
      </c>
    </row>
    <row r="27" spans="1:8" x14ac:dyDescent="0.2">
      <c r="A27">
        <v>795</v>
      </c>
      <c r="B27">
        <v>15</v>
      </c>
      <c r="C27" t="s">
        <v>209</v>
      </c>
      <c r="D27">
        <v>35</v>
      </c>
      <c r="E27">
        <v>10</v>
      </c>
      <c r="F27">
        <v>3.86</v>
      </c>
      <c r="G27">
        <v>4.1900000000000004</v>
      </c>
      <c r="H27">
        <v>3.92</v>
      </c>
    </row>
    <row r="28" spans="1:8" x14ac:dyDescent="0.2">
      <c r="A28">
        <v>804</v>
      </c>
      <c r="B28">
        <v>100</v>
      </c>
      <c r="C28" t="s">
        <v>209</v>
      </c>
      <c r="D28">
        <v>35</v>
      </c>
      <c r="E28">
        <v>9</v>
      </c>
      <c r="F28">
        <v>4.12</v>
      </c>
      <c r="G28">
        <v>3.95</v>
      </c>
      <c r="H28">
        <v>4.0199999999999996</v>
      </c>
    </row>
    <row r="29" spans="1:8" x14ac:dyDescent="0.2">
      <c r="A29">
        <v>801</v>
      </c>
      <c r="B29">
        <v>150</v>
      </c>
      <c r="C29" t="s">
        <v>209</v>
      </c>
      <c r="D29">
        <v>35</v>
      </c>
      <c r="E29">
        <v>5</v>
      </c>
      <c r="F29">
        <v>4.43</v>
      </c>
      <c r="G29">
        <v>4.29</v>
      </c>
      <c r="H29">
        <v>4.21</v>
      </c>
    </row>
    <row r="30" spans="1:8" x14ac:dyDescent="0.2">
      <c r="A30">
        <v>823</v>
      </c>
      <c r="B30">
        <v>2</v>
      </c>
      <c r="C30" t="s">
        <v>210</v>
      </c>
      <c r="D30">
        <v>42</v>
      </c>
      <c r="E30">
        <v>40</v>
      </c>
      <c r="F30">
        <v>4.75</v>
      </c>
      <c r="G30">
        <v>4.5599999999999996</v>
      </c>
      <c r="H30">
        <v>4.42</v>
      </c>
    </row>
    <row r="31" spans="1:8" x14ac:dyDescent="0.2">
      <c r="A31">
        <v>812</v>
      </c>
      <c r="B31">
        <v>15</v>
      </c>
      <c r="C31" t="s">
        <v>210</v>
      </c>
      <c r="D31">
        <v>42</v>
      </c>
      <c r="E31">
        <v>28</v>
      </c>
      <c r="F31">
        <v>4.58</v>
      </c>
      <c r="G31">
        <v>4.33</v>
      </c>
      <c r="H31">
        <v>4.5999999999999996</v>
      </c>
    </row>
    <row r="32" spans="1:8" x14ac:dyDescent="0.2">
      <c r="A32">
        <v>821</v>
      </c>
      <c r="B32">
        <v>100</v>
      </c>
      <c r="C32" t="s">
        <v>210</v>
      </c>
      <c r="D32">
        <v>35</v>
      </c>
      <c r="E32">
        <v>21</v>
      </c>
      <c r="F32">
        <v>4.3099999999999996</v>
      </c>
      <c r="G32">
        <v>4.7300000000000004</v>
      </c>
      <c r="H32">
        <v>4.13</v>
      </c>
    </row>
    <row r="33" spans="1:8" x14ac:dyDescent="0.2">
      <c r="A33">
        <v>818</v>
      </c>
      <c r="B33">
        <v>150</v>
      </c>
      <c r="C33" t="s">
        <v>210</v>
      </c>
      <c r="D33">
        <v>35</v>
      </c>
      <c r="E33">
        <v>13</v>
      </c>
      <c r="F33">
        <v>4.2</v>
      </c>
      <c r="G33">
        <v>4.71</v>
      </c>
      <c r="H33">
        <v>4.8499999999999996</v>
      </c>
    </row>
    <row r="34" spans="1:8" x14ac:dyDescent="0.2">
      <c r="A34">
        <v>772</v>
      </c>
      <c r="B34">
        <v>2</v>
      </c>
      <c r="C34" t="s">
        <v>3</v>
      </c>
      <c r="D34">
        <v>42</v>
      </c>
      <c r="E34">
        <v>40</v>
      </c>
      <c r="F34">
        <v>5.24</v>
      </c>
      <c r="G34">
        <v>5.8</v>
      </c>
      <c r="H34">
        <v>5.62</v>
      </c>
    </row>
    <row r="35" spans="1:8" x14ac:dyDescent="0.2">
      <c r="A35">
        <v>761</v>
      </c>
      <c r="B35">
        <v>15</v>
      </c>
      <c r="C35" t="s">
        <v>3</v>
      </c>
      <c r="D35">
        <v>35</v>
      </c>
      <c r="E35">
        <v>21</v>
      </c>
      <c r="F35">
        <v>6.12</v>
      </c>
      <c r="G35">
        <v>4.91</v>
      </c>
      <c r="H35">
        <v>5.39</v>
      </c>
    </row>
    <row r="36" spans="1:8" x14ac:dyDescent="0.2">
      <c r="A36">
        <v>770</v>
      </c>
      <c r="B36">
        <v>100</v>
      </c>
      <c r="C36" t="s">
        <v>3</v>
      </c>
      <c r="D36">
        <v>35</v>
      </c>
      <c r="E36">
        <v>11</v>
      </c>
      <c r="F36">
        <v>5.66</v>
      </c>
      <c r="G36">
        <v>5.0199999999999996</v>
      </c>
      <c r="H36">
        <v>5.12</v>
      </c>
    </row>
    <row r="37" spans="1:8" x14ac:dyDescent="0.2">
      <c r="A37">
        <v>767</v>
      </c>
      <c r="B37">
        <v>150</v>
      </c>
      <c r="C37" t="s">
        <v>3</v>
      </c>
      <c r="D37">
        <v>35</v>
      </c>
      <c r="E37">
        <v>11</v>
      </c>
      <c r="F37">
        <v>5.49</v>
      </c>
      <c r="G37">
        <v>5.13</v>
      </c>
      <c r="H37">
        <v>4.79</v>
      </c>
    </row>
    <row r="38" spans="1:8" x14ac:dyDescent="0.2">
      <c r="A38">
        <v>806</v>
      </c>
      <c r="B38">
        <v>2</v>
      </c>
      <c r="C38" t="s">
        <v>209</v>
      </c>
      <c r="D38">
        <v>42</v>
      </c>
      <c r="E38">
        <v>26</v>
      </c>
      <c r="F38">
        <v>3.92</v>
      </c>
      <c r="G38">
        <v>4.09</v>
      </c>
      <c r="H38">
        <v>3.91</v>
      </c>
    </row>
    <row r="39" spans="1:8" x14ac:dyDescent="0.2">
      <c r="A39">
        <v>795</v>
      </c>
      <c r="B39">
        <v>15</v>
      </c>
      <c r="C39" t="s">
        <v>209</v>
      </c>
      <c r="D39">
        <v>35</v>
      </c>
      <c r="E39">
        <v>15</v>
      </c>
      <c r="F39">
        <v>4.26</v>
      </c>
      <c r="G39">
        <v>4.34</v>
      </c>
      <c r="H39">
        <v>4.12</v>
      </c>
    </row>
    <row r="40" spans="1:8" x14ac:dyDescent="0.2">
      <c r="A40">
        <v>804</v>
      </c>
      <c r="B40">
        <v>100</v>
      </c>
      <c r="C40" t="s">
        <v>209</v>
      </c>
      <c r="D40">
        <v>35</v>
      </c>
      <c r="E40">
        <v>12</v>
      </c>
      <c r="F40">
        <v>4.04</v>
      </c>
      <c r="G40">
        <v>4.83</v>
      </c>
      <c r="H40">
        <v>4.5999999999999996</v>
      </c>
    </row>
    <row r="41" spans="1:8" x14ac:dyDescent="0.2">
      <c r="A41">
        <v>801</v>
      </c>
      <c r="B41">
        <v>150</v>
      </c>
      <c r="C41" t="s">
        <v>209</v>
      </c>
      <c r="D41">
        <v>35</v>
      </c>
      <c r="E41">
        <v>10</v>
      </c>
      <c r="F41">
        <v>4.47</v>
      </c>
      <c r="G41">
        <v>4.62</v>
      </c>
      <c r="H41">
        <v>4.7</v>
      </c>
    </row>
    <row r="42" spans="1:8" x14ac:dyDescent="0.2">
      <c r="A42">
        <v>823</v>
      </c>
      <c r="B42">
        <v>2</v>
      </c>
      <c r="C42" t="s">
        <v>210</v>
      </c>
      <c r="D42">
        <v>42</v>
      </c>
      <c r="E42">
        <v>40</v>
      </c>
      <c r="F42">
        <v>4.82</v>
      </c>
      <c r="G42">
        <v>4.6500000000000004</v>
      </c>
      <c r="H42">
        <v>4.71</v>
      </c>
    </row>
    <row r="43" spans="1:8" x14ac:dyDescent="0.2">
      <c r="A43">
        <v>812</v>
      </c>
      <c r="B43">
        <v>15</v>
      </c>
      <c r="C43" t="s">
        <v>210</v>
      </c>
      <c r="D43">
        <v>42</v>
      </c>
      <c r="E43">
        <v>30</v>
      </c>
      <c r="F43">
        <v>4.3</v>
      </c>
      <c r="G43">
        <v>4.6500000000000004</v>
      </c>
      <c r="H43">
        <v>4.1100000000000003</v>
      </c>
    </row>
    <row r="44" spans="1:8" x14ac:dyDescent="0.2">
      <c r="A44">
        <v>821</v>
      </c>
      <c r="B44">
        <v>100</v>
      </c>
      <c r="C44" t="s">
        <v>210</v>
      </c>
      <c r="D44">
        <v>35</v>
      </c>
      <c r="E44">
        <v>20</v>
      </c>
      <c r="F44">
        <v>5.07</v>
      </c>
      <c r="G44">
        <v>4.82</v>
      </c>
      <c r="H44">
        <v>5.47</v>
      </c>
    </row>
    <row r="45" spans="1:8" x14ac:dyDescent="0.2">
      <c r="A45">
        <v>818</v>
      </c>
      <c r="B45">
        <v>150</v>
      </c>
      <c r="C45" t="s">
        <v>210</v>
      </c>
      <c r="D45">
        <v>35</v>
      </c>
      <c r="E45">
        <v>17</v>
      </c>
      <c r="F45">
        <v>4.37</v>
      </c>
      <c r="G45">
        <v>4.46</v>
      </c>
      <c r="H45">
        <v>4.45</v>
      </c>
    </row>
    <row r="46" spans="1:8" x14ac:dyDescent="0.2">
      <c r="A46">
        <v>772</v>
      </c>
      <c r="B46">
        <v>2</v>
      </c>
      <c r="C46" t="s">
        <v>3</v>
      </c>
      <c r="D46">
        <v>42</v>
      </c>
      <c r="E46">
        <v>39</v>
      </c>
      <c r="F46">
        <v>4.13</v>
      </c>
      <c r="G46">
        <v>4.4400000000000004</v>
      </c>
      <c r="H46">
        <v>4.0199999999999996</v>
      </c>
    </row>
    <row r="47" spans="1:8" x14ac:dyDescent="0.2">
      <c r="A47">
        <v>761</v>
      </c>
      <c r="B47">
        <v>15</v>
      </c>
      <c r="C47" t="s">
        <v>3</v>
      </c>
      <c r="D47">
        <v>35</v>
      </c>
      <c r="E47">
        <v>9</v>
      </c>
      <c r="F47">
        <v>4.37</v>
      </c>
      <c r="G47">
        <v>4.79</v>
      </c>
      <c r="H47">
        <v>3.72</v>
      </c>
    </row>
    <row r="48" spans="1:8" x14ac:dyDescent="0.2">
      <c r="A48">
        <v>770</v>
      </c>
      <c r="B48">
        <v>100</v>
      </c>
      <c r="C48" t="s">
        <v>3</v>
      </c>
      <c r="D48">
        <v>35</v>
      </c>
      <c r="E48">
        <v>12</v>
      </c>
      <c r="F48">
        <v>4.1100000000000003</v>
      </c>
      <c r="G48">
        <v>4.0599999999999996</v>
      </c>
      <c r="H48">
        <v>4.54</v>
      </c>
    </row>
    <row r="49" spans="1:8" x14ac:dyDescent="0.2">
      <c r="A49">
        <v>767</v>
      </c>
      <c r="B49">
        <v>150</v>
      </c>
      <c r="C49" t="s">
        <v>3</v>
      </c>
      <c r="D49">
        <v>35</v>
      </c>
      <c r="E49">
        <v>12</v>
      </c>
      <c r="F49">
        <v>4.5599999999999996</v>
      </c>
      <c r="G49">
        <v>4.2699999999999996</v>
      </c>
      <c r="H49">
        <v>4.37</v>
      </c>
    </row>
    <row r="50" spans="1:8" x14ac:dyDescent="0.2">
      <c r="A50">
        <v>806</v>
      </c>
      <c r="B50">
        <v>2</v>
      </c>
      <c r="C50" t="s">
        <v>209</v>
      </c>
      <c r="D50">
        <v>42</v>
      </c>
      <c r="E50">
        <v>17</v>
      </c>
      <c r="F50">
        <v>3.94</v>
      </c>
      <c r="G50">
        <v>3.83</v>
      </c>
      <c r="H50">
        <v>4.13</v>
      </c>
    </row>
    <row r="51" spans="1:8" x14ac:dyDescent="0.2">
      <c r="A51">
        <v>795</v>
      </c>
      <c r="B51">
        <v>15</v>
      </c>
      <c r="C51" t="s">
        <v>209</v>
      </c>
      <c r="D51">
        <v>35</v>
      </c>
      <c r="E51">
        <v>8</v>
      </c>
      <c r="F51">
        <v>3.71</v>
      </c>
      <c r="G51">
        <v>3.88</v>
      </c>
      <c r="H51">
        <v>4.32</v>
      </c>
    </row>
    <row r="52" spans="1:8" x14ac:dyDescent="0.2">
      <c r="A52">
        <v>804</v>
      </c>
      <c r="B52">
        <v>100</v>
      </c>
      <c r="C52" t="s">
        <v>209</v>
      </c>
      <c r="D52">
        <v>35</v>
      </c>
      <c r="E52">
        <v>9</v>
      </c>
      <c r="F52">
        <v>4.09</v>
      </c>
      <c r="G52">
        <v>4.59</v>
      </c>
      <c r="H52">
        <v>4.18</v>
      </c>
    </row>
    <row r="53" spans="1:8" x14ac:dyDescent="0.2">
      <c r="A53">
        <v>801</v>
      </c>
      <c r="B53">
        <v>150</v>
      </c>
      <c r="C53" t="s">
        <v>209</v>
      </c>
      <c r="D53">
        <v>35</v>
      </c>
      <c r="E53">
        <v>11</v>
      </c>
      <c r="F53">
        <v>3.9</v>
      </c>
      <c r="G53">
        <v>3.73</v>
      </c>
      <c r="H53">
        <v>3.73</v>
      </c>
    </row>
    <row r="54" spans="1:8" x14ac:dyDescent="0.2">
      <c r="A54">
        <v>823</v>
      </c>
      <c r="B54">
        <v>2</v>
      </c>
      <c r="C54" t="s">
        <v>210</v>
      </c>
      <c r="D54">
        <v>42</v>
      </c>
      <c r="E54">
        <v>40</v>
      </c>
      <c r="F54">
        <v>4.58</v>
      </c>
      <c r="G54">
        <v>4.95</v>
      </c>
      <c r="H54">
        <v>4.76</v>
      </c>
    </row>
    <row r="55" spans="1:8" x14ac:dyDescent="0.2">
      <c r="A55">
        <v>812</v>
      </c>
      <c r="B55">
        <v>15</v>
      </c>
      <c r="C55" t="s">
        <v>210</v>
      </c>
      <c r="D55">
        <v>42</v>
      </c>
      <c r="E55">
        <v>25</v>
      </c>
      <c r="F55">
        <v>4</v>
      </c>
      <c r="G55">
        <v>4.3099999999999996</v>
      </c>
      <c r="H55">
        <v>3.96</v>
      </c>
    </row>
    <row r="56" spans="1:8" x14ac:dyDescent="0.2">
      <c r="A56">
        <v>821</v>
      </c>
      <c r="B56">
        <v>100</v>
      </c>
      <c r="C56" t="s">
        <v>210</v>
      </c>
      <c r="D56">
        <v>35</v>
      </c>
      <c r="E56">
        <v>15</v>
      </c>
      <c r="F56">
        <v>3.59</v>
      </c>
      <c r="G56">
        <v>4.1399999999999997</v>
      </c>
      <c r="H56">
        <v>4.18</v>
      </c>
    </row>
    <row r="57" spans="1:8" x14ac:dyDescent="0.2">
      <c r="A57">
        <v>818</v>
      </c>
      <c r="B57">
        <v>150</v>
      </c>
      <c r="C57" t="s">
        <v>210</v>
      </c>
      <c r="D57">
        <v>35</v>
      </c>
      <c r="E57">
        <v>11</v>
      </c>
      <c r="F57">
        <v>3.97</v>
      </c>
      <c r="G57">
        <v>3.91</v>
      </c>
      <c r="H57">
        <v>4.1399999999999997</v>
      </c>
    </row>
    <row r="58" spans="1:8" x14ac:dyDescent="0.2">
      <c r="A58">
        <v>772</v>
      </c>
      <c r="B58">
        <v>2</v>
      </c>
      <c r="C58" t="s">
        <v>3</v>
      </c>
      <c r="D58">
        <v>42</v>
      </c>
      <c r="E58">
        <v>42</v>
      </c>
      <c r="F58">
        <v>5.49</v>
      </c>
      <c r="G58">
        <v>5.46</v>
      </c>
      <c r="H58">
        <v>5.52</v>
      </c>
    </row>
    <row r="59" spans="1:8" x14ac:dyDescent="0.2">
      <c r="A59">
        <v>806</v>
      </c>
      <c r="B59">
        <v>2</v>
      </c>
      <c r="C59" t="s">
        <v>209</v>
      </c>
      <c r="D59">
        <v>42</v>
      </c>
      <c r="E59">
        <v>19</v>
      </c>
      <c r="F59">
        <v>4.78</v>
      </c>
      <c r="G59">
        <v>4.5999999999999996</v>
      </c>
      <c r="H59">
        <v>4.3899999999999997</v>
      </c>
    </row>
    <row r="60" spans="1:8" x14ac:dyDescent="0.2">
      <c r="A60">
        <v>761</v>
      </c>
      <c r="B60">
        <v>15</v>
      </c>
      <c r="C60" t="s">
        <v>3</v>
      </c>
      <c r="D60">
        <v>35</v>
      </c>
      <c r="E60">
        <v>18</v>
      </c>
      <c r="F60">
        <v>5.18</v>
      </c>
      <c r="G60">
        <v>5.74</v>
      </c>
      <c r="H60">
        <v>5.22</v>
      </c>
    </row>
    <row r="61" spans="1:8" x14ac:dyDescent="0.2">
      <c r="A61">
        <v>795</v>
      </c>
      <c r="B61">
        <v>15</v>
      </c>
      <c r="C61" t="s">
        <v>209</v>
      </c>
      <c r="D61">
        <v>35</v>
      </c>
      <c r="E61">
        <v>17</v>
      </c>
      <c r="F61">
        <v>4.45</v>
      </c>
      <c r="G61">
        <v>4.5599999999999996</v>
      </c>
      <c r="H61">
        <v>4.6100000000000003</v>
      </c>
    </row>
    <row r="62" spans="1:8" x14ac:dyDescent="0.2">
      <c r="A62">
        <v>770</v>
      </c>
      <c r="B62">
        <v>100</v>
      </c>
      <c r="C62" t="s">
        <v>3</v>
      </c>
      <c r="D62">
        <v>35</v>
      </c>
      <c r="E62">
        <v>10</v>
      </c>
      <c r="F62">
        <v>4.88</v>
      </c>
      <c r="G62">
        <v>5.26</v>
      </c>
      <c r="H62">
        <v>6.04</v>
      </c>
    </row>
    <row r="63" spans="1:8" x14ac:dyDescent="0.2">
      <c r="A63">
        <v>804</v>
      </c>
      <c r="B63">
        <v>100</v>
      </c>
      <c r="C63" t="s">
        <v>209</v>
      </c>
      <c r="D63">
        <v>35</v>
      </c>
      <c r="E63">
        <v>6</v>
      </c>
      <c r="F63">
        <v>4.41</v>
      </c>
      <c r="G63">
        <v>4.53</v>
      </c>
      <c r="H63">
        <v>4.63</v>
      </c>
    </row>
    <row r="64" spans="1:8" x14ac:dyDescent="0.2">
      <c r="A64">
        <v>767</v>
      </c>
      <c r="B64">
        <v>150</v>
      </c>
      <c r="C64" t="s">
        <v>3</v>
      </c>
      <c r="D64">
        <v>35</v>
      </c>
      <c r="E64">
        <v>14</v>
      </c>
      <c r="F64">
        <v>5.7</v>
      </c>
      <c r="G64">
        <v>5.39</v>
      </c>
      <c r="H64">
        <v>5.5</v>
      </c>
    </row>
    <row r="65" spans="1:8" x14ac:dyDescent="0.2">
      <c r="A65">
        <v>801</v>
      </c>
      <c r="B65">
        <v>150</v>
      </c>
      <c r="C65" t="s">
        <v>209</v>
      </c>
      <c r="D65">
        <v>35</v>
      </c>
      <c r="E65">
        <v>4</v>
      </c>
      <c r="F65">
        <v>4.5999999999999996</v>
      </c>
      <c r="G65">
        <v>4.47</v>
      </c>
      <c r="H65">
        <v>4.5599999999999996</v>
      </c>
    </row>
    <row r="66" spans="1:8" x14ac:dyDescent="0.2">
      <c r="A66">
        <v>772</v>
      </c>
      <c r="B66">
        <v>2</v>
      </c>
      <c r="C66" t="s">
        <v>3</v>
      </c>
      <c r="D66">
        <v>42</v>
      </c>
      <c r="E66">
        <v>37</v>
      </c>
      <c r="F66">
        <v>5.47</v>
      </c>
      <c r="G66">
        <v>5.58</v>
      </c>
      <c r="H66">
        <v>5.29</v>
      </c>
    </row>
    <row r="67" spans="1:8" x14ac:dyDescent="0.2">
      <c r="A67">
        <v>806</v>
      </c>
      <c r="B67">
        <v>2</v>
      </c>
      <c r="C67" t="s">
        <v>209</v>
      </c>
      <c r="D67">
        <v>42</v>
      </c>
      <c r="E67">
        <v>19</v>
      </c>
      <c r="F67">
        <v>4.96</v>
      </c>
      <c r="G67">
        <v>4.55</v>
      </c>
      <c r="H67">
        <v>4.49</v>
      </c>
    </row>
    <row r="68" spans="1:8" x14ac:dyDescent="0.2">
      <c r="A68">
        <v>761</v>
      </c>
      <c r="B68">
        <v>15</v>
      </c>
      <c r="C68" t="s">
        <v>3</v>
      </c>
      <c r="D68">
        <v>35</v>
      </c>
      <c r="E68">
        <v>22</v>
      </c>
      <c r="F68">
        <v>5.42</v>
      </c>
      <c r="G68">
        <v>4.78</v>
      </c>
      <c r="H68">
        <v>5.43</v>
      </c>
    </row>
    <row r="69" spans="1:8" x14ac:dyDescent="0.2">
      <c r="A69">
        <v>795</v>
      </c>
      <c r="B69">
        <v>15</v>
      </c>
      <c r="C69" t="s">
        <v>209</v>
      </c>
      <c r="D69">
        <v>35</v>
      </c>
      <c r="E69">
        <v>11</v>
      </c>
      <c r="F69">
        <v>4.96</v>
      </c>
      <c r="G69">
        <v>4.09</v>
      </c>
      <c r="H69">
        <v>4.4400000000000004</v>
      </c>
    </row>
    <row r="70" spans="1:8" x14ac:dyDescent="0.2">
      <c r="A70">
        <v>770</v>
      </c>
      <c r="B70">
        <v>100</v>
      </c>
      <c r="C70" t="s">
        <v>3</v>
      </c>
      <c r="D70">
        <v>35</v>
      </c>
      <c r="E70">
        <v>13</v>
      </c>
      <c r="F70">
        <v>5.21</v>
      </c>
      <c r="G70">
        <v>5.24</v>
      </c>
      <c r="H70">
        <v>5</v>
      </c>
    </row>
    <row r="71" spans="1:8" x14ac:dyDescent="0.2">
      <c r="A71">
        <v>804</v>
      </c>
      <c r="B71">
        <v>100</v>
      </c>
      <c r="C71" t="s">
        <v>209</v>
      </c>
      <c r="D71">
        <v>35</v>
      </c>
      <c r="E71">
        <v>10</v>
      </c>
      <c r="F71">
        <v>4.68</v>
      </c>
      <c r="G71">
        <v>4.59</v>
      </c>
      <c r="H71">
        <v>4.26</v>
      </c>
    </row>
    <row r="72" spans="1:8" x14ac:dyDescent="0.2">
      <c r="A72">
        <v>767</v>
      </c>
      <c r="B72">
        <v>150</v>
      </c>
      <c r="C72" t="s">
        <v>3</v>
      </c>
      <c r="D72">
        <v>35</v>
      </c>
      <c r="E72">
        <v>5</v>
      </c>
      <c r="F72">
        <v>5.53</v>
      </c>
      <c r="G72">
        <v>5.24</v>
      </c>
      <c r="H72">
        <v>5.0199999999999996</v>
      </c>
    </row>
    <row r="73" spans="1:8" x14ac:dyDescent="0.2">
      <c r="A73">
        <v>801</v>
      </c>
      <c r="B73">
        <v>150</v>
      </c>
      <c r="C73" t="s">
        <v>209</v>
      </c>
      <c r="D73">
        <v>35</v>
      </c>
      <c r="E73">
        <v>8</v>
      </c>
      <c r="F73">
        <v>4</v>
      </c>
      <c r="G73">
        <v>4.05</v>
      </c>
      <c r="H73">
        <v>4.3499999999999996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26D7-3D04-9B4C-B1F9-337438CF048C}">
  <dimension ref="A1:D231"/>
  <sheetViews>
    <sheetView workbookViewId="0">
      <selection activeCell="F13" sqref="F13"/>
    </sheetView>
  </sheetViews>
  <sheetFormatPr baseColWidth="10" defaultRowHeight="16" x14ac:dyDescent="0.2"/>
  <sheetData>
    <row r="1" spans="1:4" s="3" customFormat="1" x14ac:dyDescent="0.2">
      <c r="A1" s="2" t="s">
        <v>108</v>
      </c>
      <c r="B1" s="2" t="s">
        <v>109</v>
      </c>
      <c r="C1" s="2" t="s">
        <v>110</v>
      </c>
      <c r="D1" s="2" t="s">
        <v>111</v>
      </c>
    </row>
    <row r="2" spans="1:4" x14ac:dyDescent="0.2">
      <c r="A2" s="4"/>
      <c r="B2" s="4"/>
      <c r="C2" s="4"/>
      <c r="D2" s="4"/>
    </row>
    <row r="3" spans="1:4" x14ac:dyDescent="0.2">
      <c r="A3" s="4">
        <v>6462</v>
      </c>
      <c r="B3" s="4">
        <v>4246</v>
      </c>
      <c r="C3" s="4">
        <v>4278</v>
      </c>
      <c r="D3" s="4">
        <v>7581</v>
      </c>
    </row>
    <row r="4" spans="1:4" x14ac:dyDescent="0.2">
      <c r="A4" s="4">
        <v>515</v>
      </c>
      <c r="B4" s="4">
        <v>3593</v>
      </c>
      <c r="C4" s="4">
        <v>1556</v>
      </c>
      <c r="D4" s="4">
        <v>4908</v>
      </c>
    </row>
    <row r="5" spans="1:4" x14ac:dyDescent="0.2">
      <c r="A5" s="4">
        <v>173</v>
      </c>
      <c r="B5" s="4">
        <v>4590</v>
      </c>
      <c r="C5" s="4">
        <v>1173</v>
      </c>
      <c r="D5" s="4">
        <v>14307</v>
      </c>
    </row>
    <row r="6" spans="1:4" x14ac:dyDescent="0.2">
      <c r="A6" s="4">
        <v>4258</v>
      </c>
      <c r="B6" s="4">
        <v>5946</v>
      </c>
      <c r="C6" s="4">
        <v>5009</v>
      </c>
      <c r="D6" s="4">
        <v>13472</v>
      </c>
    </row>
    <row r="7" spans="1:4" x14ac:dyDescent="0.2">
      <c r="A7" s="4">
        <v>2617</v>
      </c>
      <c r="B7" s="4">
        <v>779</v>
      </c>
      <c r="C7" s="4">
        <v>3416</v>
      </c>
      <c r="D7" s="4">
        <v>17844</v>
      </c>
    </row>
    <row r="8" spans="1:4" x14ac:dyDescent="0.2">
      <c r="A8" s="4">
        <v>2420</v>
      </c>
      <c r="B8" s="4">
        <v>6188</v>
      </c>
      <c r="C8" s="4">
        <v>654</v>
      </c>
      <c r="D8" s="4">
        <v>11195</v>
      </c>
    </row>
    <row r="9" spans="1:4" x14ac:dyDescent="0.2">
      <c r="A9" s="4"/>
      <c r="B9" s="4">
        <v>252</v>
      </c>
      <c r="C9" s="4">
        <v>2869</v>
      </c>
      <c r="D9" s="4">
        <v>27379</v>
      </c>
    </row>
    <row r="10" spans="1:4" x14ac:dyDescent="0.2">
      <c r="A10" s="4">
        <v>1576</v>
      </c>
      <c r="B10" s="4">
        <v>1792</v>
      </c>
      <c r="C10" s="4">
        <v>2202</v>
      </c>
      <c r="D10" s="4">
        <v>50004</v>
      </c>
    </row>
    <row r="11" spans="1:4" x14ac:dyDescent="0.2">
      <c r="A11" s="4">
        <v>3805</v>
      </c>
      <c r="B11" s="4">
        <v>6502</v>
      </c>
      <c r="C11" s="4">
        <v>829</v>
      </c>
      <c r="D11" s="4"/>
    </row>
    <row r="12" spans="1:4" x14ac:dyDescent="0.2">
      <c r="A12" s="4">
        <v>1606</v>
      </c>
      <c r="B12" s="4">
        <v>8446</v>
      </c>
      <c r="C12" s="4">
        <v>243</v>
      </c>
      <c r="D12" s="4">
        <v>10784</v>
      </c>
    </row>
    <row r="13" spans="1:4" x14ac:dyDescent="0.2">
      <c r="A13" s="4">
        <v>2597</v>
      </c>
      <c r="B13" s="4">
        <v>2833</v>
      </c>
      <c r="C13" s="4"/>
      <c r="D13" s="4">
        <v>7691</v>
      </c>
    </row>
    <row r="14" spans="1:4" x14ac:dyDescent="0.2">
      <c r="A14" s="4">
        <v>2847</v>
      </c>
      <c r="B14" s="4">
        <v>6619</v>
      </c>
      <c r="C14" s="4">
        <v>3739</v>
      </c>
      <c r="D14" s="4">
        <v>6129</v>
      </c>
    </row>
    <row r="15" spans="1:4" x14ac:dyDescent="0.2">
      <c r="A15" s="4">
        <v>4401</v>
      </c>
      <c r="B15" s="4">
        <v>7769</v>
      </c>
      <c r="C15" s="4">
        <v>2160</v>
      </c>
      <c r="D15" s="4">
        <v>5614</v>
      </c>
    </row>
    <row r="16" spans="1:4" x14ac:dyDescent="0.2">
      <c r="A16" s="4">
        <v>3936</v>
      </c>
      <c r="B16" s="4">
        <v>5142</v>
      </c>
      <c r="C16" s="4">
        <v>1002</v>
      </c>
      <c r="D16" s="4">
        <v>9222</v>
      </c>
    </row>
    <row r="17" spans="1:4" x14ac:dyDescent="0.2">
      <c r="A17" s="4"/>
      <c r="B17" s="4">
        <v>10077</v>
      </c>
      <c r="C17" s="4">
        <v>6147</v>
      </c>
      <c r="D17" s="4">
        <v>9039</v>
      </c>
    </row>
    <row r="18" spans="1:4" x14ac:dyDescent="0.2">
      <c r="A18" s="4">
        <v>2795</v>
      </c>
      <c r="B18" s="4">
        <v>728</v>
      </c>
      <c r="C18" s="4">
        <v>3091</v>
      </c>
      <c r="D18" s="4">
        <v>7143</v>
      </c>
    </row>
    <row r="19" spans="1:4" x14ac:dyDescent="0.2">
      <c r="A19" s="4">
        <v>5821</v>
      </c>
      <c r="B19" s="4">
        <v>2449</v>
      </c>
      <c r="C19" s="4">
        <v>693</v>
      </c>
      <c r="D19" s="4">
        <v>23404</v>
      </c>
    </row>
    <row r="20" spans="1:4" x14ac:dyDescent="0.2">
      <c r="A20" s="4">
        <v>2455</v>
      </c>
      <c r="B20" s="4">
        <v>4531</v>
      </c>
      <c r="C20" s="4">
        <v>5098</v>
      </c>
      <c r="D20" s="4">
        <v>23049</v>
      </c>
    </row>
    <row r="21" spans="1:4" x14ac:dyDescent="0.2">
      <c r="A21" s="4">
        <v>657</v>
      </c>
      <c r="B21" s="4">
        <v>3996</v>
      </c>
      <c r="C21" s="4">
        <v>6773</v>
      </c>
      <c r="D21" s="4">
        <v>19707</v>
      </c>
    </row>
    <row r="22" spans="1:4" x14ac:dyDescent="0.2">
      <c r="A22" s="4">
        <v>3419</v>
      </c>
      <c r="B22" s="4"/>
      <c r="C22" s="4">
        <v>5701</v>
      </c>
      <c r="D22" s="4">
        <v>11433</v>
      </c>
    </row>
    <row r="23" spans="1:4" x14ac:dyDescent="0.2">
      <c r="A23" s="4">
        <v>3239</v>
      </c>
      <c r="B23" s="4">
        <v>8128</v>
      </c>
      <c r="C23" s="4">
        <v>1018</v>
      </c>
      <c r="D23" s="4">
        <v>13183</v>
      </c>
    </row>
    <row r="24" spans="1:4" x14ac:dyDescent="0.2">
      <c r="A24" s="4">
        <v>3222</v>
      </c>
      <c r="B24" s="4">
        <v>10448</v>
      </c>
      <c r="C24" s="4">
        <v>1978</v>
      </c>
      <c r="D24" s="4">
        <v>12740</v>
      </c>
    </row>
    <row r="25" spans="1:4" x14ac:dyDescent="0.2">
      <c r="A25" s="4"/>
      <c r="B25" s="4">
        <v>2192</v>
      </c>
      <c r="C25" s="4">
        <v>2737</v>
      </c>
      <c r="D25" s="4">
        <v>10657</v>
      </c>
    </row>
    <row r="26" spans="1:4" x14ac:dyDescent="0.2">
      <c r="A26" s="4"/>
      <c r="B26" s="4">
        <v>11039</v>
      </c>
      <c r="C26" s="4">
        <v>234</v>
      </c>
      <c r="D26" s="4">
        <v>2290</v>
      </c>
    </row>
    <row r="27" spans="1:4" x14ac:dyDescent="0.2">
      <c r="A27" s="4"/>
      <c r="B27" s="4">
        <v>6218</v>
      </c>
      <c r="C27" s="4">
        <v>685</v>
      </c>
      <c r="D27" s="4">
        <v>20028</v>
      </c>
    </row>
    <row r="28" spans="1:4" x14ac:dyDescent="0.2">
      <c r="A28" s="4"/>
      <c r="B28" s="4">
        <v>7135</v>
      </c>
      <c r="C28" s="4">
        <v>2363</v>
      </c>
      <c r="D28" s="4">
        <v>14299</v>
      </c>
    </row>
    <row r="29" spans="1:4" x14ac:dyDescent="0.2">
      <c r="A29" s="4"/>
      <c r="B29" s="4">
        <v>3597</v>
      </c>
      <c r="C29" s="4">
        <v>2367</v>
      </c>
      <c r="D29" s="4"/>
    </row>
    <row r="30" spans="1:4" x14ac:dyDescent="0.2">
      <c r="A30" s="4"/>
      <c r="B30" s="4">
        <v>6998</v>
      </c>
      <c r="C30" s="4"/>
      <c r="D30" s="4">
        <v>15172</v>
      </c>
    </row>
    <row r="31" spans="1:4" x14ac:dyDescent="0.2">
      <c r="A31" s="4"/>
      <c r="B31" s="4">
        <v>11026</v>
      </c>
      <c r="C31" s="4"/>
      <c r="D31" s="4">
        <v>7986</v>
      </c>
    </row>
    <row r="32" spans="1:4" x14ac:dyDescent="0.2">
      <c r="A32" s="4"/>
      <c r="B32" s="4">
        <v>7878</v>
      </c>
      <c r="C32" s="4"/>
      <c r="D32" s="4">
        <v>27700</v>
      </c>
    </row>
    <row r="33" spans="1:4" x14ac:dyDescent="0.2">
      <c r="A33" s="4"/>
      <c r="B33" s="4"/>
      <c r="C33" s="4"/>
      <c r="D33" s="4">
        <v>101</v>
      </c>
    </row>
    <row r="34" spans="1:4" x14ac:dyDescent="0.2">
      <c r="A34" s="4"/>
      <c r="B34" s="4">
        <v>7307</v>
      </c>
      <c r="C34" s="4"/>
      <c r="D34" s="4">
        <v>10272</v>
      </c>
    </row>
    <row r="35" spans="1:4" x14ac:dyDescent="0.2">
      <c r="A35" s="4"/>
      <c r="B35" s="4">
        <v>6481</v>
      </c>
      <c r="C35" s="4"/>
      <c r="D35" s="4">
        <v>29613</v>
      </c>
    </row>
    <row r="36" spans="1:4" x14ac:dyDescent="0.2">
      <c r="A36" s="4"/>
      <c r="B36" s="4">
        <v>10797</v>
      </c>
      <c r="C36" s="4"/>
      <c r="D36" s="4">
        <v>12366</v>
      </c>
    </row>
    <row r="37" spans="1:4" x14ac:dyDescent="0.2">
      <c r="A37" s="4"/>
      <c r="B37" s="4">
        <v>7715</v>
      </c>
      <c r="C37" s="4"/>
      <c r="D37" s="4">
        <v>9984</v>
      </c>
    </row>
    <row r="38" spans="1:4" x14ac:dyDescent="0.2">
      <c r="A38" s="4"/>
      <c r="B38" s="4">
        <v>8912</v>
      </c>
      <c r="C38" s="4"/>
      <c r="D38" s="4">
        <v>11027</v>
      </c>
    </row>
    <row r="39" spans="1:4" x14ac:dyDescent="0.2">
      <c r="A39" s="4"/>
      <c r="B39" s="4">
        <v>927</v>
      </c>
      <c r="C39" s="4"/>
      <c r="D39" s="4">
        <v>13667</v>
      </c>
    </row>
    <row r="40" spans="1:4" x14ac:dyDescent="0.2">
      <c r="A40" s="4"/>
      <c r="B40" s="4">
        <v>11624</v>
      </c>
      <c r="C40" s="4"/>
      <c r="D40" s="4">
        <v>11010</v>
      </c>
    </row>
    <row r="41" spans="1:4" x14ac:dyDescent="0.2">
      <c r="A41" s="4"/>
      <c r="B41" s="4">
        <v>1186</v>
      </c>
      <c r="C41" s="4"/>
      <c r="D41" s="4"/>
    </row>
    <row r="42" spans="1:4" x14ac:dyDescent="0.2">
      <c r="A42" s="4"/>
      <c r="B42" s="4">
        <v>11623</v>
      </c>
      <c r="C42" s="4"/>
      <c r="D42" s="4"/>
    </row>
    <row r="43" spans="1:4" x14ac:dyDescent="0.2">
      <c r="A43" s="4"/>
      <c r="B43" s="4">
        <v>9787</v>
      </c>
      <c r="C43" s="4"/>
      <c r="D43" s="4"/>
    </row>
    <row r="44" spans="1:4" x14ac:dyDescent="0.2">
      <c r="A44" s="4"/>
      <c r="B44" s="4">
        <v>6357</v>
      </c>
      <c r="C44" s="4"/>
      <c r="D44" s="4"/>
    </row>
    <row r="45" spans="1:4" x14ac:dyDescent="0.2">
      <c r="A45" s="4"/>
      <c r="B45" s="4"/>
      <c r="C45" s="4"/>
      <c r="D45" s="4"/>
    </row>
    <row r="46" spans="1:4" x14ac:dyDescent="0.2">
      <c r="A46" s="4">
        <v>1470</v>
      </c>
      <c r="B46" s="4">
        <v>1762</v>
      </c>
      <c r="C46" s="4">
        <v>2983</v>
      </c>
      <c r="D46" s="4">
        <v>6078</v>
      </c>
    </row>
    <row r="47" spans="1:4" x14ac:dyDescent="0.2">
      <c r="A47" s="4">
        <v>1042</v>
      </c>
      <c r="B47" s="4">
        <v>6939</v>
      </c>
      <c r="C47" s="4">
        <v>4870</v>
      </c>
      <c r="D47" s="4">
        <v>18840</v>
      </c>
    </row>
    <row r="48" spans="1:4" x14ac:dyDescent="0.2">
      <c r="A48" s="4">
        <v>1547</v>
      </c>
      <c r="B48" s="4">
        <v>4296</v>
      </c>
      <c r="C48" s="4">
        <v>1957</v>
      </c>
      <c r="D48" s="4">
        <v>22346</v>
      </c>
    </row>
    <row r="49" spans="1:4" x14ac:dyDescent="0.2">
      <c r="A49" s="4">
        <v>504</v>
      </c>
      <c r="B49" s="4">
        <v>2850</v>
      </c>
      <c r="C49" s="4">
        <v>3516</v>
      </c>
      <c r="D49" s="4">
        <v>9551</v>
      </c>
    </row>
    <row r="50" spans="1:4" x14ac:dyDescent="0.2">
      <c r="A50" s="4">
        <v>662</v>
      </c>
      <c r="B50" s="4">
        <v>4079</v>
      </c>
      <c r="C50" s="4">
        <v>3642</v>
      </c>
      <c r="D50" s="4">
        <v>4153</v>
      </c>
    </row>
    <row r="51" spans="1:4" x14ac:dyDescent="0.2">
      <c r="A51" s="4">
        <v>1646</v>
      </c>
      <c r="B51" s="4">
        <v>5251</v>
      </c>
      <c r="C51" s="4">
        <v>228</v>
      </c>
      <c r="D51" s="4">
        <v>2813</v>
      </c>
    </row>
    <row r="52" spans="1:4" x14ac:dyDescent="0.2">
      <c r="A52" s="4">
        <v>791</v>
      </c>
      <c r="B52" s="4">
        <v>226</v>
      </c>
      <c r="C52" s="4">
        <v>4690</v>
      </c>
      <c r="D52" s="4">
        <v>20521</v>
      </c>
    </row>
    <row r="53" spans="1:4" x14ac:dyDescent="0.2">
      <c r="A53" s="4">
        <v>673</v>
      </c>
      <c r="B53" s="4"/>
      <c r="C53" s="4">
        <v>4814</v>
      </c>
      <c r="D53" s="4">
        <v>2101</v>
      </c>
    </row>
    <row r="54" spans="1:4" x14ac:dyDescent="0.2">
      <c r="A54" s="4">
        <v>317</v>
      </c>
      <c r="B54" s="4">
        <v>3219</v>
      </c>
      <c r="C54" s="4">
        <v>47</v>
      </c>
      <c r="D54" s="4">
        <v>1431</v>
      </c>
    </row>
    <row r="55" spans="1:4" x14ac:dyDescent="0.2">
      <c r="A55" s="4">
        <v>898</v>
      </c>
      <c r="B55" s="4">
        <v>4248</v>
      </c>
      <c r="C55" s="4">
        <v>2809</v>
      </c>
      <c r="D55" s="4">
        <v>8028</v>
      </c>
    </row>
    <row r="56" spans="1:4" x14ac:dyDescent="0.2">
      <c r="A56" s="4">
        <v>828</v>
      </c>
      <c r="B56" s="4">
        <v>4900</v>
      </c>
      <c r="C56" s="4">
        <v>2912</v>
      </c>
      <c r="D56" s="4">
        <v>6119</v>
      </c>
    </row>
    <row r="57" spans="1:4" x14ac:dyDescent="0.2">
      <c r="A57" s="4">
        <v>1493</v>
      </c>
      <c r="B57" s="4">
        <v>2082</v>
      </c>
      <c r="C57" s="4">
        <v>2748</v>
      </c>
      <c r="D57" s="4">
        <v>21950</v>
      </c>
    </row>
    <row r="58" spans="1:4" x14ac:dyDescent="0.2">
      <c r="A58" s="4">
        <v>7</v>
      </c>
      <c r="B58" s="4">
        <v>2713</v>
      </c>
      <c r="C58" s="4">
        <v>2808</v>
      </c>
      <c r="D58" s="4">
        <v>416</v>
      </c>
    </row>
    <row r="59" spans="1:4" x14ac:dyDescent="0.2">
      <c r="A59" s="4">
        <v>674</v>
      </c>
      <c r="B59" s="4">
        <v>9303</v>
      </c>
      <c r="C59" s="4">
        <v>1352</v>
      </c>
      <c r="D59" s="4">
        <v>14838</v>
      </c>
    </row>
    <row r="60" spans="1:4" x14ac:dyDescent="0.2">
      <c r="A60" s="4">
        <v>631</v>
      </c>
      <c r="B60" s="4">
        <v>5856</v>
      </c>
      <c r="C60" s="4">
        <v>5287</v>
      </c>
      <c r="D60" s="4"/>
    </row>
    <row r="61" spans="1:4" x14ac:dyDescent="0.2">
      <c r="A61" s="4">
        <v>1199</v>
      </c>
      <c r="B61" s="4">
        <v>5601</v>
      </c>
      <c r="C61" s="4"/>
      <c r="D61" s="4">
        <v>10555</v>
      </c>
    </row>
    <row r="62" spans="1:4" x14ac:dyDescent="0.2">
      <c r="A62" s="4">
        <v>1227</v>
      </c>
      <c r="B62" s="4">
        <v>2502</v>
      </c>
      <c r="C62" s="4">
        <v>4520</v>
      </c>
      <c r="D62" s="4">
        <v>5582</v>
      </c>
    </row>
    <row r="63" spans="1:4" x14ac:dyDescent="0.2">
      <c r="A63" s="4"/>
      <c r="B63" s="4">
        <v>2946</v>
      </c>
      <c r="C63" s="4">
        <v>3937</v>
      </c>
      <c r="D63" s="4">
        <v>12697</v>
      </c>
    </row>
    <row r="64" spans="1:4" x14ac:dyDescent="0.2">
      <c r="A64" s="4">
        <v>687</v>
      </c>
      <c r="B64" s="4">
        <v>2622</v>
      </c>
      <c r="C64" s="4">
        <v>2788</v>
      </c>
      <c r="D64" s="4">
        <v>4594</v>
      </c>
    </row>
    <row r="65" spans="1:4" x14ac:dyDescent="0.2">
      <c r="A65" s="4">
        <v>1441</v>
      </c>
      <c r="B65" s="4">
        <v>5507</v>
      </c>
      <c r="C65" s="4">
        <v>3104</v>
      </c>
      <c r="D65" s="4">
        <v>6072</v>
      </c>
    </row>
    <row r="66" spans="1:4" x14ac:dyDescent="0.2">
      <c r="A66" s="4">
        <v>262</v>
      </c>
      <c r="B66" s="4">
        <v>2221</v>
      </c>
      <c r="C66" s="4">
        <v>1543</v>
      </c>
      <c r="D66" s="4">
        <v>12807</v>
      </c>
    </row>
    <row r="67" spans="1:4" x14ac:dyDescent="0.2">
      <c r="A67" s="4">
        <v>1175</v>
      </c>
      <c r="B67" s="4">
        <v>2179</v>
      </c>
      <c r="C67" s="4">
        <v>972</v>
      </c>
      <c r="D67" s="4">
        <v>10743</v>
      </c>
    </row>
    <row r="68" spans="1:4" x14ac:dyDescent="0.2">
      <c r="A68" s="4">
        <v>626</v>
      </c>
      <c r="B68" s="4">
        <v>2973</v>
      </c>
      <c r="C68" s="4">
        <v>4107</v>
      </c>
      <c r="D68" s="4">
        <v>7840</v>
      </c>
    </row>
    <row r="69" spans="1:4" x14ac:dyDescent="0.2">
      <c r="A69" s="4">
        <v>754</v>
      </c>
      <c r="B69" s="4"/>
      <c r="C69" s="4">
        <v>1179</v>
      </c>
      <c r="D69" s="4">
        <v>10918</v>
      </c>
    </row>
    <row r="70" spans="1:4" x14ac:dyDescent="0.2">
      <c r="A70" s="4">
        <v>806</v>
      </c>
      <c r="B70" s="4"/>
      <c r="C70" s="4">
        <v>6929</v>
      </c>
      <c r="D70" s="4">
        <v>16256</v>
      </c>
    </row>
    <row r="71" spans="1:4" x14ac:dyDescent="0.2">
      <c r="A71" s="4">
        <v>1596</v>
      </c>
      <c r="B71" s="4"/>
      <c r="C71" s="4">
        <v>2981</v>
      </c>
      <c r="D71" s="4">
        <v>9253</v>
      </c>
    </row>
    <row r="72" spans="1:4" x14ac:dyDescent="0.2">
      <c r="A72" s="4">
        <v>1318</v>
      </c>
      <c r="B72" s="4"/>
      <c r="C72" s="4">
        <v>3883</v>
      </c>
      <c r="D72" s="4">
        <v>11997</v>
      </c>
    </row>
    <row r="73" spans="1:4" x14ac:dyDescent="0.2">
      <c r="A73" s="4">
        <v>210</v>
      </c>
      <c r="B73" s="4"/>
      <c r="C73" s="4">
        <v>6634</v>
      </c>
      <c r="D73" s="4">
        <v>18144</v>
      </c>
    </row>
    <row r="74" spans="1:4" x14ac:dyDescent="0.2">
      <c r="A74" s="4">
        <v>530</v>
      </c>
      <c r="B74" s="4"/>
      <c r="C74" s="4">
        <v>222</v>
      </c>
      <c r="D74" s="4">
        <v>18909</v>
      </c>
    </row>
    <row r="75" spans="1:4" x14ac:dyDescent="0.2">
      <c r="A75" s="4">
        <v>1397</v>
      </c>
      <c r="B75" s="4"/>
      <c r="C75" s="4">
        <v>316</v>
      </c>
      <c r="D75" s="4">
        <v>2028</v>
      </c>
    </row>
    <row r="76" spans="1:4" x14ac:dyDescent="0.2">
      <c r="A76" s="4">
        <v>1298</v>
      </c>
      <c r="B76" s="4"/>
      <c r="C76" s="4"/>
      <c r="D76" s="4">
        <v>5784</v>
      </c>
    </row>
    <row r="77" spans="1:4" x14ac:dyDescent="0.2">
      <c r="A77" s="4"/>
      <c r="B77" s="4"/>
      <c r="C77" s="4"/>
      <c r="D77" s="4">
        <v>19128</v>
      </c>
    </row>
    <row r="78" spans="1:4" x14ac:dyDescent="0.2">
      <c r="A78" s="4"/>
      <c r="B78" s="4"/>
      <c r="C78" s="4"/>
      <c r="D78" s="4">
        <v>15003</v>
      </c>
    </row>
    <row r="79" spans="1:4" x14ac:dyDescent="0.2">
      <c r="A79" s="4"/>
      <c r="B79" s="4"/>
      <c r="C79" s="4"/>
      <c r="D79" s="4">
        <v>18469</v>
      </c>
    </row>
    <row r="80" spans="1:4" x14ac:dyDescent="0.2">
      <c r="A80" s="4"/>
      <c r="B80" s="4"/>
      <c r="C80" s="4"/>
      <c r="D80" s="4"/>
    </row>
    <row r="81" spans="1:4" x14ac:dyDescent="0.2">
      <c r="A81" s="4"/>
      <c r="B81" s="4"/>
      <c r="C81" s="4"/>
      <c r="D81" s="4">
        <v>24509</v>
      </c>
    </row>
    <row r="82" spans="1:4" x14ac:dyDescent="0.2">
      <c r="A82" s="4"/>
      <c r="B82" s="4"/>
      <c r="C82" s="4"/>
      <c r="D82" s="4">
        <v>23999</v>
      </c>
    </row>
    <row r="83" spans="1:4" x14ac:dyDescent="0.2">
      <c r="A83" s="4"/>
      <c r="B83" s="4"/>
      <c r="C83" s="4"/>
      <c r="D83" s="4">
        <v>8716</v>
      </c>
    </row>
    <row r="84" spans="1:4" x14ac:dyDescent="0.2">
      <c r="A84" s="4"/>
      <c r="B84" s="4"/>
      <c r="C84" s="4"/>
      <c r="D84" s="4">
        <v>11770</v>
      </c>
    </row>
    <row r="85" spans="1:4" x14ac:dyDescent="0.2">
      <c r="A85" s="4"/>
      <c r="B85" s="4"/>
      <c r="C85" s="4"/>
      <c r="D85" s="4">
        <v>9939</v>
      </c>
    </row>
    <row r="86" spans="1:4" x14ac:dyDescent="0.2">
      <c r="A86" s="4"/>
      <c r="B86" s="4"/>
      <c r="C86" s="4"/>
      <c r="D86" s="4">
        <v>12743</v>
      </c>
    </row>
    <row r="87" spans="1:4" x14ac:dyDescent="0.2">
      <c r="A87" s="4"/>
      <c r="B87" s="4"/>
      <c r="C87" s="4"/>
      <c r="D87" s="4">
        <v>17192</v>
      </c>
    </row>
    <row r="88" spans="1:4" x14ac:dyDescent="0.2">
      <c r="A88" s="4"/>
      <c r="B88" s="4"/>
      <c r="C88" s="4"/>
      <c r="D88" s="4">
        <v>19890</v>
      </c>
    </row>
    <row r="89" spans="1:4" x14ac:dyDescent="0.2">
      <c r="A89" s="4"/>
      <c r="B89" s="4"/>
      <c r="C89" s="4"/>
      <c r="D89" s="4">
        <v>10262</v>
      </c>
    </row>
    <row r="90" spans="1:4" x14ac:dyDescent="0.2">
      <c r="A90" s="4"/>
      <c r="B90" s="4"/>
      <c r="C90" s="4"/>
      <c r="D90" s="4">
        <v>13797</v>
      </c>
    </row>
    <row r="91" spans="1:4" x14ac:dyDescent="0.2">
      <c r="A91" s="4"/>
      <c r="B91" s="4"/>
      <c r="C91" s="4"/>
      <c r="D91" s="4">
        <v>13029</v>
      </c>
    </row>
    <row r="92" spans="1:4" x14ac:dyDescent="0.2">
      <c r="A92" s="4"/>
      <c r="B92" s="4"/>
      <c r="C92" s="4"/>
      <c r="D92" s="4">
        <v>13342</v>
      </c>
    </row>
    <row r="93" spans="1:4" x14ac:dyDescent="0.2">
      <c r="A93" s="4"/>
      <c r="B93" s="4"/>
      <c r="C93" s="4"/>
      <c r="D93" s="4">
        <v>11162</v>
      </c>
    </row>
    <row r="94" spans="1:4" x14ac:dyDescent="0.2">
      <c r="A94" s="4"/>
      <c r="B94" s="4"/>
      <c r="C94" s="4"/>
      <c r="D94" s="4">
        <v>8276</v>
      </c>
    </row>
    <row r="95" spans="1:4" x14ac:dyDescent="0.2">
      <c r="A95" s="4"/>
      <c r="B95" s="4"/>
      <c r="C95" s="4"/>
      <c r="D95" s="4">
        <v>6658</v>
      </c>
    </row>
    <row r="96" spans="1:4" x14ac:dyDescent="0.2">
      <c r="A96" s="4"/>
      <c r="B96" s="4"/>
      <c r="C96" s="4"/>
      <c r="D96" s="4">
        <v>29536</v>
      </c>
    </row>
    <row r="97" spans="1:4" x14ac:dyDescent="0.2">
      <c r="A97" s="4"/>
      <c r="B97" s="4"/>
      <c r="C97" s="4"/>
      <c r="D97" s="4"/>
    </row>
    <row r="98" spans="1:4" x14ac:dyDescent="0.2">
      <c r="A98" s="4">
        <v>1470</v>
      </c>
      <c r="B98" s="4">
        <v>1014</v>
      </c>
      <c r="C98" s="4">
        <v>6026</v>
      </c>
      <c r="D98" s="4">
        <v>20741</v>
      </c>
    </row>
    <row r="99" spans="1:4" x14ac:dyDescent="0.2">
      <c r="A99" s="4">
        <v>1042</v>
      </c>
      <c r="B99" s="4">
        <v>6082</v>
      </c>
      <c r="C99" s="4">
        <v>2687</v>
      </c>
      <c r="D99" s="4">
        <v>20931</v>
      </c>
    </row>
    <row r="100" spans="1:4" x14ac:dyDescent="0.2">
      <c r="A100" s="4">
        <v>1547</v>
      </c>
      <c r="B100" s="4">
        <v>4840</v>
      </c>
      <c r="C100" s="4">
        <v>3532</v>
      </c>
      <c r="D100" s="4">
        <v>17201</v>
      </c>
    </row>
    <row r="101" spans="1:4" x14ac:dyDescent="0.2">
      <c r="A101" s="4">
        <v>504</v>
      </c>
      <c r="B101" s="4">
        <v>9016</v>
      </c>
      <c r="C101" s="4">
        <v>3965</v>
      </c>
      <c r="D101" s="4">
        <v>5147</v>
      </c>
    </row>
    <row r="102" spans="1:4" x14ac:dyDescent="0.2">
      <c r="A102" s="4">
        <v>662</v>
      </c>
      <c r="B102" s="4">
        <v>3457</v>
      </c>
      <c r="C102" s="4">
        <v>4499</v>
      </c>
      <c r="D102" s="4">
        <v>4329</v>
      </c>
    </row>
    <row r="103" spans="1:4" x14ac:dyDescent="0.2">
      <c r="A103" s="4">
        <v>1646</v>
      </c>
      <c r="B103" s="4">
        <v>290</v>
      </c>
      <c r="C103" s="4">
        <v>3464</v>
      </c>
      <c r="D103" s="4">
        <v>7456</v>
      </c>
    </row>
    <row r="104" spans="1:4" x14ac:dyDescent="0.2">
      <c r="A104" s="4">
        <v>791</v>
      </c>
      <c r="B104" s="4">
        <v>5159</v>
      </c>
      <c r="C104" s="4">
        <v>21</v>
      </c>
      <c r="D104" s="4">
        <v>9581</v>
      </c>
    </row>
    <row r="105" spans="1:4" x14ac:dyDescent="0.2">
      <c r="A105" s="4">
        <v>673</v>
      </c>
      <c r="B105" s="4">
        <v>7099</v>
      </c>
      <c r="C105" s="4">
        <v>4147</v>
      </c>
      <c r="D105" s="4">
        <v>8493</v>
      </c>
    </row>
    <row r="106" spans="1:4" x14ac:dyDescent="0.2">
      <c r="A106" s="4">
        <v>317</v>
      </c>
      <c r="B106" s="4">
        <v>3340</v>
      </c>
      <c r="C106" s="4">
        <v>4541</v>
      </c>
      <c r="D106" s="4"/>
    </row>
    <row r="107" spans="1:4" x14ac:dyDescent="0.2">
      <c r="A107" s="4">
        <v>898</v>
      </c>
      <c r="B107" s="4">
        <v>4838</v>
      </c>
      <c r="C107" s="4">
        <v>5553</v>
      </c>
      <c r="D107" s="4">
        <v>7700</v>
      </c>
    </row>
    <row r="108" spans="1:4" x14ac:dyDescent="0.2">
      <c r="A108" s="4">
        <v>828</v>
      </c>
      <c r="B108" s="4">
        <v>2603</v>
      </c>
      <c r="C108" s="4">
        <v>267</v>
      </c>
      <c r="D108" s="4">
        <v>3351</v>
      </c>
    </row>
    <row r="109" spans="1:4" x14ac:dyDescent="0.2">
      <c r="A109" s="4">
        <v>1493</v>
      </c>
      <c r="B109" s="4">
        <v>6712</v>
      </c>
      <c r="C109" s="4">
        <v>6244</v>
      </c>
      <c r="D109" s="4">
        <v>7932</v>
      </c>
    </row>
    <row r="110" spans="1:4" x14ac:dyDescent="0.2">
      <c r="A110" s="4">
        <v>7</v>
      </c>
      <c r="B110" s="4">
        <v>4340</v>
      </c>
      <c r="C110" s="4">
        <v>3737</v>
      </c>
      <c r="D110" s="4">
        <v>6464</v>
      </c>
    </row>
    <row r="111" spans="1:4" x14ac:dyDescent="0.2">
      <c r="A111" s="4">
        <v>674</v>
      </c>
      <c r="B111" s="4">
        <v>1260</v>
      </c>
      <c r="C111" s="4">
        <v>3304</v>
      </c>
      <c r="D111" s="4">
        <v>17146</v>
      </c>
    </row>
    <row r="112" spans="1:4" x14ac:dyDescent="0.2">
      <c r="A112" s="4">
        <v>631</v>
      </c>
      <c r="B112" s="4">
        <v>3047</v>
      </c>
      <c r="C112" s="4">
        <v>4526</v>
      </c>
      <c r="D112" s="4">
        <v>6704</v>
      </c>
    </row>
    <row r="113" spans="1:4" x14ac:dyDescent="0.2">
      <c r="A113" s="4">
        <v>1199</v>
      </c>
      <c r="B113" s="4"/>
      <c r="C113" s="4">
        <v>4367</v>
      </c>
      <c r="D113" s="4">
        <v>11185</v>
      </c>
    </row>
    <row r="114" spans="1:4" x14ac:dyDescent="0.2">
      <c r="A114" s="4">
        <v>1227</v>
      </c>
      <c r="B114" s="4">
        <v>5128</v>
      </c>
      <c r="C114" s="4">
        <v>6027</v>
      </c>
      <c r="D114" s="4">
        <v>5974</v>
      </c>
    </row>
    <row r="115" spans="1:4" x14ac:dyDescent="0.2">
      <c r="A115" s="4"/>
      <c r="B115" s="4">
        <v>5314</v>
      </c>
      <c r="C115" s="4">
        <v>3466</v>
      </c>
      <c r="D115" s="4">
        <v>3526</v>
      </c>
    </row>
    <row r="116" spans="1:4" x14ac:dyDescent="0.2">
      <c r="A116" s="4">
        <v>687</v>
      </c>
      <c r="B116" s="4">
        <v>3722</v>
      </c>
      <c r="C116" s="4">
        <v>2052</v>
      </c>
      <c r="D116" s="4">
        <v>11188</v>
      </c>
    </row>
    <row r="117" spans="1:4" x14ac:dyDescent="0.2">
      <c r="A117" s="4">
        <v>1441</v>
      </c>
      <c r="B117" s="4">
        <v>6067</v>
      </c>
      <c r="C117" s="4">
        <v>4131</v>
      </c>
      <c r="D117" s="4"/>
    </row>
    <row r="118" spans="1:4" x14ac:dyDescent="0.2">
      <c r="A118" s="4">
        <v>262</v>
      </c>
      <c r="B118" s="4">
        <v>4232</v>
      </c>
      <c r="C118" s="4"/>
      <c r="D118" s="4">
        <v>13444</v>
      </c>
    </row>
    <row r="119" spans="1:4" x14ac:dyDescent="0.2">
      <c r="A119" s="4">
        <v>1175</v>
      </c>
      <c r="B119" s="4">
        <v>7323</v>
      </c>
      <c r="C119" s="4">
        <v>5420</v>
      </c>
      <c r="D119" s="4">
        <v>9957</v>
      </c>
    </row>
    <row r="120" spans="1:4" x14ac:dyDescent="0.2">
      <c r="A120" s="4">
        <v>626</v>
      </c>
      <c r="B120" s="4"/>
      <c r="C120" s="4">
        <v>4040</v>
      </c>
      <c r="D120" s="4">
        <v>23071</v>
      </c>
    </row>
    <row r="121" spans="1:4" x14ac:dyDescent="0.2">
      <c r="A121" s="4">
        <v>754</v>
      </c>
      <c r="B121" s="4">
        <v>4289</v>
      </c>
      <c r="C121" s="4">
        <v>3114</v>
      </c>
      <c r="D121" s="4">
        <v>19542</v>
      </c>
    </row>
    <row r="122" spans="1:4" x14ac:dyDescent="0.2">
      <c r="A122" s="4">
        <v>806</v>
      </c>
      <c r="B122" s="4"/>
      <c r="C122" s="4">
        <v>4046</v>
      </c>
      <c r="D122" s="4">
        <v>6660</v>
      </c>
    </row>
    <row r="123" spans="1:4" x14ac:dyDescent="0.2">
      <c r="A123" s="4">
        <v>1596</v>
      </c>
      <c r="B123" s="4">
        <v>4597</v>
      </c>
      <c r="C123" s="4">
        <v>6295</v>
      </c>
      <c r="D123" s="4">
        <v>12790</v>
      </c>
    </row>
    <row r="124" spans="1:4" x14ac:dyDescent="0.2">
      <c r="A124" s="4">
        <v>1318</v>
      </c>
      <c r="B124" s="4">
        <v>10129</v>
      </c>
      <c r="C124" s="4">
        <v>3647</v>
      </c>
      <c r="D124" s="4">
        <v>3443</v>
      </c>
    </row>
    <row r="125" spans="1:4" x14ac:dyDescent="0.2">
      <c r="A125" s="4">
        <v>210</v>
      </c>
      <c r="B125" s="4">
        <v>2019</v>
      </c>
      <c r="C125" s="4">
        <v>3228</v>
      </c>
      <c r="D125" s="4">
        <v>5225</v>
      </c>
    </row>
    <row r="126" spans="1:4" x14ac:dyDescent="0.2">
      <c r="A126" s="4">
        <v>530</v>
      </c>
      <c r="B126" s="4"/>
      <c r="C126" s="4">
        <v>5176</v>
      </c>
      <c r="D126" s="4">
        <v>6487</v>
      </c>
    </row>
    <row r="127" spans="1:4" x14ac:dyDescent="0.2">
      <c r="A127" s="4">
        <v>1397</v>
      </c>
      <c r="B127" s="4">
        <v>5449</v>
      </c>
      <c r="C127" s="4">
        <v>6275</v>
      </c>
      <c r="D127" s="4">
        <v>12741</v>
      </c>
    </row>
    <row r="128" spans="1:4" x14ac:dyDescent="0.2">
      <c r="A128" s="4">
        <v>1298</v>
      </c>
      <c r="B128" s="4">
        <v>2403</v>
      </c>
      <c r="C128" s="4">
        <v>5173</v>
      </c>
      <c r="D128" s="4">
        <v>2202</v>
      </c>
    </row>
    <row r="129" spans="1:4" x14ac:dyDescent="0.2">
      <c r="A129" s="4"/>
      <c r="B129" s="4">
        <v>238</v>
      </c>
      <c r="C129" s="4">
        <v>5662</v>
      </c>
      <c r="D129" s="4">
        <v>17950</v>
      </c>
    </row>
    <row r="130" spans="1:4" x14ac:dyDescent="0.2">
      <c r="A130" s="4"/>
      <c r="B130" s="4">
        <v>896</v>
      </c>
      <c r="C130" s="4">
        <v>6697</v>
      </c>
      <c r="D130" s="4">
        <v>10547</v>
      </c>
    </row>
    <row r="131" spans="1:4" x14ac:dyDescent="0.2">
      <c r="A131" s="4"/>
      <c r="B131" s="4">
        <v>6939</v>
      </c>
      <c r="C131" s="4">
        <v>5347</v>
      </c>
      <c r="D131" s="4">
        <v>15465</v>
      </c>
    </row>
    <row r="132" spans="1:4" x14ac:dyDescent="0.2">
      <c r="A132" s="4"/>
      <c r="B132" s="4">
        <v>7617</v>
      </c>
      <c r="C132" s="4">
        <v>4527</v>
      </c>
      <c r="D132" s="4">
        <v>11299</v>
      </c>
    </row>
    <row r="133" spans="1:4" x14ac:dyDescent="0.2">
      <c r="A133" s="4"/>
      <c r="B133" s="4">
        <v>3007</v>
      </c>
      <c r="C133" s="4">
        <v>2712</v>
      </c>
      <c r="D133" s="4">
        <v>3335</v>
      </c>
    </row>
    <row r="134" spans="1:4" x14ac:dyDescent="0.2">
      <c r="A134" s="4"/>
      <c r="B134" s="4">
        <v>4154</v>
      </c>
      <c r="C134" s="4">
        <v>6391</v>
      </c>
      <c r="D134" s="4">
        <v>10048</v>
      </c>
    </row>
    <row r="135" spans="1:4" x14ac:dyDescent="0.2">
      <c r="A135" s="4"/>
      <c r="B135" s="4">
        <v>6300</v>
      </c>
      <c r="C135" s="4">
        <v>3859</v>
      </c>
      <c r="D135" s="4"/>
    </row>
    <row r="136" spans="1:4" x14ac:dyDescent="0.2">
      <c r="A136" s="4"/>
      <c r="B136" s="4">
        <v>5310</v>
      </c>
      <c r="C136" s="4">
        <v>4511</v>
      </c>
      <c r="D136" s="4">
        <v>8771</v>
      </c>
    </row>
    <row r="137" spans="1:4" x14ac:dyDescent="0.2">
      <c r="A137" s="4"/>
      <c r="B137" s="4"/>
      <c r="C137" s="4">
        <v>3442</v>
      </c>
      <c r="D137" s="4">
        <v>16847</v>
      </c>
    </row>
    <row r="138" spans="1:4" x14ac:dyDescent="0.2">
      <c r="A138" s="4"/>
      <c r="B138" s="4"/>
      <c r="C138" s="4">
        <v>3895</v>
      </c>
      <c r="D138" s="4">
        <v>11151</v>
      </c>
    </row>
    <row r="139" spans="1:4" x14ac:dyDescent="0.2">
      <c r="A139" s="4"/>
      <c r="B139" s="4">
        <v>9637</v>
      </c>
      <c r="C139" s="4"/>
      <c r="D139" s="4">
        <v>9727</v>
      </c>
    </row>
    <row r="140" spans="1:4" x14ac:dyDescent="0.2">
      <c r="A140" s="4"/>
      <c r="B140" s="4">
        <v>6413</v>
      </c>
      <c r="C140" s="4"/>
      <c r="D140" s="4">
        <v>11827</v>
      </c>
    </row>
    <row r="141" spans="1:4" x14ac:dyDescent="0.2">
      <c r="A141" s="4"/>
      <c r="B141" s="4">
        <v>3868</v>
      </c>
      <c r="C141" s="4"/>
      <c r="D141" s="4">
        <v>22928</v>
      </c>
    </row>
    <row r="142" spans="1:4" x14ac:dyDescent="0.2">
      <c r="A142" s="4"/>
      <c r="B142" s="4"/>
      <c r="C142" s="4"/>
      <c r="D142" s="4">
        <v>9136</v>
      </c>
    </row>
    <row r="143" spans="1:4" x14ac:dyDescent="0.2">
      <c r="A143" s="4"/>
      <c r="B143" s="4"/>
      <c r="C143" s="4"/>
      <c r="D143" s="4"/>
    </row>
    <row r="144" spans="1:4" x14ac:dyDescent="0.2">
      <c r="A144" s="4"/>
      <c r="B144" s="4"/>
      <c r="C144" s="4"/>
      <c r="D144" s="4">
        <v>20748</v>
      </c>
    </row>
    <row r="145" spans="1:4" x14ac:dyDescent="0.2">
      <c r="A145" s="4"/>
      <c r="B145" s="4"/>
      <c r="C145" s="4"/>
      <c r="D145" s="4"/>
    </row>
    <row r="146" spans="1:4" x14ac:dyDescent="0.2">
      <c r="A146" s="4">
        <v>798</v>
      </c>
      <c r="B146" s="4">
        <v>1615</v>
      </c>
      <c r="C146" s="4">
        <v>5376</v>
      </c>
      <c r="D146" s="4">
        <v>11915</v>
      </c>
    </row>
    <row r="147" spans="1:4" x14ac:dyDescent="0.2">
      <c r="A147" s="4">
        <v>1945</v>
      </c>
      <c r="B147" s="4">
        <v>3642</v>
      </c>
      <c r="C147" s="4">
        <v>3526</v>
      </c>
      <c r="D147" s="4">
        <v>11056</v>
      </c>
    </row>
    <row r="148" spans="1:4" x14ac:dyDescent="0.2">
      <c r="A148" s="4">
        <v>2721</v>
      </c>
      <c r="B148" s="4">
        <v>545</v>
      </c>
      <c r="C148" s="4">
        <v>4636</v>
      </c>
      <c r="D148" s="4">
        <v>4369</v>
      </c>
    </row>
    <row r="149" spans="1:4" x14ac:dyDescent="0.2">
      <c r="A149" s="4">
        <v>551</v>
      </c>
      <c r="B149" s="4">
        <v>2530</v>
      </c>
      <c r="C149" s="4">
        <v>7105</v>
      </c>
      <c r="D149" s="4">
        <v>15233</v>
      </c>
    </row>
    <row r="150" spans="1:4" x14ac:dyDescent="0.2">
      <c r="A150" s="4">
        <v>670</v>
      </c>
      <c r="B150" s="4">
        <v>2826</v>
      </c>
      <c r="C150" s="4">
        <v>5137</v>
      </c>
      <c r="D150" s="4"/>
    </row>
    <row r="151" spans="1:4" x14ac:dyDescent="0.2">
      <c r="A151" s="4">
        <v>105</v>
      </c>
      <c r="B151" s="4">
        <v>3148</v>
      </c>
      <c r="C151" s="4">
        <v>3393</v>
      </c>
      <c r="D151" s="4">
        <v>11327</v>
      </c>
    </row>
    <row r="152" spans="1:4" x14ac:dyDescent="0.2">
      <c r="A152" s="4">
        <v>1000</v>
      </c>
      <c r="B152" s="4">
        <v>2188</v>
      </c>
      <c r="C152" s="4">
        <v>5307</v>
      </c>
      <c r="D152" s="4">
        <v>2380</v>
      </c>
    </row>
    <row r="153" spans="1:4" x14ac:dyDescent="0.2">
      <c r="A153" s="4">
        <v>689</v>
      </c>
      <c r="B153" s="4">
        <v>2545</v>
      </c>
      <c r="C153" s="4">
        <v>2216</v>
      </c>
      <c r="D153" s="4">
        <v>1951</v>
      </c>
    </row>
    <row r="154" spans="1:4" x14ac:dyDescent="0.2">
      <c r="A154" s="4"/>
      <c r="B154" s="4">
        <v>2106</v>
      </c>
      <c r="C154" s="4">
        <v>2988</v>
      </c>
      <c r="D154" s="4">
        <v>9450</v>
      </c>
    </row>
    <row r="155" spans="1:4" x14ac:dyDescent="0.2">
      <c r="A155" s="4">
        <v>10</v>
      </c>
      <c r="B155" s="4">
        <v>3621</v>
      </c>
      <c r="C155" s="4">
        <v>3595</v>
      </c>
      <c r="D155" s="4">
        <v>10318</v>
      </c>
    </row>
    <row r="156" spans="1:4" x14ac:dyDescent="0.2">
      <c r="A156" s="4">
        <v>4836</v>
      </c>
      <c r="B156" s="4">
        <v>1713</v>
      </c>
      <c r="C156" s="4">
        <v>5433</v>
      </c>
      <c r="D156" s="4">
        <v>13033</v>
      </c>
    </row>
    <row r="157" spans="1:4" x14ac:dyDescent="0.2">
      <c r="A157" s="4">
        <v>3063</v>
      </c>
      <c r="B157" s="4">
        <v>6046</v>
      </c>
      <c r="C157" s="4"/>
      <c r="D157" s="4">
        <v>13326</v>
      </c>
    </row>
    <row r="158" spans="1:4" x14ac:dyDescent="0.2">
      <c r="A158" s="4">
        <v>466</v>
      </c>
      <c r="B158" s="4">
        <v>3120</v>
      </c>
      <c r="C158" s="4">
        <v>4496</v>
      </c>
      <c r="D158" s="4">
        <v>13614</v>
      </c>
    </row>
    <row r="159" spans="1:4" x14ac:dyDescent="0.2">
      <c r="A159" s="4">
        <v>1011</v>
      </c>
      <c r="B159" s="4">
        <v>2536</v>
      </c>
      <c r="C159" s="4">
        <v>8497</v>
      </c>
      <c r="D159" s="4">
        <v>17295</v>
      </c>
    </row>
    <row r="160" spans="1:4" x14ac:dyDescent="0.2">
      <c r="A160" s="4">
        <v>3813</v>
      </c>
      <c r="B160" s="4">
        <v>3286</v>
      </c>
      <c r="C160" s="4">
        <v>4168</v>
      </c>
      <c r="D160" s="4"/>
    </row>
    <row r="161" spans="1:4" x14ac:dyDescent="0.2">
      <c r="A161" s="4">
        <v>4402</v>
      </c>
      <c r="B161" s="4">
        <v>3214</v>
      </c>
      <c r="C161" s="4">
        <v>5662</v>
      </c>
      <c r="D161" s="4">
        <v>9789</v>
      </c>
    </row>
    <row r="162" spans="1:4" x14ac:dyDescent="0.2">
      <c r="A162" s="4">
        <v>3465</v>
      </c>
      <c r="B162" s="4">
        <v>2965</v>
      </c>
      <c r="C162" s="4">
        <v>1512</v>
      </c>
      <c r="D162" s="4">
        <v>12375</v>
      </c>
    </row>
    <row r="163" spans="1:4" x14ac:dyDescent="0.2">
      <c r="A163" s="4">
        <v>1868</v>
      </c>
      <c r="B163" s="4"/>
      <c r="C163" s="4">
        <v>6535</v>
      </c>
      <c r="D163" s="4">
        <v>112</v>
      </c>
    </row>
    <row r="164" spans="1:4" x14ac:dyDescent="0.2">
      <c r="A164" s="4"/>
      <c r="B164" s="4">
        <v>1858</v>
      </c>
      <c r="C164" s="4">
        <v>1945</v>
      </c>
      <c r="D164" s="4">
        <v>11224</v>
      </c>
    </row>
    <row r="165" spans="1:4" x14ac:dyDescent="0.2">
      <c r="A165" s="4">
        <v>3240</v>
      </c>
      <c r="B165" s="4">
        <v>5663</v>
      </c>
      <c r="C165" s="4"/>
      <c r="D165" s="4">
        <v>7686</v>
      </c>
    </row>
    <row r="166" spans="1:4" x14ac:dyDescent="0.2">
      <c r="A166" s="4">
        <v>830</v>
      </c>
      <c r="B166" s="4">
        <v>3799</v>
      </c>
      <c r="C166" s="4">
        <v>1780</v>
      </c>
      <c r="D166" s="4">
        <v>12067</v>
      </c>
    </row>
    <row r="167" spans="1:4" x14ac:dyDescent="0.2">
      <c r="A167" s="4">
        <v>255</v>
      </c>
      <c r="B167" s="4">
        <v>8336</v>
      </c>
      <c r="C167" s="4">
        <v>1329</v>
      </c>
      <c r="D167" s="4">
        <v>13725</v>
      </c>
    </row>
    <row r="168" spans="1:4" x14ac:dyDescent="0.2">
      <c r="A168" s="4">
        <v>709</v>
      </c>
      <c r="B168" s="4">
        <v>6237</v>
      </c>
      <c r="C168" s="4">
        <v>2497</v>
      </c>
      <c r="D168" s="4">
        <v>12125</v>
      </c>
    </row>
    <row r="169" spans="1:4" x14ac:dyDescent="0.2">
      <c r="A169" s="4">
        <v>754</v>
      </c>
      <c r="B169" s="4">
        <v>3769</v>
      </c>
      <c r="C169" s="4">
        <v>2647</v>
      </c>
      <c r="D169" s="4">
        <v>12795</v>
      </c>
    </row>
    <row r="170" spans="1:4" x14ac:dyDescent="0.2">
      <c r="A170" s="4">
        <v>33</v>
      </c>
      <c r="B170" s="4">
        <v>7954</v>
      </c>
      <c r="C170" s="4">
        <v>1383</v>
      </c>
      <c r="D170" s="4">
        <v>16394</v>
      </c>
    </row>
    <row r="171" spans="1:4" x14ac:dyDescent="0.2">
      <c r="A171" s="4"/>
      <c r="B171" s="4">
        <v>6270</v>
      </c>
      <c r="C171" s="4">
        <v>2332</v>
      </c>
      <c r="D171" s="4"/>
    </row>
    <row r="172" spans="1:4" x14ac:dyDescent="0.2">
      <c r="A172" s="4"/>
      <c r="B172" s="4">
        <v>5080</v>
      </c>
      <c r="C172" s="4">
        <v>5331</v>
      </c>
      <c r="D172" s="4">
        <v>11894</v>
      </c>
    </row>
    <row r="173" spans="1:4" x14ac:dyDescent="0.2">
      <c r="A173" s="4"/>
      <c r="B173" s="4">
        <v>5825</v>
      </c>
      <c r="C173" s="4"/>
      <c r="D173" s="4">
        <v>13800</v>
      </c>
    </row>
    <row r="174" spans="1:4" x14ac:dyDescent="0.2">
      <c r="A174" s="4"/>
      <c r="B174" s="4">
        <v>6242</v>
      </c>
      <c r="C174" s="4"/>
      <c r="D174" s="4">
        <v>9484</v>
      </c>
    </row>
    <row r="175" spans="1:4" x14ac:dyDescent="0.2">
      <c r="A175" s="4"/>
      <c r="B175" s="4"/>
      <c r="C175" s="4"/>
      <c r="D175" s="4">
        <v>3280</v>
      </c>
    </row>
    <row r="176" spans="1:4" x14ac:dyDescent="0.2">
      <c r="A176" s="4"/>
      <c r="B176" s="4"/>
      <c r="C176" s="4"/>
      <c r="D176" s="4">
        <v>11417</v>
      </c>
    </row>
    <row r="177" spans="1:4" x14ac:dyDescent="0.2">
      <c r="A177" s="4"/>
      <c r="B177" s="4"/>
      <c r="C177" s="4"/>
      <c r="D177" s="4">
        <v>1469</v>
      </c>
    </row>
    <row r="178" spans="1:4" x14ac:dyDescent="0.2">
      <c r="A178" s="4"/>
      <c r="B178" s="4"/>
      <c r="C178" s="4"/>
      <c r="D178" s="4"/>
    </row>
    <row r="179" spans="1:4" x14ac:dyDescent="0.2">
      <c r="A179" s="4"/>
      <c r="B179" s="4"/>
      <c r="C179" s="4"/>
      <c r="D179" s="4">
        <v>8914</v>
      </c>
    </row>
    <row r="180" spans="1:4" x14ac:dyDescent="0.2">
      <c r="A180" s="4"/>
      <c r="B180" s="4"/>
      <c r="C180" s="4"/>
      <c r="D180" s="4">
        <v>8026</v>
      </c>
    </row>
    <row r="181" spans="1:4" x14ac:dyDescent="0.2">
      <c r="A181" s="4"/>
      <c r="B181" s="4"/>
      <c r="C181" s="4"/>
      <c r="D181" s="4">
        <v>12925</v>
      </c>
    </row>
    <row r="182" spans="1:4" x14ac:dyDescent="0.2">
      <c r="A182" s="4"/>
      <c r="B182" s="4"/>
      <c r="C182" s="4"/>
      <c r="D182" s="4">
        <v>8095</v>
      </c>
    </row>
    <row r="183" spans="1:4" x14ac:dyDescent="0.2">
      <c r="A183" s="4"/>
      <c r="B183" s="4"/>
      <c r="C183" s="4"/>
      <c r="D183" s="4">
        <v>3150</v>
      </c>
    </row>
    <row r="184" spans="1:4" x14ac:dyDescent="0.2">
      <c r="A184" s="4"/>
      <c r="B184" s="4"/>
      <c r="C184" s="4"/>
      <c r="D184" s="4"/>
    </row>
    <row r="185" spans="1:4" x14ac:dyDescent="0.2">
      <c r="A185" s="4">
        <v>2475</v>
      </c>
      <c r="B185" s="4">
        <v>8419</v>
      </c>
      <c r="C185" s="4">
        <v>8047</v>
      </c>
      <c r="D185" s="4">
        <v>5751</v>
      </c>
    </row>
    <row r="186" spans="1:4" x14ac:dyDescent="0.2">
      <c r="A186" s="4">
        <v>2241</v>
      </c>
      <c r="B186" s="4">
        <v>10395</v>
      </c>
      <c r="C186" s="4">
        <v>1813</v>
      </c>
      <c r="D186" s="4">
        <v>7486</v>
      </c>
    </row>
    <row r="187" spans="1:4" x14ac:dyDescent="0.2">
      <c r="A187" s="4">
        <v>5666</v>
      </c>
      <c r="B187" s="4"/>
      <c r="C187" s="4">
        <v>7218</v>
      </c>
      <c r="D187" s="4">
        <v>11603</v>
      </c>
    </row>
    <row r="188" spans="1:4" x14ac:dyDescent="0.2">
      <c r="A188" s="4">
        <v>911</v>
      </c>
      <c r="B188" s="4">
        <v>8752</v>
      </c>
      <c r="C188" s="4">
        <v>7390</v>
      </c>
      <c r="D188" s="4">
        <v>4364</v>
      </c>
    </row>
    <row r="189" spans="1:4" x14ac:dyDescent="0.2">
      <c r="A189" s="4">
        <v>1360</v>
      </c>
      <c r="B189" s="4">
        <v>5465</v>
      </c>
      <c r="C189" s="4">
        <v>130</v>
      </c>
      <c r="D189" s="4">
        <v>6315</v>
      </c>
    </row>
    <row r="190" spans="1:4" x14ac:dyDescent="0.2">
      <c r="A190" s="4"/>
      <c r="B190" s="4">
        <v>4948</v>
      </c>
      <c r="C190" s="4">
        <v>6726</v>
      </c>
      <c r="D190" s="4">
        <v>3931</v>
      </c>
    </row>
    <row r="191" spans="1:4" x14ac:dyDescent="0.2">
      <c r="A191" s="4">
        <v>3846</v>
      </c>
      <c r="B191" s="4"/>
      <c r="C191" s="4"/>
      <c r="D191" s="4"/>
    </row>
    <row r="192" spans="1:4" x14ac:dyDescent="0.2">
      <c r="A192" s="4">
        <v>7324</v>
      </c>
      <c r="B192" s="4">
        <v>10899</v>
      </c>
      <c r="C192" s="4">
        <v>531</v>
      </c>
      <c r="D192" s="4">
        <v>6609</v>
      </c>
    </row>
    <row r="193" spans="1:4" x14ac:dyDescent="0.2">
      <c r="A193" s="4">
        <v>7241</v>
      </c>
      <c r="B193" s="4">
        <v>10027</v>
      </c>
      <c r="C193" s="4">
        <v>8641</v>
      </c>
      <c r="D193" s="4">
        <v>5610</v>
      </c>
    </row>
    <row r="194" spans="1:4" x14ac:dyDescent="0.2">
      <c r="A194" s="4">
        <v>8315</v>
      </c>
      <c r="B194" s="4">
        <v>8169</v>
      </c>
      <c r="C194" s="4">
        <v>481</v>
      </c>
      <c r="D194" s="4">
        <v>14810</v>
      </c>
    </row>
    <row r="195" spans="1:4" x14ac:dyDescent="0.2">
      <c r="A195" s="4">
        <v>4800</v>
      </c>
      <c r="B195" s="4"/>
      <c r="C195" s="4">
        <v>1003</v>
      </c>
      <c r="D195" s="4">
        <v>760</v>
      </c>
    </row>
    <row r="196" spans="1:4" x14ac:dyDescent="0.2">
      <c r="A196" s="4">
        <v>6272</v>
      </c>
      <c r="B196" s="4">
        <v>9146</v>
      </c>
      <c r="C196" s="4">
        <v>5394</v>
      </c>
      <c r="D196" s="4">
        <v>5798</v>
      </c>
    </row>
    <row r="197" spans="1:4" x14ac:dyDescent="0.2">
      <c r="A197" s="4"/>
      <c r="B197" s="4">
        <v>9732</v>
      </c>
      <c r="C197" s="4">
        <v>5775</v>
      </c>
      <c r="D197" s="4">
        <v>13452</v>
      </c>
    </row>
    <row r="198" spans="1:4" x14ac:dyDescent="0.2">
      <c r="A198" s="4">
        <v>56</v>
      </c>
      <c r="B198" s="4">
        <v>4190</v>
      </c>
      <c r="C198" s="4">
        <v>5104</v>
      </c>
      <c r="D198" s="4">
        <v>3837</v>
      </c>
    </row>
    <row r="199" spans="1:4" x14ac:dyDescent="0.2">
      <c r="A199" s="4">
        <v>1601</v>
      </c>
      <c r="B199" s="4">
        <v>7138</v>
      </c>
      <c r="C199" s="4">
        <v>7014</v>
      </c>
      <c r="D199" s="4">
        <v>7720</v>
      </c>
    </row>
    <row r="200" spans="1:4" x14ac:dyDescent="0.2">
      <c r="A200" s="4">
        <v>2272</v>
      </c>
      <c r="B200" s="4"/>
      <c r="C200" s="4">
        <v>6516</v>
      </c>
      <c r="D200" s="4">
        <v>12068</v>
      </c>
    </row>
    <row r="201" spans="1:4" x14ac:dyDescent="0.2">
      <c r="A201" s="4">
        <v>3518</v>
      </c>
      <c r="B201" s="4"/>
      <c r="C201" s="4">
        <v>7228</v>
      </c>
      <c r="D201" s="4">
        <v>15969</v>
      </c>
    </row>
    <row r="202" spans="1:4" x14ac:dyDescent="0.2">
      <c r="A202" s="4"/>
      <c r="B202" s="4"/>
      <c r="C202" s="4">
        <v>6583</v>
      </c>
      <c r="D202" s="4">
        <v>6701</v>
      </c>
    </row>
    <row r="203" spans="1:4" x14ac:dyDescent="0.2">
      <c r="A203" s="4"/>
      <c r="B203" s="4"/>
      <c r="C203" s="4">
        <v>4715</v>
      </c>
      <c r="D203" s="4"/>
    </row>
    <row r="204" spans="1:4" x14ac:dyDescent="0.2">
      <c r="A204" s="4"/>
      <c r="B204" s="4"/>
      <c r="C204" s="4">
        <v>3058</v>
      </c>
      <c r="D204" s="4">
        <v>6926</v>
      </c>
    </row>
    <row r="205" spans="1:4" x14ac:dyDescent="0.2">
      <c r="A205" s="4"/>
      <c r="B205" s="4"/>
      <c r="C205" s="4">
        <v>4760</v>
      </c>
      <c r="D205" s="4">
        <v>8839</v>
      </c>
    </row>
    <row r="206" spans="1:4" x14ac:dyDescent="0.2">
      <c r="A206" s="4"/>
      <c r="B206" s="4"/>
      <c r="C206" s="4">
        <v>2352</v>
      </c>
      <c r="D206" s="4">
        <v>10162</v>
      </c>
    </row>
    <row r="207" spans="1:4" x14ac:dyDescent="0.2">
      <c r="A207" s="4"/>
      <c r="B207" s="4"/>
      <c r="C207" s="4">
        <v>578</v>
      </c>
      <c r="D207" s="4">
        <v>16907</v>
      </c>
    </row>
    <row r="208" spans="1:4" x14ac:dyDescent="0.2">
      <c r="A208" s="4"/>
      <c r="B208" s="4"/>
      <c r="C208" s="4"/>
      <c r="D208" s="4">
        <v>6125</v>
      </c>
    </row>
    <row r="209" spans="1:4" x14ac:dyDescent="0.2">
      <c r="A209" s="4"/>
      <c r="B209" s="4"/>
      <c r="C209" s="4"/>
      <c r="D209" s="4">
        <v>1046</v>
      </c>
    </row>
    <row r="210" spans="1:4" x14ac:dyDescent="0.2">
      <c r="A210" s="4"/>
      <c r="B210" s="4"/>
      <c r="C210" s="4"/>
      <c r="D210" s="4">
        <v>7776</v>
      </c>
    </row>
    <row r="211" spans="1:4" x14ac:dyDescent="0.2">
      <c r="A211" s="4"/>
      <c r="B211" s="4"/>
      <c r="C211" s="4"/>
      <c r="D211" s="4">
        <v>15759</v>
      </c>
    </row>
    <row r="212" spans="1:4" x14ac:dyDescent="0.2">
      <c r="A212" s="4"/>
      <c r="B212" s="4"/>
      <c r="C212" s="4"/>
      <c r="D212" s="4">
        <v>7292</v>
      </c>
    </row>
    <row r="213" spans="1:4" x14ac:dyDescent="0.2">
      <c r="A213" s="4"/>
      <c r="B213" s="4"/>
      <c r="C213" s="4"/>
      <c r="D213" s="4">
        <v>6052</v>
      </c>
    </row>
    <row r="214" spans="1:4" x14ac:dyDescent="0.2">
      <c r="A214" s="4"/>
      <c r="B214" s="4"/>
      <c r="C214" s="4"/>
      <c r="D214" s="4">
        <v>9923</v>
      </c>
    </row>
    <row r="215" spans="1:4" x14ac:dyDescent="0.2">
      <c r="A215" s="4"/>
      <c r="B215" s="4"/>
      <c r="C215" s="4"/>
      <c r="D215" s="4">
        <v>16012</v>
      </c>
    </row>
    <row r="216" spans="1:4" x14ac:dyDescent="0.2">
      <c r="A216" s="4"/>
      <c r="B216" s="4"/>
      <c r="C216" s="4"/>
      <c r="D216" s="4">
        <v>11709</v>
      </c>
    </row>
    <row r="217" spans="1:4" x14ac:dyDescent="0.2">
      <c r="A217" s="4"/>
      <c r="B217" s="4"/>
      <c r="C217" s="4"/>
      <c r="D217" s="4">
        <v>7698</v>
      </c>
    </row>
    <row r="218" spans="1:4" x14ac:dyDescent="0.2">
      <c r="A218" s="4"/>
      <c r="B218" s="4"/>
      <c r="C218" s="4"/>
      <c r="D218" s="4">
        <v>14451</v>
      </c>
    </row>
    <row r="219" spans="1:4" x14ac:dyDescent="0.2">
      <c r="A219" s="4"/>
      <c r="B219" s="4"/>
      <c r="C219" s="4"/>
      <c r="D219" s="4"/>
    </row>
    <row r="220" spans="1:4" x14ac:dyDescent="0.2">
      <c r="A220" s="4"/>
      <c r="B220" s="4"/>
      <c r="C220" s="4"/>
      <c r="D220" s="4">
        <v>13497</v>
      </c>
    </row>
    <row r="221" spans="1:4" x14ac:dyDescent="0.2">
      <c r="A221" s="4"/>
      <c r="B221" s="4"/>
      <c r="C221" s="4"/>
      <c r="D221" s="4">
        <v>25427</v>
      </c>
    </row>
    <row r="222" spans="1:4" x14ac:dyDescent="0.2">
      <c r="A222" s="4"/>
      <c r="B222" s="4"/>
      <c r="C222" s="4"/>
      <c r="D222" s="4">
        <v>9366</v>
      </c>
    </row>
    <row r="223" spans="1:4" x14ac:dyDescent="0.2">
      <c r="A223" s="4"/>
      <c r="B223" s="4"/>
      <c r="C223" s="4"/>
      <c r="D223" s="4">
        <v>20457</v>
      </c>
    </row>
    <row r="224" spans="1:4" x14ac:dyDescent="0.2">
      <c r="A224" s="4"/>
      <c r="B224" s="4"/>
      <c r="C224" s="4"/>
      <c r="D224" s="4">
        <v>14384</v>
      </c>
    </row>
    <row r="225" spans="1:4" x14ac:dyDescent="0.2">
      <c r="A225" s="4"/>
      <c r="B225" s="4"/>
      <c r="C225" s="4"/>
      <c r="D225" s="4">
        <v>8559</v>
      </c>
    </row>
    <row r="226" spans="1:4" x14ac:dyDescent="0.2">
      <c r="A226" s="4"/>
      <c r="B226" s="4"/>
      <c r="C226" s="4"/>
      <c r="D226" s="4">
        <v>6451</v>
      </c>
    </row>
    <row r="227" spans="1:4" x14ac:dyDescent="0.2">
      <c r="A227" s="4"/>
      <c r="B227" s="4"/>
      <c r="C227" s="4"/>
      <c r="D227" s="4">
        <v>16942</v>
      </c>
    </row>
    <row r="228" spans="1:4" x14ac:dyDescent="0.2">
      <c r="A228" s="4"/>
      <c r="B228" s="4"/>
      <c r="C228" s="4"/>
      <c r="D228" s="4">
        <v>11412</v>
      </c>
    </row>
    <row r="229" spans="1:4" x14ac:dyDescent="0.2">
      <c r="A229" s="4"/>
      <c r="B229" s="4"/>
      <c r="C229" s="4"/>
      <c r="D229" s="4">
        <v>11617</v>
      </c>
    </row>
    <row r="230" spans="1:4" x14ac:dyDescent="0.2">
      <c r="A230" s="4"/>
      <c r="B230" s="4"/>
      <c r="C230" s="4"/>
      <c r="D230" s="4">
        <v>6755</v>
      </c>
    </row>
    <row r="231" spans="1:4" x14ac:dyDescent="0.2">
      <c r="A231" s="4"/>
      <c r="B231" s="4"/>
      <c r="C231" s="4"/>
      <c r="D231" s="4">
        <v>14744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4C3D-5292-6B49-A71D-3F3C9A5D2F37}">
  <dimension ref="A1:F32"/>
  <sheetViews>
    <sheetView workbookViewId="0">
      <selection activeCell="F37" sqref="F37"/>
    </sheetView>
  </sheetViews>
  <sheetFormatPr baseColWidth="10" defaultRowHeight="16" x14ac:dyDescent="0.2"/>
  <sheetData>
    <row r="1" spans="1:6" s="3" customFormat="1" x14ac:dyDescent="0.2">
      <c r="A1" s="3" t="s">
        <v>236</v>
      </c>
      <c r="B1" s="3" t="s">
        <v>237</v>
      </c>
      <c r="C1" s="3" t="s">
        <v>238</v>
      </c>
      <c r="D1" s="3" t="s">
        <v>239</v>
      </c>
      <c r="E1" s="3" t="s">
        <v>240</v>
      </c>
      <c r="F1" s="3" t="s">
        <v>241</v>
      </c>
    </row>
    <row r="2" spans="1:6" x14ac:dyDescent="0.2">
      <c r="A2">
        <v>217.799924</v>
      </c>
      <c r="B2">
        <v>125.30910600000001</v>
      </c>
      <c r="C2">
        <v>169.50483000000003</v>
      </c>
      <c r="D2">
        <v>86.133216000000004</v>
      </c>
      <c r="E2">
        <v>199.28812500000001</v>
      </c>
      <c r="F2">
        <v>69.201599999999999</v>
      </c>
    </row>
    <row r="3" spans="1:6" x14ac:dyDescent="0.2">
      <c r="A3">
        <v>348.85076499999997</v>
      </c>
      <c r="B3">
        <v>182.73455999999999</v>
      </c>
      <c r="C3">
        <v>162.61632</v>
      </c>
      <c r="D3">
        <v>86.952390000000008</v>
      </c>
      <c r="E3">
        <v>128.535224</v>
      </c>
      <c r="F3">
        <v>41.589702000000003</v>
      </c>
    </row>
    <row r="4" spans="1:6" x14ac:dyDescent="0.2">
      <c r="A4">
        <v>94.943859999999987</v>
      </c>
      <c r="B4">
        <v>229.47448499999999</v>
      </c>
      <c r="C4">
        <v>167.21366999999998</v>
      </c>
      <c r="D4">
        <v>134.555408</v>
      </c>
      <c r="E4">
        <v>71.120205000000013</v>
      </c>
      <c r="F4">
        <v>79.148466999999997</v>
      </c>
    </row>
    <row r="5" spans="1:6" x14ac:dyDescent="0.2">
      <c r="A5">
        <v>278.58860399999998</v>
      </c>
      <c r="B5">
        <v>105.466678</v>
      </c>
      <c r="C5">
        <v>221.140276</v>
      </c>
      <c r="D5">
        <v>104.06245800000001</v>
      </c>
      <c r="E5">
        <v>74.184333999999993</v>
      </c>
      <c r="F5">
        <v>49.008144000000009</v>
      </c>
    </row>
    <row r="6" spans="1:6" x14ac:dyDescent="0.2">
      <c r="A6">
        <v>237.99073199999998</v>
      </c>
      <c r="B6">
        <v>120.65148400000001</v>
      </c>
      <c r="C6">
        <v>232.61932000000002</v>
      </c>
      <c r="D6">
        <v>112.43804499999999</v>
      </c>
      <c r="E6">
        <v>66.992273999999995</v>
      </c>
      <c r="F6">
        <v>45.251751999999996</v>
      </c>
    </row>
    <row r="7" spans="1:6" x14ac:dyDescent="0.2">
      <c r="A7">
        <v>207.78200800000002</v>
      </c>
      <c r="B7">
        <v>119.63838400000002</v>
      </c>
      <c r="C7">
        <v>174.04254</v>
      </c>
      <c r="D7">
        <v>105.34944</v>
      </c>
      <c r="E7">
        <v>209.59119599999997</v>
      </c>
      <c r="F7">
        <v>58.480935000000002</v>
      </c>
    </row>
    <row r="8" spans="1:6" x14ac:dyDescent="0.2">
      <c r="A8">
        <v>170.709574</v>
      </c>
      <c r="B8">
        <v>166.27213800000001</v>
      </c>
      <c r="C8">
        <v>123.08547</v>
      </c>
      <c r="D8">
        <v>173.27248400000002</v>
      </c>
      <c r="E8">
        <v>63.273600000000009</v>
      </c>
      <c r="F8">
        <v>52.222950000000004</v>
      </c>
    </row>
    <row r="9" spans="1:6" x14ac:dyDescent="0.2">
      <c r="A9">
        <v>134.65968700000002</v>
      </c>
      <c r="B9">
        <v>217.99917000000002</v>
      </c>
      <c r="C9">
        <v>282.83839999999998</v>
      </c>
      <c r="D9">
        <v>182.62451999999999</v>
      </c>
      <c r="E9">
        <v>87.060557000000003</v>
      </c>
      <c r="F9">
        <v>89.092458000000008</v>
      </c>
    </row>
    <row r="10" spans="1:6" x14ac:dyDescent="0.2">
      <c r="A10">
        <v>193.53323600000002</v>
      </c>
      <c r="B10">
        <v>105.83626000000001</v>
      </c>
      <c r="C10">
        <v>292.65547999999995</v>
      </c>
      <c r="D10">
        <v>76.298190000000005</v>
      </c>
      <c r="E10">
        <v>148.66028299999999</v>
      </c>
      <c r="F10">
        <v>51.939464000000001</v>
      </c>
    </row>
    <row r="11" spans="1:6" x14ac:dyDescent="0.2">
      <c r="A11">
        <v>114.244686</v>
      </c>
      <c r="B11">
        <v>156.98661000000001</v>
      </c>
      <c r="C11">
        <v>192.3168</v>
      </c>
      <c r="D11">
        <v>88.478911999999994</v>
      </c>
      <c r="E11">
        <v>79.747607000000002</v>
      </c>
      <c r="F11">
        <v>56.284800000000004</v>
      </c>
    </row>
    <row r="12" spans="1:6" x14ac:dyDescent="0.2">
      <c r="A12">
        <v>297.365163</v>
      </c>
      <c r="B12">
        <v>284.85610400000002</v>
      </c>
      <c r="C12">
        <v>122.10577499999999</v>
      </c>
      <c r="D12">
        <v>197.19563600000001</v>
      </c>
      <c r="E12">
        <v>100.19318399999999</v>
      </c>
      <c r="F12">
        <v>29.878335</v>
      </c>
    </row>
    <row r="13" spans="1:6" x14ac:dyDescent="0.2">
      <c r="A13">
        <v>156.35414199999997</v>
      </c>
      <c r="B13">
        <v>197.74497600000001</v>
      </c>
      <c r="C13">
        <v>152.493492</v>
      </c>
      <c r="D13">
        <v>155.88661999999997</v>
      </c>
      <c r="E13">
        <v>155.857902</v>
      </c>
      <c r="F13">
        <v>53.630477999999997</v>
      </c>
    </row>
    <row r="14" spans="1:6" x14ac:dyDescent="0.2">
      <c r="A14">
        <v>117.667655</v>
      </c>
      <c r="B14">
        <v>134.055792</v>
      </c>
      <c r="C14">
        <v>86.133216000000004</v>
      </c>
      <c r="D14">
        <v>89.123999999999995</v>
      </c>
      <c r="E14">
        <v>105.600269</v>
      </c>
      <c r="F14">
        <v>64.375584000000003</v>
      </c>
    </row>
    <row r="15" spans="1:6" x14ac:dyDescent="0.2">
      <c r="A15">
        <v>370.84830599999998</v>
      </c>
      <c r="B15">
        <v>130.637832</v>
      </c>
      <c r="C15">
        <v>306.22858500000001</v>
      </c>
      <c r="D15">
        <v>89.05959</v>
      </c>
      <c r="E15">
        <v>106.37507099999999</v>
      </c>
      <c r="F15">
        <v>39.198236999999999</v>
      </c>
    </row>
    <row r="16" spans="1:6" x14ac:dyDescent="0.2">
      <c r="A16">
        <v>251.70505800000001</v>
      </c>
      <c r="B16">
        <v>129.48062400000001</v>
      </c>
      <c r="C16">
        <v>126.77775</v>
      </c>
      <c r="D16">
        <v>163.57147499999999</v>
      </c>
      <c r="E16">
        <v>90.379232999999999</v>
      </c>
      <c r="F16">
        <v>36.330406999999994</v>
      </c>
    </row>
    <row r="17" spans="1:6" x14ac:dyDescent="0.2">
      <c r="A17">
        <v>126.16897000000002</v>
      </c>
      <c r="B17">
        <v>135.255945</v>
      </c>
      <c r="C17">
        <v>153.89114000000001</v>
      </c>
      <c r="D17">
        <v>155.825988</v>
      </c>
      <c r="E17">
        <v>80.087273999999994</v>
      </c>
      <c r="F17">
        <v>48.258784000000006</v>
      </c>
    </row>
    <row r="18" spans="1:6" x14ac:dyDescent="0.2">
      <c r="A18">
        <v>320.58083899999997</v>
      </c>
      <c r="B18">
        <v>135.82399999999998</v>
      </c>
      <c r="C18">
        <v>144.413568</v>
      </c>
      <c r="D18">
        <v>134.16912399999998</v>
      </c>
      <c r="E18">
        <v>69.346482999999992</v>
      </c>
      <c r="F18">
        <v>67.578970000000012</v>
      </c>
    </row>
    <row r="19" spans="1:6" x14ac:dyDescent="0.2">
      <c r="A19">
        <v>99.248651999999993</v>
      </c>
      <c r="B19">
        <v>380.68555800000001</v>
      </c>
      <c r="C19">
        <v>133.95542400000002</v>
      </c>
      <c r="D19">
        <v>121.388904</v>
      </c>
      <c r="E19">
        <v>102.25587</v>
      </c>
      <c r="F19">
        <v>50.107199999999999</v>
      </c>
    </row>
    <row r="20" spans="1:6" x14ac:dyDescent="0.2">
      <c r="A20">
        <v>89.056584000000001</v>
      </c>
      <c r="B20">
        <v>255.39939799999999</v>
      </c>
      <c r="C20">
        <v>231.06340500000002</v>
      </c>
      <c r="D20">
        <v>73.407195000000002</v>
      </c>
      <c r="E20">
        <v>134.530452</v>
      </c>
      <c r="F20">
        <v>35.579067999999999</v>
      </c>
    </row>
    <row r="21" spans="1:6" x14ac:dyDescent="0.2">
      <c r="A21">
        <v>338.882206</v>
      </c>
      <c r="B21">
        <v>207.27700499999997</v>
      </c>
      <c r="C21">
        <v>195.959148</v>
      </c>
      <c r="D21">
        <v>83.507249999999999</v>
      </c>
      <c r="E21">
        <v>141.30527999999998</v>
      </c>
      <c r="F21">
        <v>34.748106</v>
      </c>
    </row>
    <row r="22" spans="1:6" x14ac:dyDescent="0.2">
      <c r="A22">
        <v>184.80908400000001</v>
      </c>
      <c r="B22">
        <v>75.565984000000014</v>
      </c>
      <c r="C22">
        <v>106.62100799999999</v>
      </c>
      <c r="E22">
        <v>95.763512000000006</v>
      </c>
    </row>
    <row r="23" spans="1:6" x14ac:dyDescent="0.2">
      <c r="A23">
        <v>197.02675200000002</v>
      </c>
      <c r="B23">
        <v>242.50099999999998</v>
      </c>
      <c r="C23">
        <v>148.762224</v>
      </c>
      <c r="E23">
        <v>136.12662599999999</v>
      </c>
    </row>
    <row r="24" spans="1:6" x14ac:dyDescent="0.2">
      <c r="A24">
        <v>237.72894399999996</v>
      </c>
      <c r="B24">
        <v>293.07048400000002</v>
      </c>
      <c r="C24">
        <v>198.03857399999998</v>
      </c>
      <c r="E24">
        <v>116.20740599999999</v>
      </c>
    </row>
    <row r="25" spans="1:6" x14ac:dyDescent="0.2">
      <c r="A25">
        <v>149.509458</v>
      </c>
      <c r="B25">
        <v>289.91308500000002</v>
      </c>
      <c r="C25">
        <v>244.42330800000002</v>
      </c>
      <c r="E25">
        <v>131.980547</v>
      </c>
    </row>
    <row r="26" spans="1:6" x14ac:dyDescent="0.2">
      <c r="A26">
        <v>123.53702400000002</v>
      </c>
      <c r="B26">
        <v>114.079218</v>
      </c>
      <c r="C26">
        <v>217.715022</v>
      </c>
      <c r="E26">
        <v>105.89279999999999</v>
      </c>
    </row>
    <row r="27" spans="1:6" x14ac:dyDescent="0.2">
      <c r="A27">
        <v>150.02511999999999</v>
      </c>
      <c r="B27">
        <v>131.33088799999999</v>
      </c>
      <c r="C27">
        <v>249.37036800000001</v>
      </c>
    </row>
    <row r="28" spans="1:6" x14ac:dyDescent="0.2">
      <c r="A28">
        <v>225.72575999999998</v>
      </c>
      <c r="B28">
        <v>179.27520000000001</v>
      </c>
      <c r="C28">
        <v>143.28546299999999</v>
      </c>
    </row>
    <row r="29" spans="1:6" x14ac:dyDescent="0.2">
      <c r="A29">
        <v>111.99311200000001</v>
      </c>
      <c r="B29">
        <v>194.33319</v>
      </c>
    </row>
    <row r="30" spans="1:6" x14ac:dyDescent="0.2">
      <c r="A30">
        <v>144.26654399999998</v>
      </c>
    </row>
    <row r="31" spans="1:6" x14ac:dyDescent="0.2">
      <c r="A31">
        <v>253.53848399999998</v>
      </c>
    </row>
    <row r="32" spans="1:6" x14ac:dyDescent="0.2">
      <c r="A32">
        <v>102.804726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497B-3B8F-0847-8F6A-0A8F01E4184B}">
  <dimension ref="A1"/>
  <sheetViews>
    <sheetView topLeftCell="A7" workbookViewId="0">
      <selection activeCell="N59" sqref="N59"/>
    </sheetView>
  </sheetViews>
  <sheetFormatPr baseColWidth="10" defaultRowHeight="16" x14ac:dyDescent="0.2"/>
  <sheetData>
    <row r="1" spans="1:1" x14ac:dyDescent="0.2">
      <c r="A1" t="s">
        <v>112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D0BB-95CC-434C-B319-627B96513504}">
  <dimension ref="A1:I188"/>
  <sheetViews>
    <sheetView zoomScale="89" workbookViewId="0"/>
  </sheetViews>
  <sheetFormatPr baseColWidth="10" defaultRowHeight="16" x14ac:dyDescent="0.2"/>
  <sheetData>
    <row r="1" spans="1:9" x14ac:dyDescent="0.2">
      <c r="A1" t="s">
        <v>7</v>
      </c>
      <c r="F1" t="s">
        <v>12</v>
      </c>
    </row>
    <row r="2" spans="1:9" s="3" customFormat="1" x14ac:dyDescent="0.2">
      <c r="A2" s="2" t="s">
        <v>3</v>
      </c>
      <c r="B2" s="2" t="s">
        <v>4</v>
      </c>
      <c r="C2" s="2" t="s">
        <v>5</v>
      </c>
      <c r="D2" s="2" t="s">
        <v>6</v>
      </c>
      <c r="F2" s="3" t="s">
        <v>8</v>
      </c>
      <c r="G2" s="3" t="s">
        <v>9</v>
      </c>
      <c r="H2" s="3" t="s">
        <v>10</v>
      </c>
      <c r="I2" s="3" t="s">
        <v>11</v>
      </c>
    </row>
    <row r="3" spans="1:9" x14ac:dyDescent="0.2">
      <c r="A3" s="4">
        <v>48</v>
      </c>
      <c r="B3" s="4">
        <v>1000</v>
      </c>
      <c r="C3" s="4">
        <v>68</v>
      </c>
      <c r="D3" s="4">
        <v>20</v>
      </c>
      <c r="F3">
        <v>8</v>
      </c>
      <c r="G3">
        <v>24</v>
      </c>
      <c r="H3">
        <v>4</v>
      </c>
      <c r="I3">
        <v>4</v>
      </c>
    </row>
    <row r="4" spans="1:9" x14ac:dyDescent="0.2">
      <c r="A4" s="4">
        <v>36</v>
      </c>
      <c r="B4" s="4">
        <v>100</v>
      </c>
      <c r="C4" s="4">
        <v>80</v>
      </c>
      <c r="D4" s="4">
        <v>44</v>
      </c>
      <c r="F4">
        <v>12</v>
      </c>
      <c r="G4">
        <v>12</v>
      </c>
      <c r="H4">
        <v>4</v>
      </c>
      <c r="I4">
        <v>8</v>
      </c>
    </row>
    <row r="5" spans="1:9" x14ac:dyDescent="0.2">
      <c r="A5" s="4">
        <v>24</v>
      </c>
      <c r="B5" s="4">
        <v>56</v>
      </c>
      <c r="C5" s="4">
        <v>20</v>
      </c>
      <c r="D5" s="4">
        <v>20</v>
      </c>
      <c r="F5">
        <v>4</v>
      </c>
      <c r="G5">
        <v>16</v>
      </c>
      <c r="H5">
        <v>12</v>
      </c>
      <c r="I5">
        <v>12</v>
      </c>
    </row>
    <row r="6" spans="1:9" x14ac:dyDescent="0.2">
      <c r="A6" s="4">
        <v>36</v>
      </c>
      <c r="B6" s="4">
        <v>44</v>
      </c>
      <c r="C6" s="4">
        <v>36</v>
      </c>
      <c r="D6" s="4">
        <v>24</v>
      </c>
      <c r="F6">
        <v>20</v>
      </c>
      <c r="G6">
        <v>8</v>
      </c>
      <c r="H6">
        <v>12</v>
      </c>
      <c r="I6">
        <v>8</v>
      </c>
    </row>
    <row r="7" spans="1:9" x14ac:dyDescent="0.2">
      <c r="A7" s="4">
        <v>44</v>
      </c>
      <c r="B7" s="4">
        <v>40</v>
      </c>
      <c r="C7" s="4">
        <v>20</v>
      </c>
      <c r="D7" s="4">
        <v>32</v>
      </c>
      <c r="F7">
        <v>12</v>
      </c>
      <c r="G7">
        <v>20</v>
      </c>
      <c r="H7">
        <v>16</v>
      </c>
      <c r="I7">
        <v>12</v>
      </c>
    </row>
    <row r="8" spans="1:9" x14ac:dyDescent="0.2">
      <c r="A8" s="4">
        <v>40</v>
      </c>
      <c r="B8" s="4">
        <v>1000</v>
      </c>
      <c r="C8" s="4">
        <v>48</v>
      </c>
      <c r="D8" s="4">
        <v>16</v>
      </c>
      <c r="F8">
        <v>4</v>
      </c>
      <c r="G8">
        <v>20</v>
      </c>
      <c r="H8">
        <v>8</v>
      </c>
      <c r="I8">
        <v>4</v>
      </c>
    </row>
    <row r="9" spans="1:9" x14ac:dyDescent="0.2">
      <c r="A9" s="4">
        <v>72</v>
      </c>
      <c r="B9" s="4">
        <v>60</v>
      </c>
      <c r="C9" s="4">
        <v>44</v>
      </c>
      <c r="D9" s="4">
        <v>20</v>
      </c>
      <c r="F9">
        <v>16</v>
      </c>
      <c r="G9">
        <v>8</v>
      </c>
      <c r="H9">
        <v>12</v>
      </c>
      <c r="I9">
        <v>8</v>
      </c>
    </row>
    <row r="10" spans="1:9" x14ac:dyDescent="0.2">
      <c r="A10" s="4">
        <v>28</v>
      </c>
      <c r="B10" s="4">
        <v>1000</v>
      </c>
      <c r="C10" s="4">
        <v>20</v>
      </c>
      <c r="D10" s="4">
        <v>24</v>
      </c>
      <c r="F10">
        <v>8</v>
      </c>
      <c r="G10">
        <v>20</v>
      </c>
      <c r="H10">
        <v>8</v>
      </c>
      <c r="I10">
        <v>12</v>
      </c>
    </row>
    <row r="11" spans="1:9" x14ac:dyDescent="0.2">
      <c r="A11" s="4">
        <v>40</v>
      </c>
      <c r="B11" s="4">
        <v>68</v>
      </c>
      <c r="C11" s="4">
        <v>20</v>
      </c>
      <c r="D11" s="4">
        <v>52</v>
      </c>
      <c r="F11">
        <v>12</v>
      </c>
      <c r="G11">
        <v>24</v>
      </c>
      <c r="H11">
        <v>8</v>
      </c>
      <c r="I11">
        <v>24</v>
      </c>
    </row>
    <row r="12" spans="1:9" x14ac:dyDescent="0.2">
      <c r="A12" s="4">
        <v>52</v>
      </c>
      <c r="B12" s="4">
        <v>1000</v>
      </c>
      <c r="C12" s="4">
        <v>20</v>
      </c>
      <c r="D12" s="4">
        <v>20</v>
      </c>
      <c r="F12">
        <v>12</v>
      </c>
      <c r="G12">
        <v>4</v>
      </c>
      <c r="H12">
        <v>8</v>
      </c>
      <c r="I12">
        <v>8</v>
      </c>
    </row>
    <row r="13" spans="1:9" x14ac:dyDescent="0.2">
      <c r="A13" s="4">
        <v>44</v>
      </c>
      <c r="B13" s="4">
        <v>1000</v>
      </c>
      <c r="C13" s="4">
        <v>56</v>
      </c>
      <c r="D13" s="4">
        <v>24</v>
      </c>
      <c r="F13">
        <v>16</v>
      </c>
      <c r="G13">
        <v>8</v>
      </c>
      <c r="H13">
        <v>12</v>
      </c>
      <c r="I13">
        <v>8</v>
      </c>
    </row>
    <row r="14" spans="1:9" x14ac:dyDescent="0.2">
      <c r="A14" s="4">
        <v>60</v>
      </c>
      <c r="B14" s="4">
        <v>32</v>
      </c>
      <c r="C14" s="4">
        <v>32</v>
      </c>
      <c r="D14" s="4">
        <v>32</v>
      </c>
      <c r="F14">
        <v>4</v>
      </c>
      <c r="G14">
        <v>16</v>
      </c>
      <c r="H14">
        <v>8</v>
      </c>
      <c r="I14">
        <v>8</v>
      </c>
    </row>
    <row r="15" spans="1:9" x14ac:dyDescent="0.2">
      <c r="A15" s="4">
        <v>28</v>
      </c>
      <c r="B15" s="4">
        <v>60</v>
      </c>
      <c r="C15" s="4">
        <v>36</v>
      </c>
      <c r="D15" s="4">
        <v>32</v>
      </c>
      <c r="F15">
        <v>16</v>
      </c>
      <c r="G15">
        <v>16</v>
      </c>
      <c r="H15">
        <v>8</v>
      </c>
      <c r="I15">
        <v>8</v>
      </c>
    </row>
    <row r="16" spans="1:9" x14ac:dyDescent="0.2">
      <c r="A16" s="4">
        <v>32</v>
      </c>
      <c r="B16" s="4">
        <v>92</v>
      </c>
      <c r="C16" s="4">
        <v>32</v>
      </c>
      <c r="D16" s="4">
        <v>40</v>
      </c>
      <c r="F16">
        <v>8</v>
      </c>
      <c r="G16">
        <v>16</v>
      </c>
      <c r="H16">
        <v>16</v>
      </c>
      <c r="I16">
        <v>12</v>
      </c>
    </row>
    <row r="17" spans="1:9" x14ac:dyDescent="0.2">
      <c r="A17" s="4">
        <v>124</v>
      </c>
      <c r="B17" s="4">
        <v>1000</v>
      </c>
      <c r="C17" s="4">
        <v>60</v>
      </c>
      <c r="D17" s="4">
        <v>32</v>
      </c>
      <c r="F17">
        <v>4</v>
      </c>
      <c r="G17">
        <v>16</v>
      </c>
      <c r="H17">
        <v>12</v>
      </c>
      <c r="I17">
        <v>8</v>
      </c>
    </row>
    <row r="18" spans="1:9" x14ac:dyDescent="0.2">
      <c r="A18" s="4">
        <v>24</v>
      </c>
      <c r="B18" s="4">
        <v>20</v>
      </c>
      <c r="C18" s="4">
        <v>40</v>
      </c>
      <c r="D18" s="4">
        <v>20</v>
      </c>
      <c r="F18">
        <v>16</v>
      </c>
      <c r="G18">
        <v>20</v>
      </c>
      <c r="H18">
        <v>16</v>
      </c>
      <c r="I18">
        <v>12</v>
      </c>
    </row>
    <row r="19" spans="1:9" x14ac:dyDescent="0.2">
      <c r="A19" s="4">
        <v>24</v>
      </c>
      <c r="B19" s="4">
        <v>92</v>
      </c>
      <c r="C19" s="4">
        <v>64</v>
      </c>
      <c r="D19" s="4">
        <v>28</v>
      </c>
      <c r="F19">
        <v>8</v>
      </c>
      <c r="G19">
        <v>24</v>
      </c>
      <c r="H19">
        <v>12</v>
      </c>
      <c r="I19">
        <v>8</v>
      </c>
    </row>
    <row r="20" spans="1:9" x14ac:dyDescent="0.2">
      <c r="A20" s="4">
        <v>36</v>
      </c>
      <c r="B20" s="4">
        <v>28</v>
      </c>
      <c r="C20" s="4">
        <v>32</v>
      </c>
      <c r="D20" s="4">
        <v>16</v>
      </c>
      <c r="F20">
        <v>12</v>
      </c>
      <c r="G20">
        <v>12</v>
      </c>
      <c r="H20">
        <v>8</v>
      </c>
      <c r="I20">
        <v>8</v>
      </c>
    </row>
    <row r="21" spans="1:9" x14ac:dyDescent="0.2">
      <c r="A21" s="4">
        <v>68</v>
      </c>
      <c r="B21" s="4">
        <v>1000</v>
      </c>
      <c r="C21" s="4">
        <v>56</v>
      </c>
      <c r="D21" s="4">
        <v>16</v>
      </c>
      <c r="F21">
        <v>32</v>
      </c>
      <c r="G21">
        <v>8</v>
      </c>
      <c r="H21">
        <v>12</v>
      </c>
      <c r="I21">
        <v>4</v>
      </c>
    </row>
    <row r="22" spans="1:9" x14ac:dyDescent="0.2">
      <c r="A22" s="4">
        <v>112</v>
      </c>
      <c r="B22" s="4">
        <v>1000</v>
      </c>
      <c r="C22" s="4">
        <v>80</v>
      </c>
      <c r="D22" s="4">
        <v>24</v>
      </c>
      <c r="F22">
        <v>12</v>
      </c>
      <c r="G22">
        <v>4</v>
      </c>
      <c r="H22">
        <v>8</v>
      </c>
      <c r="I22">
        <v>12</v>
      </c>
    </row>
    <row r="23" spans="1:9" x14ac:dyDescent="0.2">
      <c r="A23" s="4">
        <v>16</v>
      </c>
      <c r="B23" s="4">
        <v>96</v>
      </c>
      <c r="C23" s="4">
        <v>16</v>
      </c>
      <c r="D23" s="4">
        <v>28</v>
      </c>
      <c r="F23">
        <v>8</v>
      </c>
      <c r="G23">
        <v>8</v>
      </c>
      <c r="H23">
        <v>8</v>
      </c>
      <c r="I23">
        <v>12</v>
      </c>
    </row>
    <row r="24" spans="1:9" x14ac:dyDescent="0.2">
      <c r="A24" s="4">
        <v>28</v>
      </c>
      <c r="B24" s="4">
        <v>64</v>
      </c>
      <c r="C24" s="4">
        <v>52</v>
      </c>
      <c r="D24" s="4">
        <v>28</v>
      </c>
      <c r="F24">
        <v>12</v>
      </c>
      <c r="G24">
        <v>28</v>
      </c>
      <c r="H24">
        <v>12</v>
      </c>
      <c r="I24">
        <v>12</v>
      </c>
    </row>
    <row r="25" spans="1:9" x14ac:dyDescent="0.2">
      <c r="A25" s="4">
        <v>76</v>
      </c>
      <c r="B25" s="4">
        <v>1000</v>
      </c>
      <c r="C25" s="4">
        <v>60</v>
      </c>
      <c r="D25" s="4">
        <v>100</v>
      </c>
      <c r="F25">
        <v>8</v>
      </c>
      <c r="G25">
        <v>8</v>
      </c>
      <c r="H25">
        <v>8</v>
      </c>
      <c r="I25">
        <v>12</v>
      </c>
    </row>
    <row r="26" spans="1:9" x14ac:dyDescent="0.2">
      <c r="A26" s="4">
        <v>24</v>
      </c>
      <c r="B26" s="4">
        <v>56</v>
      </c>
      <c r="C26" s="4">
        <v>44</v>
      </c>
      <c r="D26" s="4">
        <v>28</v>
      </c>
      <c r="F26">
        <v>4</v>
      </c>
      <c r="G26">
        <v>20</v>
      </c>
      <c r="H26">
        <v>8</v>
      </c>
      <c r="I26">
        <v>8</v>
      </c>
    </row>
    <row r="27" spans="1:9" x14ac:dyDescent="0.2">
      <c r="A27" s="4">
        <v>12</v>
      </c>
      <c r="B27" s="4">
        <v>44</v>
      </c>
      <c r="C27" s="4">
        <v>44</v>
      </c>
      <c r="D27" s="4">
        <v>60</v>
      </c>
      <c r="F27">
        <v>16</v>
      </c>
      <c r="G27">
        <v>8</v>
      </c>
      <c r="H27">
        <v>8</v>
      </c>
      <c r="I27">
        <v>12</v>
      </c>
    </row>
    <row r="28" spans="1:9" x14ac:dyDescent="0.2">
      <c r="A28" s="4">
        <v>64</v>
      </c>
      <c r="B28" s="4">
        <v>1000</v>
      </c>
      <c r="C28" s="4">
        <v>52</v>
      </c>
      <c r="D28" s="4">
        <v>20</v>
      </c>
      <c r="F28">
        <v>16</v>
      </c>
      <c r="G28">
        <v>28</v>
      </c>
      <c r="H28">
        <v>8</v>
      </c>
      <c r="I28">
        <v>12</v>
      </c>
    </row>
    <row r="29" spans="1:9" x14ac:dyDescent="0.2">
      <c r="A29" s="4">
        <v>68</v>
      </c>
      <c r="B29" s="4">
        <v>56</v>
      </c>
      <c r="C29" s="4">
        <v>20</v>
      </c>
      <c r="D29" s="4">
        <v>20</v>
      </c>
      <c r="F29">
        <v>12</v>
      </c>
      <c r="G29">
        <v>8</v>
      </c>
      <c r="H29">
        <v>8</v>
      </c>
      <c r="I29">
        <v>4</v>
      </c>
    </row>
    <row r="30" spans="1:9" x14ac:dyDescent="0.2">
      <c r="A30" s="4">
        <v>24</v>
      </c>
      <c r="B30" s="4">
        <v>68</v>
      </c>
      <c r="C30" s="4">
        <v>44</v>
      </c>
      <c r="D30" s="4">
        <v>28</v>
      </c>
      <c r="F30">
        <v>12</v>
      </c>
      <c r="G30">
        <v>12</v>
      </c>
      <c r="H30">
        <v>16</v>
      </c>
      <c r="I30">
        <v>4</v>
      </c>
    </row>
    <row r="31" spans="1:9" x14ac:dyDescent="0.2">
      <c r="A31" s="4">
        <v>28</v>
      </c>
      <c r="B31" s="4">
        <v>96</v>
      </c>
      <c r="C31" s="4">
        <v>60</v>
      </c>
      <c r="D31" s="4">
        <v>80</v>
      </c>
      <c r="F31">
        <v>12</v>
      </c>
      <c r="G31">
        <v>12</v>
      </c>
      <c r="H31">
        <v>12</v>
      </c>
      <c r="I31">
        <v>8</v>
      </c>
    </row>
    <row r="32" spans="1:9" x14ac:dyDescent="0.2">
      <c r="A32" s="4">
        <v>36</v>
      </c>
      <c r="B32" s="4">
        <v>16</v>
      </c>
      <c r="C32" s="4">
        <v>28</v>
      </c>
      <c r="D32" s="4">
        <v>16</v>
      </c>
      <c r="F32">
        <v>16</v>
      </c>
      <c r="G32">
        <v>4</v>
      </c>
      <c r="H32">
        <v>4</v>
      </c>
      <c r="I32">
        <v>8</v>
      </c>
    </row>
    <row r="33" spans="1:9" x14ac:dyDescent="0.2">
      <c r="A33" s="4">
        <v>20</v>
      </c>
      <c r="B33" s="4">
        <v>1000</v>
      </c>
      <c r="C33" s="4">
        <v>32</v>
      </c>
      <c r="D33" s="4">
        <v>24</v>
      </c>
      <c r="F33">
        <v>12</v>
      </c>
      <c r="G33">
        <v>20</v>
      </c>
      <c r="H33">
        <v>4</v>
      </c>
      <c r="I33">
        <v>12</v>
      </c>
    </row>
    <row r="34" spans="1:9" x14ac:dyDescent="0.2">
      <c r="A34" s="4">
        <v>44</v>
      </c>
      <c r="B34" s="4">
        <v>1000</v>
      </c>
      <c r="C34" s="4">
        <v>56</v>
      </c>
      <c r="D34" s="4">
        <v>56</v>
      </c>
      <c r="F34">
        <v>16</v>
      </c>
      <c r="G34">
        <v>16</v>
      </c>
      <c r="H34">
        <v>16</v>
      </c>
      <c r="I34">
        <v>12</v>
      </c>
    </row>
    <row r="35" spans="1:9" x14ac:dyDescent="0.2">
      <c r="A35" s="4">
        <v>28</v>
      </c>
      <c r="B35" s="4">
        <v>40</v>
      </c>
      <c r="C35" s="4">
        <v>24</v>
      </c>
      <c r="D35" s="4">
        <v>20</v>
      </c>
      <c r="F35">
        <v>8</v>
      </c>
      <c r="G35">
        <v>4</v>
      </c>
      <c r="H35">
        <v>12</v>
      </c>
      <c r="I35">
        <v>4</v>
      </c>
    </row>
    <row r="36" spans="1:9" x14ac:dyDescent="0.2">
      <c r="A36" s="4">
        <v>48</v>
      </c>
      <c r="B36" s="4">
        <v>80</v>
      </c>
      <c r="C36" s="4">
        <v>52</v>
      </c>
      <c r="D36" s="4">
        <v>32</v>
      </c>
      <c r="F36">
        <v>4</v>
      </c>
      <c r="G36">
        <v>8</v>
      </c>
      <c r="H36">
        <v>12</v>
      </c>
      <c r="I36">
        <v>4</v>
      </c>
    </row>
    <row r="37" spans="1:9" x14ac:dyDescent="0.2">
      <c r="A37" s="4">
        <v>32</v>
      </c>
      <c r="B37" s="4">
        <v>16</v>
      </c>
      <c r="C37" s="4">
        <v>28</v>
      </c>
      <c r="D37" s="4">
        <v>28</v>
      </c>
      <c r="F37">
        <v>12</v>
      </c>
      <c r="G37">
        <v>16</v>
      </c>
      <c r="H37">
        <v>8</v>
      </c>
      <c r="I37">
        <v>20</v>
      </c>
    </row>
    <row r="38" spans="1:9" x14ac:dyDescent="0.2">
      <c r="A38" s="4">
        <v>20</v>
      </c>
      <c r="B38" s="4">
        <v>80</v>
      </c>
      <c r="C38" s="4">
        <v>28</v>
      </c>
      <c r="D38" s="4">
        <v>16</v>
      </c>
      <c r="F38">
        <v>4</v>
      </c>
      <c r="G38">
        <v>8</v>
      </c>
      <c r="H38">
        <v>8</v>
      </c>
      <c r="I38">
        <v>16</v>
      </c>
    </row>
    <row r="39" spans="1:9" x14ac:dyDescent="0.2">
      <c r="A39" s="4">
        <v>28</v>
      </c>
      <c r="B39" s="4">
        <v>88</v>
      </c>
      <c r="C39" s="4">
        <v>48</v>
      </c>
      <c r="D39" s="4">
        <v>20</v>
      </c>
      <c r="F39">
        <v>12</v>
      </c>
      <c r="G39">
        <v>4</v>
      </c>
      <c r="H39">
        <v>4</v>
      </c>
      <c r="I39">
        <v>16</v>
      </c>
    </row>
    <row r="40" spans="1:9" x14ac:dyDescent="0.2">
      <c r="A40" s="4">
        <v>12</v>
      </c>
      <c r="B40" s="4">
        <v>1000</v>
      </c>
      <c r="C40" s="4">
        <v>72</v>
      </c>
      <c r="D40" s="4">
        <v>20</v>
      </c>
      <c r="F40">
        <v>8</v>
      </c>
      <c r="G40">
        <v>12</v>
      </c>
      <c r="H40">
        <v>16</v>
      </c>
      <c r="I40">
        <v>4</v>
      </c>
    </row>
    <row r="41" spans="1:9" x14ac:dyDescent="0.2">
      <c r="A41" s="4">
        <v>20</v>
      </c>
      <c r="B41" s="4">
        <v>1000</v>
      </c>
      <c r="C41" s="4">
        <v>56</v>
      </c>
      <c r="D41" s="4">
        <v>16</v>
      </c>
      <c r="F41">
        <v>8</v>
      </c>
      <c r="G41">
        <v>8</v>
      </c>
      <c r="H41">
        <v>8</v>
      </c>
      <c r="I41">
        <v>4</v>
      </c>
    </row>
    <row r="42" spans="1:9" x14ac:dyDescent="0.2">
      <c r="A42" s="4">
        <v>112</v>
      </c>
      <c r="B42" s="4">
        <v>68</v>
      </c>
      <c r="C42" s="4">
        <v>28</v>
      </c>
      <c r="D42" s="4">
        <v>48</v>
      </c>
      <c r="F42">
        <v>8</v>
      </c>
      <c r="G42">
        <v>8</v>
      </c>
      <c r="H42">
        <v>8</v>
      </c>
      <c r="I42">
        <v>28</v>
      </c>
    </row>
    <row r="43" spans="1:9" x14ac:dyDescent="0.2">
      <c r="A43" s="4">
        <v>40</v>
      </c>
      <c r="B43" s="4">
        <v>1000</v>
      </c>
      <c r="C43" s="4">
        <v>64</v>
      </c>
      <c r="D43" s="4">
        <v>40</v>
      </c>
      <c r="F43">
        <v>4</v>
      </c>
      <c r="G43">
        <v>16</v>
      </c>
      <c r="H43">
        <v>8</v>
      </c>
      <c r="I43">
        <v>4</v>
      </c>
    </row>
    <row r="44" spans="1:9" x14ac:dyDescent="0.2">
      <c r="A44" s="4">
        <v>24</v>
      </c>
      <c r="B44" s="4">
        <v>1000</v>
      </c>
      <c r="C44" s="4">
        <v>12</v>
      </c>
      <c r="D44" s="4">
        <v>24</v>
      </c>
      <c r="F44">
        <v>16</v>
      </c>
      <c r="G44">
        <v>8</v>
      </c>
      <c r="H44">
        <v>8</v>
      </c>
      <c r="I44">
        <v>8</v>
      </c>
    </row>
    <row r="45" spans="1:9" x14ac:dyDescent="0.2">
      <c r="A45" s="4">
        <v>16</v>
      </c>
      <c r="B45" s="4">
        <v>1000</v>
      </c>
      <c r="C45" s="4">
        <v>48</v>
      </c>
      <c r="D45" s="4">
        <v>24</v>
      </c>
      <c r="F45">
        <v>12</v>
      </c>
      <c r="G45">
        <v>12</v>
      </c>
      <c r="H45">
        <v>8</v>
      </c>
      <c r="I45">
        <v>4</v>
      </c>
    </row>
    <row r="46" spans="1:9" x14ac:dyDescent="0.2">
      <c r="A46" s="4">
        <v>36</v>
      </c>
      <c r="B46" s="4">
        <v>64</v>
      </c>
      <c r="C46" s="4">
        <v>100</v>
      </c>
      <c r="D46" s="4">
        <v>24</v>
      </c>
      <c r="F46">
        <v>16</v>
      </c>
      <c r="G46">
        <v>8</v>
      </c>
      <c r="H46">
        <v>12</v>
      </c>
      <c r="I46">
        <v>8</v>
      </c>
    </row>
    <row r="47" spans="1:9" x14ac:dyDescent="0.2">
      <c r="A47" s="4">
        <v>20</v>
      </c>
      <c r="B47" s="4">
        <v>1000</v>
      </c>
      <c r="C47" s="4">
        <v>32</v>
      </c>
      <c r="D47" s="4">
        <v>20</v>
      </c>
      <c r="F47">
        <v>12</v>
      </c>
      <c r="G47">
        <v>14</v>
      </c>
      <c r="H47">
        <v>4</v>
      </c>
      <c r="I47">
        <v>20</v>
      </c>
    </row>
    <row r="48" spans="1:9" x14ac:dyDescent="0.2">
      <c r="A48" s="4">
        <v>36</v>
      </c>
      <c r="B48" s="4">
        <v>1000</v>
      </c>
      <c r="C48" s="4">
        <v>40</v>
      </c>
      <c r="D48" s="4">
        <v>36</v>
      </c>
      <c r="F48">
        <v>8</v>
      </c>
      <c r="G48">
        <v>12</v>
      </c>
      <c r="H48">
        <v>4</v>
      </c>
      <c r="I48">
        <v>12</v>
      </c>
    </row>
    <row r="49" spans="1:9" x14ac:dyDescent="0.2">
      <c r="A49" s="4">
        <v>40</v>
      </c>
      <c r="B49" s="4">
        <v>1000</v>
      </c>
      <c r="C49" s="4">
        <v>44</v>
      </c>
      <c r="D49" s="4">
        <v>16</v>
      </c>
      <c r="F49">
        <v>16</v>
      </c>
      <c r="G49">
        <v>24</v>
      </c>
      <c r="H49">
        <v>12</v>
      </c>
      <c r="I49">
        <v>8</v>
      </c>
    </row>
    <row r="50" spans="1:9" x14ac:dyDescent="0.2">
      <c r="A50" s="4">
        <v>28</v>
      </c>
      <c r="B50" s="4">
        <v>1000</v>
      </c>
      <c r="C50" s="4">
        <v>56</v>
      </c>
      <c r="D50" s="4">
        <v>60</v>
      </c>
      <c r="F50">
        <v>20</v>
      </c>
      <c r="G50">
        <v>14</v>
      </c>
      <c r="H50">
        <v>16</v>
      </c>
      <c r="I50">
        <v>4</v>
      </c>
    </row>
    <row r="51" spans="1:9" x14ac:dyDescent="0.2">
      <c r="A51" s="4">
        <v>64</v>
      </c>
      <c r="B51" s="4">
        <v>72</v>
      </c>
      <c r="C51" s="4">
        <v>40</v>
      </c>
      <c r="D51" s="4">
        <v>36</v>
      </c>
      <c r="F51">
        <v>12</v>
      </c>
      <c r="G51">
        <v>10</v>
      </c>
      <c r="H51">
        <v>8</v>
      </c>
      <c r="I51">
        <v>4</v>
      </c>
    </row>
    <row r="52" spans="1:9" x14ac:dyDescent="0.2">
      <c r="A52" s="4">
        <v>24</v>
      </c>
      <c r="B52" s="4">
        <v>64</v>
      </c>
      <c r="C52" s="4">
        <v>36</v>
      </c>
      <c r="D52" s="4">
        <v>48</v>
      </c>
      <c r="F52">
        <v>8</v>
      </c>
      <c r="G52">
        <v>8</v>
      </c>
      <c r="H52">
        <v>16</v>
      </c>
      <c r="I52">
        <v>4</v>
      </c>
    </row>
    <row r="53" spans="1:9" x14ac:dyDescent="0.2">
      <c r="A53" s="4">
        <v>36</v>
      </c>
      <c r="B53" s="4">
        <v>44</v>
      </c>
      <c r="C53" s="4">
        <v>36</v>
      </c>
      <c r="D53" s="4">
        <v>48</v>
      </c>
      <c r="F53">
        <v>4</v>
      </c>
      <c r="G53">
        <v>12</v>
      </c>
      <c r="H53">
        <v>4</v>
      </c>
      <c r="I53">
        <v>8</v>
      </c>
    </row>
    <row r="54" spans="1:9" x14ac:dyDescent="0.2">
      <c r="A54" s="4">
        <v>32</v>
      </c>
      <c r="B54" s="4">
        <v>28</v>
      </c>
      <c r="C54" s="4">
        <v>28</v>
      </c>
      <c r="D54" s="4">
        <v>24</v>
      </c>
      <c r="F54">
        <v>12</v>
      </c>
      <c r="G54">
        <v>46</v>
      </c>
      <c r="H54">
        <v>4</v>
      </c>
      <c r="I54">
        <v>4</v>
      </c>
    </row>
    <row r="55" spans="1:9" x14ac:dyDescent="0.2">
      <c r="A55" s="4">
        <v>60</v>
      </c>
      <c r="B55" s="4">
        <v>52</v>
      </c>
      <c r="C55" s="4">
        <v>32</v>
      </c>
      <c r="D55" s="4">
        <v>16</v>
      </c>
      <c r="F55">
        <v>8</v>
      </c>
      <c r="G55">
        <v>2</v>
      </c>
      <c r="H55">
        <v>8</v>
      </c>
      <c r="I55">
        <v>8</v>
      </c>
    </row>
    <row r="56" spans="1:9" x14ac:dyDescent="0.2">
      <c r="A56" s="4">
        <v>48</v>
      </c>
      <c r="B56" s="4">
        <v>36</v>
      </c>
      <c r="C56" s="4">
        <v>24</v>
      </c>
      <c r="D56" s="4">
        <v>16</v>
      </c>
      <c r="F56">
        <v>12</v>
      </c>
      <c r="G56">
        <v>16</v>
      </c>
      <c r="H56">
        <v>4</v>
      </c>
      <c r="I56">
        <v>12</v>
      </c>
    </row>
    <row r="57" spans="1:9" x14ac:dyDescent="0.2">
      <c r="A57" s="4">
        <v>36</v>
      </c>
      <c r="B57" s="4">
        <v>32</v>
      </c>
      <c r="C57" s="4">
        <v>1000</v>
      </c>
      <c r="D57" s="4">
        <v>32</v>
      </c>
      <c r="F57">
        <v>8</v>
      </c>
      <c r="G57">
        <v>80</v>
      </c>
      <c r="H57">
        <v>8</v>
      </c>
      <c r="I57">
        <v>12</v>
      </c>
    </row>
    <row r="58" spans="1:9" x14ac:dyDescent="0.2">
      <c r="A58" s="4">
        <v>36</v>
      </c>
      <c r="B58" s="4">
        <v>44</v>
      </c>
      <c r="C58" s="4">
        <v>20</v>
      </c>
      <c r="D58" s="4">
        <v>44</v>
      </c>
      <c r="F58">
        <v>8</v>
      </c>
      <c r="G58">
        <v>10</v>
      </c>
      <c r="H58">
        <v>8</v>
      </c>
      <c r="I58">
        <v>8</v>
      </c>
    </row>
    <row r="59" spans="1:9" x14ac:dyDescent="0.2">
      <c r="A59" s="4">
        <v>20</v>
      </c>
      <c r="B59" s="4">
        <v>56</v>
      </c>
      <c r="C59" s="4">
        <v>24</v>
      </c>
      <c r="D59" s="4">
        <v>40</v>
      </c>
      <c r="F59">
        <v>4</v>
      </c>
      <c r="G59">
        <v>4</v>
      </c>
      <c r="H59">
        <v>4</v>
      </c>
      <c r="I59">
        <v>4</v>
      </c>
    </row>
    <row r="60" spans="1:9" x14ac:dyDescent="0.2">
      <c r="A60" s="4">
        <v>36</v>
      </c>
      <c r="B60" s="4">
        <v>1000</v>
      </c>
      <c r="C60" s="4">
        <v>44</v>
      </c>
      <c r="D60" s="4">
        <v>24</v>
      </c>
      <c r="F60">
        <v>12</v>
      </c>
      <c r="G60">
        <v>36</v>
      </c>
      <c r="H60">
        <v>4</v>
      </c>
      <c r="I60">
        <v>4</v>
      </c>
    </row>
    <row r="61" spans="1:9" x14ac:dyDescent="0.2">
      <c r="A61" s="4">
        <v>32</v>
      </c>
      <c r="B61" s="4">
        <v>1000</v>
      </c>
      <c r="C61" s="4">
        <v>16</v>
      </c>
      <c r="D61" s="4">
        <v>24</v>
      </c>
      <c r="F61">
        <v>10</v>
      </c>
      <c r="G61">
        <v>18</v>
      </c>
      <c r="H61">
        <v>6</v>
      </c>
      <c r="I61">
        <v>20</v>
      </c>
    </row>
    <row r="62" spans="1:9" x14ac:dyDescent="0.2">
      <c r="A62" s="4">
        <v>44</v>
      </c>
      <c r="B62" s="4">
        <v>76</v>
      </c>
      <c r="C62" s="4">
        <v>28</v>
      </c>
      <c r="D62" s="4">
        <v>32</v>
      </c>
      <c r="F62">
        <v>6</v>
      </c>
      <c r="G62">
        <v>18</v>
      </c>
      <c r="H62">
        <v>4</v>
      </c>
      <c r="I62">
        <v>4</v>
      </c>
    </row>
    <row r="63" spans="1:9" x14ac:dyDescent="0.2">
      <c r="A63" s="4">
        <v>32</v>
      </c>
      <c r="B63" s="4">
        <v>1000</v>
      </c>
      <c r="C63" s="4">
        <v>10</v>
      </c>
      <c r="D63" s="4">
        <v>20</v>
      </c>
      <c r="F63">
        <v>14</v>
      </c>
      <c r="G63">
        <v>8</v>
      </c>
      <c r="H63">
        <v>6</v>
      </c>
      <c r="I63">
        <v>8</v>
      </c>
    </row>
    <row r="64" spans="1:9" x14ac:dyDescent="0.2">
      <c r="A64" s="4">
        <v>28</v>
      </c>
      <c r="B64" s="4">
        <v>42</v>
      </c>
      <c r="C64" s="4">
        <v>34</v>
      </c>
      <c r="D64" s="4">
        <v>16</v>
      </c>
      <c r="F64">
        <v>6</v>
      </c>
      <c r="G64">
        <v>6</v>
      </c>
      <c r="H64">
        <v>6</v>
      </c>
      <c r="I64">
        <v>8</v>
      </c>
    </row>
    <row r="65" spans="1:9" x14ac:dyDescent="0.2">
      <c r="A65" s="4">
        <v>32</v>
      </c>
      <c r="B65" s="4">
        <v>98</v>
      </c>
      <c r="C65" s="4">
        <v>82</v>
      </c>
      <c r="D65" s="4">
        <v>20</v>
      </c>
      <c r="F65">
        <v>10</v>
      </c>
      <c r="G65">
        <v>10</v>
      </c>
      <c r="H65">
        <v>18</v>
      </c>
      <c r="I65">
        <v>8</v>
      </c>
    </row>
    <row r="66" spans="1:9" x14ac:dyDescent="0.2">
      <c r="A66" s="4">
        <v>14</v>
      </c>
      <c r="B66" s="4">
        <v>46</v>
      </c>
      <c r="C66" s="4">
        <v>36</v>
      </c>
      <c r="D66" s="4">
        <v>24</v>
      </c>
      <c r="F66">
        <v>12</v>
      </c>
      <c r="G66">
        <v>4</v>
      </c>
      <c r="H66">
        <v>8</v>
      </c>
      <c r="I66">
        <v>12</v>
      </c>
    </row>
    <row r="67" spans="1:9" x14ac:dyDescent="0.2">
      <c r="A67" s="4">
        <v>44</v>
      </c>
      <c r="B67" s="4">
        <v>46</v>
      </c>
      <c r="C67" s="4">
        <v>78</v>
      </c>
      <c r="D67" s="4">
        <v>44</v>
      </c>
      <c r="F67">
        <v>6</v>
      </c>
      <c r="G67">
        <v>26</v>
      </c>
      <c r="H67">
        <v>16</v>
      </c>
      <c r="I67">
        <v>8</v>
      </c>
    </row>
    <row r="68" spans="1:9" x14ac:dyDescent="0.2">
      <c r="A68" s="4">
        <v>34</v>
      </c>
      <c r="B68" s="4">
        <v>90</v>
      </c>
      <c r="C68" s="4">
        <v>32</v>
      </c>
      <c r="D68" s="4">
        <v>16</v>
      </c>
      <c r="F68">
        <v>10</v>
      </c>
      <c r="G68">
        <v>16</v>
      </c>
      <c r="H68">
        <v>6</v>
      </c>
      <c r="I68">
        <v>4</v>
      </c>
    </row>
    <row r="69" spans="1:9" x14ac:dyDescent="0.2">
      <c r="A69" s="4">
        <v>50</v>
      </c>
      <c r="B69" s="4">
        <v>50</v>
      </c>
      <c r="C69" s="4">
        <v>46</v>
      </c>
      <c r="D69" s="4">
        <v>40</v>
      </c>
      <c r="F69">
        <v>10</v>
      </c>
      <c r="G69">
        <v>8</v>
      </c>
      <c r="H69">
        <v>12</v>
      </c>
      <c r="I69">
        <v>8</v>
      </c>
    </row>
    <row r="70" spans="1:9" x14ac:dyDescent="0.2">
      <c r="A70" s="4">
        <v>94</v>
      </c>
      <c r="B70" s="4">
        <v>1000</v>
      </c>
      <c r="C70" s="4">
        <v>70</v>
      </c>
      <c r="D70" s="4">
        <v>40</v>
      </c>
      <c r="F70">
        <v>20</v>
      </c>
      <c r="G70">
        <v>16</v>
      </c>
      <c r="H70">
        <v>16</v>
      </c>
      <c r="I70">
        <v>8</v>
      </c>
    </row>
    <row r="71" spans="1:9" x14ac:dyDescent="0.2">
      <c r="A71" s="4">
        <v>36</v>
      </c>
      <c r="B71" s="4">
        <v>68</v>
      </c>
      <c r="C71" s="4">
        <v>36</v>
      </c>
      <c r="D71" s="4">
        <v>24</v>
      </c>
      <c r="F71">
        <v>12</v>
      </c>
      <c r="G71">
        <v>20</v>
      </c>
      <c r="H71">
        <v>14</v>
      </c>
      <c r="I71">
        <v>8</v>
      </c>
    </row>
    <row r="72" spans="1:9" x14ac:dyDescent="0.2">
      <c r="A72" s="4">
        <v>26</v>
      </c>
      <c r="B72" s="4">
        <v>58</v>
      </c>
      <c r="C72" s="4">
        <v>72</v>
      </c>
      <c r="D72" s="4">
        <v>28</v>
      </c>
      <c r="F72">
        <v>8</v>
      </c>
      <c r="G72">
        <v>8</v>
      </c>
      <c r="H72">
        <v>12</v>
      </c>
      <c r="I72">
        <v>8</v>
      </c>
    </row>
    <row r="73" spans="1:9" x14ac:dyDescent="0.2">
      <c r="A73" s="4">
        <v>26</v>
      </c>
      <c r="B73" s="4">
        <v>56</v>
      </c>
      <c r="C73" s="4">
        <v>42</v>
      </c>
      <c r="D73" s="4">
        <v>28</v>
      </c>
      <c r="F73">
        <v>4</v>
      </c>
      <c r="G73">
        <v>20</v>
      </c>
      <c r="H73">
        <v>14</v>
      </c>
      <c r="I73">
        <v>16</v>
      </c>
    </row>
    <row r="74" spans="1:9" x14ac:dyDescent="0.2">
      <c r="A74" s="4">
        <v>56</v>
      </c>
      <c r="B74" s="4">
        <v>1000</v>
      </c>
      <c r="C74" s="4">
        <v>64</v>
      </c>
      <c r="D74" s="4">
        <v>56</v>
      </c>
      <c r="F74">
        <v>6</v>
      </c>
      <c r="G74">
        <v>4</v>
      </c>
      <c r="H74">
        <v>20</v>
      </c>
      <c r="I74">
        <v>14</v>
      </c>
    </row>
    <row r="75" spans="1:9" x14ac:dyDescent="0.2">
      <c r="A75" s="4">
        <v>28</v>
      </c>
      <c r="B75" s="4">
        <v>126</v>
      </c>
      <c r="C75" s="4">
        <v>34</v>
      </c>
      <c r="D75" s="4">
        <v>20</v>
      </c>
      <c r="F75">
        <v>8</v>
      </c>
      <c r="G75">
        <v>10</v>
      </c>
      <c r="H75">
        <v>12</v>
      </c>
      <c r="I75">
        <v>14</v>
      </c>
    </row>
    <row r="76" spans="1:9" x14ac:dyDescent="0.2">
      <c r="A76" s="4">
        <v>76</v>
      </c>
      <c r="B76" s="4">
        <v>50</v>
      </c>
      <c r="C76" s="4">
        <v>40</v>
      </c>
      <c r="D76" s="4">
        <v>20</v>
      </c>
      <c r="F76">
        <v>8</v>
      </c>
      <c r="G76">
        <v>2</v>
      </c>
      <c r="H76">
        <v>18</v>
      </c>
      <c r="I76">
        <v>6</v>
      </c>
    </row>
    <row r="77" spans="1:9" x14ac:dyDescent="0.2">
      <c r="A77" s="4">
        <v>50</v>
      </c>
      <c r="B77" s="4">
        <v>48</v>
      </c>
      <c r="C77" s="4">
        <v>34</v>
      </c>
      <c r="D77" s="4">
        <v>44</v>
      </c>
      <c r="F77">
        <v>8</v>
      </c>
      <c r="G77">
        <v>8</v>
      </c>
      <c r="H77">
        <v>14</v>
      </c>
      <c r="I77">
        <v>16</v>
      </c>
    </row>
    <row r="78" spans="1:9" x14ac:dyDescent="0.2">
      <c r="A78" s="4">
        <v>28</v>
      </c>
      <c r="B78" s="4">
        <v>52</v>
      </c>
      <c r="C78" s="4">
        <v>44</v>
      </c>
      <c r="D78" s="4">
        <v>44</v>
      </c>
      <c r="F78">
        <v>10</v>
      </c>
      <c r="G78">
        <v>14</v>
      </c>
      <c r="H78">
        <v>6</v>
      </c>
      <c r="I78">
        <v>10</v>
      </c>
    </row>
    <row r="79" spans="1:9" x14ac:dyDescent="0.2">
      <c r="A79" s="4">
        <v>64</v>
      </c>
      <c r="B79" s="4">
        <v>62</v>
      </c>
      <c r="C79" s="4">
        <v>68</v>
      </c>
      <c r="D79" s="4">
        <v>44</v>
      </c>
      <c r="F79">
        <v>10</v>
      </c>
      <c r="G79">
        <v>6</v>
      </c>
      <c r="H79">
        <v>6</v>
      </c>
      <c r="I79">
        <v>18</v>
      </c>
    </row>
    <row r="80" spans="1:9" x14ac:dyDescent="0.2">
      <c r="A80" s="4">
        <v>52</v>
      </c>
      <c r="B80" s="4">
        <v>32</v>
      </c>
      <c r="C80" s="4">
        <v>54</v>
      </c>
      <c r="D80" s="4">
        <v>28</v>
      </c>
      <c r="F80">
        <v>6</v>
      </c>
      <c r="G80">
        <v>10</v>
      </c>
      <c r="H80">
        <v>12</v>
      </c>
      <c r="I80">
        <v>6</v>
      </c>
    </row>
    <row r="81" spans="1:9" x14ac:dyDescent="0.2">
      <c r="A81" s="4">
        <v>54</v>
      </c>
      <c r="B81" s="4">
        <v>1000</v>
      </c>
      <c r="C81" s="4">
        <v>42</v>
      </c>
      <c r="D81" s="4">
        <v>40</v>
      </c>
      <c r="F81">
        <v>6</v>
      </c>
      <c r="G81">
        <v>4</v>
      </c>
      <c r="H81">
        <v>10</v>
      </c>
      <c r="I81">
        <v>10</v>
      </c>
    </row>
    <row r="82" spans="1:9" x14ac:dyDescent="0.2">
      <c r="A82" s="4">
        <v>52</v>
      </c>
      <c r="B82" s="4">
        <v>32</v>
      </c>
      <c r="C82" s="4">
        <v>38</v>
      </c>
      <c r="D82" s="4">
        <v>24</v>
      </c>
      <c r="F82">
        <v>14</v>
      </c>
      <c r="G82">
        <v>10</v>
      </c>
      <c r="H82">
        <v>6</v>
      </c>
      <c r="I82">
        <v>14</v>
      </c>
    </row>
    <row r="83" spans="1:9" x14ac:dyDescent="0.2">
      <c r="A83" s="4">
        <v>36</v>
      </c>
      <c r="B83" s="4">
        <v>0</v>
      </c>
      <c r="C83" s="4">
        <v>20</v>
      </c>
      <c r="D83" s="4">
        <v>28</v>
      </c>
      <c r="F83">
        <v>14</v>
      </c>
      <c r="G83">
        <v>8</v>
      </c>
      <c r="H83">
        <v>4</v>
      </c>
      <c r="I83">
        <v>10</v>
      </c>
    </row>
    <row r="84" spans="1:9" x14ac:dyDescent="0.2">
      <c r="A84" s="4">
        <v>24</v>
      </c>
      <c r="B84" s="4">
        <v>42</v>
      </c>
      <c r="C84" s="4">
        <v>48</v>
      </c>
      <c r="D84" s="4">
        <v>58</v>
      </c>
      <c r="F84">
        <v>14</v>
      </c>
      <c r="G84">
        <v>6</v>
      </c>
      <c r="H84">
        <v>6</v>
      </c>
      <c r="I84">
        <v>18</v>
      </c>
    </row>
    <row r="85" spans="1:9" x14ac:dyDescent="0.2">
      <c r="A85" s="4">
        <v>44</v>
      </c>
      <c r="B85" s="4">
        <v>92</v>
      </c>
      <c r="C85" s="4">
        <v>56</v>
      </c>
      <c r="D85" s="4">
        <v>76</v>
      </c>
      <c r="F85">
        <v>14</v>
      </c>
      <c r="G85">
        <v>10</v>
      </c>
      <c r="H85">
        <v>4</v>
      </c>
      <c r="I85">
        <v>12</v>
      </c>
    </row>
    <row r="86" spans="1:9" x14ac:dyDescent="0.2">
      <c r="A86" s="4">
        <v>26</v>
      </c>
      <c r="B86" s="4">
        <v>40</v>
      </c>
      <c r="C86" s="4">
        <v>24</v>
      </c>
      <c r="D86" s="4">
        <v>50</v>
      </c>
      <c r="F86">
        <v>12</v>
      </c>
      <c r="G86">
        <v>18</v>
      </c>
      <c r="H86">
        <v>16</v>
      </c>
      <c r="I86">
        <v>12</v>
      </c>
    </row>
    <row r="87" spans="1:9" x14ac:dyDescent="0.2">
      <c r="A87" s="4">
        <v>28</v>
      </c>
      <c r="B87" s="4">
        <v>52</v>
      </c>
      <c r="C87" s="4">
        <v>50</v>
      </c>
      <c r="D87" s="4">
        <v>64</v>
      </c>
      <c r="F87">
        <v>6</v>
      </c>
      <c r="G87">
        <v>28</v>
      </c>
      <c r="H87">
        <v>24</v>
      </c>
      <c r="I87">
        <v>8</v>
      </c>
    </row>
    <row r="88" spans="1:9" x14ac:dyDescent="0.2">
      <c r="A88" s="4">
        <v>68</v>
      </c>
      <c r="B88" s="4">
        <v>1000</v>
      </c>
      <c r="C88" s="4">
        <v>46</v>
      </c>
      <c r="D88" s="4">
        <v>88</v>
      </c>
      <c r="F88">
        <v>14</v>
      </c>
      <c r="G88">
        <v>16</v>
      </c>
      <c r="H88">
        <v>20</v>
      </c>
      <c r="I88">
        <v>14</v>
      </c>
    </row>
    <row r="89" spans="1:9" x14ac:dyDescent="0.2">
      <c r="A89" s="4">
        <v>26</v>
      </c>
      <c r="B89" s="4">
        <v>82</v>
      </c>
      <c r="C89" s="4">
        <v>48</v>
      </c>
      <c r="D89" s="4">
        <v>64</v>
      </c>
      <c r="F89">
        <v>2</v>
      </c>
      <c r="G89">
        <v>12</v>
      </c>
      <c r="H89">
        <v>20</v>
      </c>
      <c r="I89">
        <v>16</v>
      </c>
    </row>
    <row r="90" spans="1:9" x14ac:dyDescent="0.2">
      <c r="A90" s="4">
        <v>50</v>
      </c>
      <c r="B90" s="4">
        <v>38</v>
      </c>
      <c r="C90" s="4">
        <v>74</v>
      </c>
      <c r="D90" s="4">
        <v>92</v>
      </c>
      <c r="F90">
        <v>10</v>
      </c>
      <c r="H90">
        <v>8</v>
      </c>
      <c r="I90">
        <v>6</v>
      </c>
    </row>
    <row r="91" spans="1:9" x14ac:dyDescent="0.2">
      <c r="A91" s="4">
        <v>54</v>
      </c>
      <c r="B91" s="4">
        <v>78</v>
      </c>
      <c r="C91" s="4">
        <v>66</v>
      </c>
      <c r="D91" s="4">
        <v>72</v>
      </c>
      <c r="F91">
        <v>8</v>
      </c>
      <c r="H91">
        <v>12</v>
      </c>
      <c r="I91">
        <v>14</v>
      </c>
    </row>
    <row r="92" spans="1:9" x14ac:dyDescent="0.2">
      <c r="A92" s="4">
        <v>54</v>
      </c>
      <c r="B92" s="4">
        <v>82</v>
      </c>
      <c r="C92" s="4">
        <v>14</v>
      </c>
      <c r="D92" s="4">
        <v>48</v>
      </c>
      <c r="F92">
        <v>12</v>
      </c>
      <c r="H92">
        <v>4</v>
      </c>
      <c r="I92">
        <v>4</v>
      </c>
    </row>
    <row r="93" spans="1:9" x14ac:dyDescent="0.2">
      <c r="A93" s="4">
        <v>34</v>
      </c>
      <c r="B93" s="4">
        <v>68</v>
      </c>
      <c r="C93" s="4">
        <v>54</v>
      </c>
      <c r="D93" s="4">
        <v>70</v>
      </c>
      <c r="F93">
        <v>4</v>
      </c>
      <c r="H93">
        <v>6</v>
      </c>
      <c r="I93">
        <v>8</v>
      </c>
    </row>
    <row r="94" spans="1:9" x14ac:dyDescent="0.2">
      <c r="A94" s="4">
        <v>44</v>
      </c>
      <c r="B94" s="4">
        <v>182</v>
      </c>
      <c r="C94" s="4">
        <v>48</v>
      </c>
      <c r="D94" s="4">
        <v>30</v>
      </c>
      <c r="F94">
        <v>14</v>
      </c>
      <c r="H94">
        <v>8</v>
      </c>
      <c r="I94">
        <v>12</v>
      </c>
    </row>
    <row r="95" spans="1:9" x14ac:dyDescent="0.2">
      <c r="A95" s="4">
        <v>20</v>
      </c>
      <c r="B95" s="4">
        <v>168</v>
      </c>
      <c r="C95" s="4">
        <v>38</v>
      </c>
      <c r="D95" s="4">
        <v>46</v>
      </c>
      <c r="F95">
        <v>16</v>
      </c>
      <c r="H95">
        <v>8</v>
      </c>
      <c r="I95">
        <v>14</v>
      </c>
    </row>
    <row r="96" spans="1:9" x14ac:dyDescent="0.2">
      <c r="A96" s="4">
        <v>38</v>
      </c>
      <c r="B96" s="4">
        <v>64</v>
      </c>
      <c r="C96" s="4">
        <v>52</v>
      </c>
      <c r="D96" s="4">
        <v>56</v>
      </c>
      <c r="F96">
        <v>12</v>
      </c>
      <c r="H96">
        <v>12</v>
      </c>
      <c r="I96">
        <v>16</v>
      </c>
    </row>
    <row r="97" spans="1:9" x14ac:dyDescent="0.2">
      <c r="A97" s="4">
        <v>32</v>
      </c>
      <c r="B97" s="4">
        <v>1000</v>
      </c>
      <c r="C97" s="4">
        <v>38</v>
      </c>
      <c r="D97" s="4">
        <v>80</v>
      </c>
      <c r="F97">
        <v>12</v>
      </c>
      <c r="H97">
        <v>10</v>
      </c>
      <c r="I97">
        <v>14</v>
      </c>
    </row>
    <row r="98" spans="1:9" x14ac:dyDescent="0.2">
      <c r="A98" s="4">
        <v>40</v>
      </c>
      <c r="B98" s="4">
        <v>72</v>
      </c>
      <c r="C98" s="4">
        <v>46</v>
      </c>
      <c r="D98" s="4">
        <v>70</v>
      </c>
      <c r="F98">
        <v>12</v>
      </c>
      <c r="H98">
        <v>2</v>
      </c>
      <c r="I98">
        <v>14</v>
      </c>
    </row>
    <row r="99" spans="1:9" x14ac:dyDescent="0.2">
      <c r="A99" s="4">
        <v>40</v>
      </c>
      <c r="B99" s="4">
        <v>40</v>
      </c>
      <c r="C99" s="4">
        <v>44</v>
      </c>
      <c r="D99" s="4">
        <v>48</v>
      </c>
      <c r="F99">
        <v>10</v>
      </c>
      <c r="H99">
        <v>6</v>
      </c>
      <c r="I99">
        <v>12</v>
      </c>
    </row>
    <row r="100" spans="1:9" x14ac:dyDescent="0.2">
      <c r="A100" s="4">
        <v>40</v>
      </c>
      <c r="B100" s="4">
        <v>60</v>
      </c>
      <c r="C100" s="4">
        <v>68</v>
      </c>
      <c r="D100" s="4">
        <v>70</v>
      </c>
      <c r="F100">
        <v>12</v>
      </c>
      <c r="H100">
        <v>10</v>
      </c>
      <c r="I100">
        <v>14</v>
      </c>
    </row>
    <row r="101" spans="1:9" x14ac:dyDescent="0.2">
      <c r="A101" s="4">
        <v>54</v>
      </c>
      <c r="B101" s="4">
        <v>64</v>
      </c>
      <c r="C101" s="4">
        <v>42</v>
      </c>
      <c r="D101" s="4">
        <v>1000</v>
      </c>
      <c r="F101">
        <v>6</v>
      </c>
      <c r="H101">
        <v>6</v>
      </c>
      <c r="I101">
        <v>14</v>
      </c>
    </row>
    <row r="102" spans="1:9" x14ac:dyDescent="0.2">
      <c r="A102" s="4">
        <v>44</v>
      </c>
      <c r="B102" s="4">
        <v>96</v>
      </c>
      <c r="C102" s="4">
        <v>50</v>
      </c>
      <c r="D102" s="4">
        <v>58</v>
      </c>
      <c r="F102">
        <v>12</v>
      </c>
      <c r="H102">
        <v>12</v>
      </c>
      <c r="I102">
        <v>8</v>
      </c>
    </row>
    <row r="103" spans="1:9" x14ac:dyDescent="0.2">
      <c r="A103" s="4">
        <v>46</v>
      </c>
      <c r="B103" s="4">
        <v>88</v>
      </c>
      <c r="C103" s="4">
        <v>48</v>
      </c>
      <c r="D103" s="4">
        <v>44</v>
      </c>
      <c r="F103">
        <v>8</v>
      </c>
      <c r="H103">
        <v>12</v>
      </c>
      <c r="I103">
        <v>20</v>
      </c>
    </row>
    <row r="104" spans="1:9" x14ac:dyDescent="0.2">
      <c r="A104" s="4">
        <v>78</v>
      </c>
      <c r="B104" s="4">
        <v>42</v>
      </c>
      <c r="C104" s="4">
        <v>56</v>
      </c>
      <c r="D104" s="4">
        <v>48</v>
      </c>
      <c r="F104">
        <v>6</v>
      </c>
      <c r="H104">
        <v>16</v>
      </c>
      <c r="I104">
        <v>10</v>
      </c>
    </row>
    <row r="105" spans="1:9" x14ac:dyDescent="0.2">
      <c r="A105" s="4">
        <v>42</v>
      </c>
      <c r="B105" s="4">
        <v>1000</v>
      </c>
      <c r="C105" s="4">
        <v>58</v>
      </c>
      <c r="D105" s="4">
        <v>64</v>
      </c>
      <c r="F105">
        <v>14</v>
      </c>
      <c r="H105">
        <v>20</v>
      </c>
      <c r="I105">
        <v>14</v>
      </c>
    </row>
    <row r="106" spans="1:9" x14ac:dyDescent="0.2">
      <c r="A106" s="4">
        <v>62</v>
      </c>
      <c r="B106" s="4">
        <v>182</v>
      </c>
      <c r="C106" s="4">
        <v>34</v>
      </c>
      <c r="D106" s="4">
        <v>44</v>
      </c>
      <c r="F106">
        <v>16</v>
      </c>
      <c r="H106">
        <v>10</v>
      </c>
      <c r="I106">
        <v>10</v>
      </c>
    </row>
    <row r="107" spans="1:9" x14ac:dyDescent="0.2">
      <c r="A107" s="4">
        <v>34</v>
      </c>
      <c r="B107" s="4">
        <v>72</v>
      </c>
      <c r="C107" s="4">
        <v>40</v>
      </c>
      <c r="D107" s="4">
        <v>70</v>
      </c>
      <c r="F107">
        <v>18</v>
      </c>
      <c r="H107">
        <v>10</v>
      </c>
      <c r="I107">
        <v>10</v>
      </c>
    </row>
    <row r="108" spans="1:9" x14ac:dyDescent="0.2">
      <c r="A108" s="4">
        <v>58</v>
      </c>
      <c r="B108" s="4">
        <v>46</v>
      </c>
      <c r="C108" s="4">
        <v>40</v>
      </c>
      <c r="D108" s="4">
        <v>36</v>
      </c>
      <c r="F108">
        <v>14</v>
      </c>
      <c r="H108">
        <v>6</v>
      </c>
      <c r="I108">
        <v>18</v>
      </c>
    </row>
    <row r="109" spans="1:9" x14ac:dyDescent="0.2">
      <c r="A109" s="4">
        <v>80</v>
      </c>
      <c r="B109" s="4">
        <v>86</v>
      </c>
      <c r="C109" s="4">
        <v>38</v>
      </c>
      <c r="D109" s="4">
        <v>62</v>
      </c>
      <c r="F109">
        <v>8</v>
      </c>
      <c r="H109">
        <v>4</v>
      </c>
      <c r="I109">
        <v>14</v>
      </c>
    </row>
    <row r="110" spans="1:9" x14ac:dyDescent="0.2">
      <c r="A110" s="4">
        <v>60</v>
      </c>
      <c r="B110" s="4">
        <v>74</v>
      </c>
      <c r="C110" s="4">
        <v>72</v>
      </c>
      <c r="D110" s="4">
        <v>32</v>
      </c>
      <c r="F110">
        <v>12</v>
      </c>
      <c r="H110">
        <v>6</v>
      </c>
      <c r="I110">
        <v>6</v>
      </c>
    </row>
    <row r="111" spans="1:9" x14ac:dyDescent="0.2">
      <c r="A111" s="4">
        <v>74</v>
      </c>
      <c r="B111" s="4">
        <v>82</v>
      </c>
      <c r="C111" s="4">
        <v>54</v>
      </c>
      <c r="D111" s="4">
        <v>42</v>
      </c>
      <c r="F111">
        <v>8</v>
      </c>
      <c r="H111">
        <v>8</v>
      </c>
      <c r="I111">
        <v>4</v>
      </c>
    </row>
    <row r="112" spans="1:9" x14ac:dyDescent="0.2">
      <c r="A112" s="4">
        <v>36</v>
      </c>
      <c r="B112" s="4">
        <v>1000</v>
      </c>
      <c r="C112" s="4">
        <v>114</v>
      </c>
      <c r="D112" s="4">
        <v>66</v>
      </c>
      <c r="F112">
        <v>8</v>
      </c>
      <c r="H112">
        <v>4</v>
      </c>
      <c r="I112">
        <v>8</v>
      </c>
    </row>
    <row r="113" spans="1:9" x14ac:dyDescent="0.2">
      <c r="A113" s="4">
        <v>74</v>
      </c>
      <c r="B113" s="4">
        <v>74</v>
      </c>
      <c r="C113" s="4">
        <v>36</v>
      </c>
      <c r="D113" s="4">
        <v>62</v>
      </c>
      <c r="F113">
        <v>12</v>
      </c>
      <c r="H113">
        <v>12</v>
      </c>
      <c r="I113">
        <v>10</v>
      </c>
    </row>
    <row r="114" spans="1:9" x14ac:dyDescent="0.2">
      <c r="A114" s="4">
        <v>40</v>
      </c>
      <c r="B114" s="4">
        <v>52</v>
      </c>
      <c r="C114" s="4">
        <v>38</v>
      </c>
      <c r="D114" s="4">
        <v>64</v>
      </c>
      <c r="F114">
        <v>8</v>
      </c>
      <c r="H114">
        <v>14</v>
      </c>
      <c r="I114">
        <v>10</v>
      </c>
    </row>
    <row r="115" spans="1:9" x14ac:dyDescent="0.2">
      <c r="A115" s="4">
        <v>76</v>
      </c>
      <c r="B115" s="4">
        <v>66</v>
      </c>
      <c r="C115" s="4">
        <v>64</v>
      </c>
      <c r="D115" s="4">
        <v>70</v>
      </c>
      <c r="F115">
        <v>16</v>
      </c>
      <c r="H115">
        <v>8</v>
      </c>
      <c r="I115">
        <v>26</v>
      </c>
    </row>
    <row r="116" spans="1:9" x14ac:dyDescent="0.2">
      <c r="A116" s="4">
        <v>46</v>
      </c>
      <c r="B116" s="4"/>
      <c r="C116" s="4">
        <v>12</v>
      </c>
      <c r="D116" s="4">
        <v>56</v>
      </c>
      <c r="F116">
        <v>16</v>
      </c>
      <c r="H116">
        <v>6</v>
      </c>
      <c r="I116">
        <v>2</v>
      </c>
    </row>
    <row r="117" spans="1:9" x14ac:dyDescent="0.2">
      <c r="A117" s="4">
        <v>38</v>
      </c>
      <c r="B117" s="4"/>
      <c r="C117" s="4">
        <v>50</v>
      </c>
      <c r="D117" s="4">
        <v>104</v>
      </c>
      <c r="F117">
        <v>10</v>
      </c>
      <c r="H117">
        <v>12</v>
      </c>
      <c r="I117">
        <v>8</v>
      </c>
    </row>
    <row r="118" spans="1:9" x14ac:dyDescent="0.2">
      <c r="A118" s="4">
        <v>62</v>
      </c>
      <c r="B118" s="4"/>
      <c r="C118" s="4">
        <v>38</v>
      </c>
      <c r="D118" s="4">
        <v>64</v>
      </c>
      <c r="F118">
        <v>8</v>
      </c>
      <c r="H118">
        <v>14</v>
      </c>
      <c r="I118">
        <v>18</v>
      </c>
    </row>
    <row r="119" spans="1:9" x14ac:dyDescent="0.2">
      <c r="A119" s="4">
        <v>42</v>
      </c>
      <c r="B119" s="4"/>
      <c r="C119" s="4">
        <v>30</v>
      </c>
      <c r="D119" s="4">
        <v>54</v>
      </c>
      <c r="F119">
        <v>12</v>
      </c>
      <c r="H119">
        <v>8</v>
      </c>
      <c r="I119">
        <v>2</v>
      </c>
    </row>
    <row r="120" spans="1:9" x14ac:dyDescent="0.2">
      <c r="A120" s="4">
        <v>36</v>
      </c>
      <c r="B120" s="4"/>
      <c r="C120" s="4">
        <v>46</v>
      </c>
      <c r="D120" s="4">
        <v>1000</v>
      </c>
      <c r="F120">
        <v>6</v>
      </c>
      <c r="H120">
        <v>16</v>
      </c>
      <c r="I120">
        <v>14</v>
      </c>
    </row>
    <row r="121" spans="1:9" x14ac:dyDescent="0.2">
      <c r="A121" s="4">
        <v>42</v>
      </c>
      <c r="B121" s="4"/>
      <c r="C121" s="4">
        <v>28</v>
      </c>
      <c r="D121" s="4">
        <v>1000</v>
      </c>
      <c r="F121">
        <v>6</v>
      </c>
      <c r="H121">
        <v>8</v>
      </c>
      <c r="I121">
        <v>4</v>
      </c>
    </row>
    <row r="122" spans="1:9" x14ac:dyDescent="0.2">
      <c r="A122" s="4">
        <v>64</v>
      </c>
      <c r="B122" s="4"/>
      <c r="C122" s="4">
        <v>64</v>
      </c>
      <c r="D122" s="4">
        <v>1000</v>
      </c>
      <c r="F122">
        <v>10</v>
      </c>
      <c r="H122">
        <v>10</v>
      </c>
      <c r="I122">
        <v>18</v>
      </c>
    </row>
    <row r="123" spans="1:9" x14ac:dyDescent="0.2">
      <c r="A123" s="4">
        <v>38</v>
      </c>
      <c r="B123" s="4"/>
      <c r="C123" s="4">
        <v>34</v>
      </c>
      <c r="D123" s="4">
        <v>86</v>
      </c>
      <c r="F123">
        <v>4</v>
      </c>
      <c r="H123">
        <v>14</v>
      </c>
      <c r="I123">
        <v>16</v>
      </c>
    </row>
    <row r="124" spans="1:9" x14ac:dyDescent="0.2">
      <c r="A124" s="4">
        <v>36</v>
      </c>
      <c r="B124" s="4"/>
      <c r="C124" s="4">
        <v>52</v>
      </c>
      <c r="D124" s="4">
        <v>1000</v>
      </c>
      <c r="F124">
        <v>6</v>
      </c>
      <c r="H124">
        <v>8</v>
      </c>
      <c r="I124">
        <v>8</v>
      </c>
    </row>
    <row r="125" spans="1:9" x14ac:dyDescent="0.2">
      <c r="A125" s="4">
        <v>74</v>
      </c>
      <c r="B125" s="4"/>
      <c r="C125" s="4">
        <v>42</v>
      </c>
      <c r="D125" s="4">
        <v>1000</v>
      </c>
      <c r="F125">
        <v>20</v>
      </c>
      <c r="H125">
        <v>14</v>
      </c>
      <c r="I125">
        <v>8</v>
      </c>
    </row>
    <row r="126" spans="1:9" x14ac:dyDescent="0.2">
      <c r="A126" s="4">
        <v>60</v>
      </c>
      <c r="B126" s="4"/>
      <c r="C126" s="4">
        <v>54</v>
      </c>
      <c r="D126" s="4">
        <v>44</v>
      </c>
      <c r="F126">
        <v>4</v>
      </c>
      <c r="H126">
        <v>2</v>
      </c>
      <c r="I126">
        <v>20</v>
      </c>
    </row>
    <row r="127" spans="1:9" x14ac:dyDescent="0.2">
      <c r="A127" s="4">
        <v>28</v>
      </c>
      <c r="B127" s="4"/>
      <c r="C127" s="4">
        <v>38</v>
      </c>
      <c r="D127" s="4">
        <v>88</v>
      </c>
      <c r="H127">
        <v>8</v>
      </c>
      <c r="I127">
        <v>8</v>
      </c>
    </row>
    <row r="128" spans="1:9" x14ac:dyDescent="0.2">
      <c r="A128" s="4">
        <v>50</v>
      </c>
      <c r="B128" s="4"/>
      <c r="C128" s="4">
        <v>28</v>
      </c>
      <c r="D128" s="4">
        <v>86</v>
      </c>
      <c r="H128">
        <v>8</v>
      </c>
      <c r="I128">
        <v>2</v>
      </c>
    </row>
    <row r="129" spans="1:9" x14ac:dyDescent="0.2">
      <c r="A129" s="4">
        <v>48</v>
      </c>
      <c r="B129" s="4"/>
      <c r="C129" s="4">
        <v>48</v>
      </c>
      <c r="D129" s="4">
        <v>114</v>
      </c>
      <c r="H129">
        <v>8</v>
      </c>
      <c r="I129">
        <v>4</v>
      </c>
    </row>
    <row r="130" spans="1:9" x14ac:dyDescent="0.2">
      <c r="A130" s="4">
        <v>28</v>
      </c>
      <c r="B130" s="4"/>
      <c r="C130" s="4">
        <v>86</v>
      </c>
      <c r="D130" s="4">
        <v>130</v>
      </c>
      <c r="H130">
        <v>4</v>
      </c>
      <c r="I130">
        <v>14</v>
      </c>
    </row>
    <row r="131" spans="1:9" x14ac:dyDescent="0.2">
      <c r="A131" s="4">
        <v>58</v>
      </c>
      <c r="B131" s="4"/>
      <c r="C131" s="4">
        <v>62</v>
      </c>
      <c r="D131" s="4">
        <v>30</v>
      </c>
      <c r="H131">
        <v>8</v>
      </c>
      <c r="I131">
        <v>18</v>
      </c>
    </row>
    <row r="132" spans="1:9" x14ac:dyDescent="0.2">
      <c r="A132" s="4">
        <v>94</v>
      </c>
      <c r="B132" s="4"/>
      <c r="C132" s="4">
        <v>30</v>
      </c>
      <c r="D132" s="4">
        <v>40</v>
      </c>
      <c r="H132">
        <v>8</v>
      </c>
      <c r="I132">
        <v>6</v>
      </c>
    </row>
    <row r="133" spans="1:9" x14ac:dyDescent="0.2">
      <c r="A133" s="4">
        <v>78</v>
      </c>
      <c r="B133" s="4"/>
      <c r="C133" s="4">
        <v>36</v>
      </c>
      <c r="D133" s="4">
        <v>162</v>
      </c>
      <c r="H133">
        <v>6</v>
      </c>
      <c r="I133">
        <v>8</v>
      </c>
    </row>
    <row r="134" spans="1:9" x14ac:dyDescent="0.2">
      <c r="A134" s="4">
        <v>32</v>
      </c>
      <c r="B134" s="4"/>
      <c r="C134" s="4">
        <v>38</v>
      </c>
      <c r="D134" s="4">
        <v>104</v>
      </c>
      <c r="H134">
        <v>6</v>
      </c>
      <c r="I134">
        <v>4</v>
      </c>
    </row>
    <row r="135" spans="1:9" x14ac:dyDescent="0.2">
      <c r="A135" s="4">
        <v>68</v>
      </c>
      <c r="B135" s="4"/>
      <c r="C135" s="4">
        <v>22</v>
      </c>
      <c r="D135" s="4">
        <v>44</v>
      </c>
      <c r="H135">
        <v>6</v>
      </c>
      <c r="I135">
        <v>16</v>
      </c>
    </row>
    <row r="136" spans="1:9" x14ac:dyDescent="0.2">
      <c r="A136" s="4">
        <v>40</v>
      </c>
      <c r="B136" s="4"/>
      <c r="C136" s="4">
        <v>42</v>
      </c>
      <c r="D136" s="4">
        <v>46</v>
      </c>
      <c r="H136">
        <v>10</v>
      </c>
      <c r="I136">
        <v>24</v>
      </c>
    </row>
    <row r="137" spans="1:9" x14ac:dyDescent="0.2">
      <c r="A137" s="4">
        <v>34</v>
      </c>
      <c r="B137" s="4"/>
      <c r="C137" s="4">
        <v>62</v>
      </c>
      <c r="D137" s="4">
        <v>74</v>
      </c>
      <c r="H137">
        <v>4</v>
      </c>
      <c r="I137">
        <v>20</v>
      </c>
    </row>
    <row r="138" spans="1:9" x14ac:dyDescent="0.2">
      <c r="A138" s="4">
        <v>70</v>
      </c>
      <c r="B138" s="4"/>
      <c r="C138" s="4">
        <v>24</v>
      </c>
      <c r="D138" s="4">
        <v>16</v>
      </c>
      <c r="H138">
        <v>4</v>
      </c>
      <c r="I138">
        <v>4</v>
      </c>
    </row>
    <row r="139" spans="1:9" x14ac:dyDescent="0.2">
      <c r="A139" s="4">
        <v>22</v>
      </c>
      <c r="B139" s="4"/>
      <c r="C139" s="4">
        <v>48</v>
      </c>
      <c r="D139" s="4">
        <v>70</v>
      </c>
      <c r="H139">
        <v>10</v>
      </c>
      <c r="I139">
        <v>6</v>
      </c>
    </row>
    <row r="140" spans="1:9" x14ac:dyDescent="0.2">
      <c r="A140" s="4">
        <v>62</v>
      </c>
      <c r="B140" s="4"/>
      <c r="C140" s="4">
        <v>54</v>
      </c>
      <c r="D140" s="4">
        <v>146</v>
      </c>
      <c r="H140">
        <v>4</v>
      </c>
      <c r="I140">
        <v>14</v>
      </c>
    </row>
    <row r="141" spans="1:9" x14ac:dyDescent="0.2">
      <c r="A141" s="4">
        <v>78</v>
      </c>
      <c r="B141" s="4"/>
      <c r="C141" s="4">
        <v>38</v>
      </c>
      <c r="D141" s="4">
        <v>78</v>
      </c>
      <c r="H141">
        <v>4</v>
      </c>
      <c r="I141">
        <v>14</v>
      </c>
    </row>
    <row r="142" spans="1:9" x14ac:dyDescent="0.2">
      <c r="A142" s="4">
        <v>26</v>
      </c>
      <c r="B142" s="4"/>
      <c r="C142" s="4">
        <v>46</v>
      </c>
      <c r="D142" s="4">
        <v>72</v>
      </c>
      <c r="H142">
        <v>4</v>
      </c>
      <c r="I142">
        <v>4</v>
      </c>
    </row>
    <row r="143" spans="1:9" x14ac:dyDescent="0.2">
      <c r="A143" s="4"/>
      <c r="B143" s="4"/>
      <c r="C143" s="4">
        <v>38</v>
      </c>
      <c r="D143" s="4">
        <v>1000</v>
      </c>
      <c r="H143">
        <v>10</v>
      </c>
      <c r="I143">
        <v>6</v>
      </c>
    </row>
    <row r="144" spans="1:9" x14ac:dyDescent="0.2">
      <c r="A144" s="4"/>
      <c r="B144" s="4"/>
      <c r="C144" s="4">
        <v>24</v>
      </c>
      <c r="D144" s="4">
        <v>28</v>
      </c>
      <c r="H144">
        <v>6</v>
      </c>
      <c r="I144">
        <v>6</v>
      </c>
    </row>
    <row r="145" spans="1:9" x14ac:dyDescent="0.2">
      <c r="A145" s="4"/>
      <c r="B145" s="4"/>
      <c r="C145" s="4">
        <v>32</v>
      </c>
      <c r="D145" s="4">
        <v>24</v>
      </c>
      <c r="H145">
        <v>12</v>
      </c>
      <c r="I145">
        <v>8</v>
      </c>
    </row>
    <row r="146" spans="1:9" x14ac:dyDescent="0.2">
      <c r="A146" s="4"/>
      <c r="B146" s="4"/>
      <c r="C146" s="4">
        <v>34</v>
      </c>
      <c r="D146" s="4">
        <v>50</v>
      </c>
      <c r="H146">
        <v>16</v>
      </c>
      <c r="I146">
        <v>28</v>
      </c>
    </row>
    <row r="147" spans="1:9" x14ac:dyDescent="0.2">
      <c r="A147" s="4"/>
      <c r="B147" s="4"/>
      <c r="C147" s="4">
        <v>16</v>
      </c>
      <c r="D147" s="4">
        <v>78</v>
      </c>
      <c r="H147">
        <v>6</v>
      </c>
      <c r="I147">
        <v>4</v>
      </c>
    </row>
    <row r="148" spans="1:9" x14ac:dyDescent="0.2">
      <c r="A148" s="4"/>
      <c r="B148" s="4"/>
      <c r="C148" s="4">
        <v>22</v>
      </c>
      <c r="D148" s="4">
        <v>20</v>
      </c>
      <c r="H148">
        <v>16</v>
      </c>
      <c r="I148">
        <v>6</v>
      </c>
    </row>
    <row r="149" spans="1:9" x14ac:dyDescent="0.2">
      <c r="A149" s="4"/>
      <c r="B149" s="4"/>
      <c r="C149" s="4">
        <v>84</v>
      </c>
      <c r="D149" s="4">
        <v>22</v>
      </c>
      <c r="H149">
        <v>10</v>
      </c>
    </row>
    <row r="150" spans="1:9" x14ac:dyDescent="0.2">
      <c r="A150" s="4"/>
      <c r="B150" s="4"/>
      <c r="C150" s="4">
        <v>32</v>
      </c>
      <c r="D150" s="4">
        <v>50</v>
      </c>
      <c r="H150">
        <v>10</v>
      </c>
    </row>
    <row r="151" spans="1:9" x14ac:dyDescent="0.2">
      <c r="A151" s="4"/>
      <c r="B151" s="4"/>
      <c r="C151" s="4">
        <v>26</v>
      </c>
      <c r="D151" s="4">
        <v>118</v>
      </c>
      <c r="H151">
        <v>10</v>
      </c>
    </row>
    <row r="152" spans="1:9" x14ac:dyDescent="0.2">
      <c r="A152" s="4"/>
      <c r="B152" s="4"/>
      <c r="C152" s="4">
        <v>66</v>
      </c>
      <c r="D152" s="4">
        <v>82</v>
      </c>
      <c r="H152">
        <v>18</v>
      </c>
    </row>
    <row r="153" spans="1:9" x14ac:dyDescent="0.2">
      <c r="A153" s="4"/>
      <c r="B153" s="4"/>
      <c r="C153" s="4">
        <v>40</v>
      </c>
      <c r="D153" s="4">
        <v>52</v>
      </c>
      <c r="H153">
        <v>8</v>
      </c>
    </row>
    <row r="154" spans="1:9" x14ac:dyDescent="0.2">
      <c r="A154" s="4"/>
      <c r="B154" s="4"/>
      <c r="C154" s="4">
        <v>48</v>
      </c>
      <c r="D154" s="4">
        <v>36</v>
      </c>
      <c r="H154">
        <v>8</v>
      </c>
    </row>
    <row r="155" spans="1:9" x14ac:dyDescent="0.2">
      <c r="A155" s="4"/>
      <c r="B155" s="4"/>
      <c r="C155" s="4">
        <v>38</v>
      </c>
      <c r="D155" s="4">
        <v>74</v>
      </c>
      <c r="H155">
        <v>6</v>
      </c>
    </row>
    <row r="156" spans="1:9" x14ac:dyDescent="0.2">
      <c r="A156" s="4"/>
      <c r="B156" s="4"/>
      <c r="C156" s="4">
        <v>38</v>
      </c>
      <c r="D156" s="4">
        <v>70</v>
      </c>
      <c r="H156">
        <v>6</v>
      </c>
    </row>
    <row r="157" spans="1:9" x14ac:dyDescent="0.2">
      <c r="A157" s="4"/>
      <c r="B157" s="4"/>
      <c r="C157" s="4">
        <v>22</v>
      </c>
      <c r="D157" s="4">
        <v>38</v>
      </c>
      <c r="H157">
        <v>6</v>
      </c>
    </row>
    <row r="158" spans="1:9" x14ac:dyDescent="0.2">
      <c r="A158" s="4"/>
      <c r="B158" s="4"/>
      <c r="C158" s="4">
        <v>42</v>
      </c>
      <c r="D158" s="4">
        <v>64</v>
      </c>
      <c r="H158">
        <v>10</v>
      </c>
    </row>
    <row r="159" spans="1:9" x14ac:dyDescent="0.2">
      <c r="A159" s="4"/>
      <c r="B159" s="4"/>
      <c r="C159" s="4">
        <v>42</v>
      </c>
      <c r="D159" s="4">
        <v>70</v>
      </c>
      <c r="H159">
        <v>10</v>
      </c>
    </row>
    <row r="160" spans="1:9" x14ac:dyDescent="0.2">
      <c r="A160" s="4"/>
      <c r="B160" s="4"/>
      <c r="C160" s="4">
        <v>42</v>
      </c>
      <c r="D160" s="4">
        <v>1000</v>
      </c>
    </row>
    <row r="161" spans="1:4" x14ac:dyDescent="0.2">
      <c r="A161" s="4"/>
      <c r="B161" s="4"/>
      <c r="C161" s="4">
        <v>40</v>
      </c>
      <c r="D161" s="4">
        <v>52</v>
      </c>
    </row>
    <row r="162" spans="1:4" x14ac:dyDescent="0.2">
      <c r="A162" s="4"/>
      <c r="B162" s="4"/>
      <c r="C162" s="4">
        <v>18</v>
      </c>
      <c r="D162" s="4">
        <v>54</v>
      </c>
    </row>
    <row r="163" spans="1:4" x14ac:dyDescent="0.2">
      <c r="A163" s="4"/>
      <c r="B163" s="4"/>
      <c r="C163" s="4">
        <v>90</v>
      </c>
      <c r="D163" s="4">
        <v>44</v>
      </c>
    </row>
    <row r="164" spans="1:4" x14ac:dyDescent="0.2">
      <c r="A164" s="4"/>
      <c r="B164" s="4"/>
      <c r="D164" s="4">
        <v>42</v>
      </c>
    </row>
    <row r="165" spans="1:4" x14ac:dyDescent="0.2">
      <c r="A165" s="4"/>
      <c r="B165" s="4"/>
      <c r="D165" s="4">
        <v>1000</v>
      </c>
    </row>
    <row r="166" spans="1:4" x14ac:dyDescent="0.2">
      <c r="A166" s="4"/>
      <c r="D166" s="4">
        <v>82</v>
      </c>
    </row>
    <row r="167" spans="1:4" x14ac:dyDescent="0.2">
      <c r="A167" s="4"/>
      <c r="D167" s="4">
        <v>44</v>
      </c>
    </row>
    <row r="168" spans="1:4" x14ac:dyDescent="0.2">
      <c r="A168" s="4"/>
      <c r="D168" s="4">
        <v>1000</v>
      </c>
    </row>
    <row r="169" spans="1:4" x14ac:dyDescent="0.2">
      <c r="A169" s="4"/>
      <c r="D169" s="4">
        <v>46</v>
      </c>
    </row>
    <row r="170" spans="1:4" x14ac:dyDescent="0.2">
      <c r="A170" s="4"/>
      <c r="D170" s="4">
        <v>46</v>
      </c>
    </row>
    <row r="171" spans="1:4" x14ac:dyDescent="0.2">
      <c r="D171" s="4">
        <v>42</v>
      </c>
    </row>
    <row r="172" spans="1:4" x14ac:dyDescent="0.2">
      <c r="D172" s="4">
        <v>42</v>
      </c>
    </row>
    <row r="173" spans="1:4" x14ac:dyDescent="0.2">
      <c r="D173" s="4"/>
    </row>
    <row r="174" spans="1:4" x14ac:dyDescent="0.2">
      <c r="D174" s="4"/>
    </row>
    <row r="175" spans="1:4" x14ac:dyDescent="0.2">
      <c r="D175" s="4"/>
    </row>
    <row r="176" spans="1:4" x14ac:dyDescent="0.2">
      <c r="D176" s="4"/>
    </row>
    <row r="177" spans="4:4" x14ac:dyDescent="0.2">
      <c r="D177" s="4"/>
    </row>
    <row r="178" spans="4:4" x14ac:dyDescent="0.2">
      <c r="D178" s="4"/>
    </row>
    <row r="179" spans="4:4" x14ac:dyDescent="0.2">
      <c r="D179" s="4"/>
    </row>
    <row r="180" spans="4:4" x14ac:dyDescent="0.2">
      <c r="D180" s="4"/>
    </row>
    <row r="181" spans="4:4" x14ac:dyDescent="0.2">
      <c r="D181" s="4"/>
    </row>
    <row r="182" spans="4:4" x14ac:dyDescent="0.2">
      <c r="D182" s="4"/>
    </row>
    <row r="183" spans="4:4" x14ac:dyDescent="0.2">
      <c r="D183" s="4"/>
    </row>
    <row r="184" spans="4:4" x14ac:dyDescent="0.2">
      <c r="D184" s="4"/>
    </row>
    <row r="185" spans="4:4" x14ac:dyDescent="0.2">
      <c r="D185" s="4"/>
    </row>
    <row r="186" spans="4:4" x14ac:dyDescent="0.2">
      <c r="D186" s="4"/>
    </row>
    <row r="187" spans="4:4" x14ac:dyDescent="0.2">
      <c r="D187" s="4"/>
    </row>
    <row r="188" spans="4:4" x14ac:dyDescent="0.2">
      <c r="D188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FED6B-8101-FD4C-8674-EDE350C5D558}">
  <dimension ref="A1:E352"/>
  <sheetViews>
    <sheetView workbookViewId="0">
      <selection activeCell="G9" sqref="G9"/>
    </sheetView>
  </sheetViews>
  <sheetFormatPr baseColWidth="10" defaultRowHeight="16" x14ac:dyDescent="0.2"/>
  <sheetData>
    <row r="1" spans="1:5" s="3" customFormat="1" x14ac:dyDescent="0.2">
      <c r="A1" s="3" t="s">
        <v>229</v>
      </c>
      <c r="B1" s="3" t="s">
        <v>230</v>
      </c>
      <c r="C1" s="3" t="s">
        <v>231</v>
      </c>
      <c r="D1" s="3" t="s">
        <v>232</v>
      </c>
      <c r="E1" s="3" t="s">
        <v>233</v>
      </c>
    </row>
    <row r="2" spans="1:5" x14ac:dyDescent="0.2">
      <c r="A2">
        <v>1</v>
      </c>
      <c r="B2">
        <v>64.459999999999994</v>
      </c>
      <c r="C2">
        <v>39.220999999999997</v>
      </c>
      <c r="D2">
        <v>25.239000000000001</v>
      </c>
      <c r="E2">
        <v>6</v>
      </c>
    </row>
    <row r="3" spans="1:5" x14ac:dyDescent="0.2">
      <c r="A3">
        <v>1</v>
      </c>
      <c r="B3">
        <v>64.268000000000001</v>
      </c>
      <c r="C3">
        <v>47.436</v>
      </c>
      <c r="D3">
        <v>16.832000000000001</v>
      </c>
      <c r="E3">
        <v>6</v>
      </c>
    </row>
    <row r="4" spans="1:5" x14ac:dyDescent="0.2">
      <c r="A4">
        <v>3</v>
      </c>
      <c r="B4">
        <v>47.7</v>
      </c>
      <c r="C4">
        <v>43.594000000000001</v>
      </c>
      <c r="D4">
        <v>4.1059999999999999</v>
      </c>
      <c r="E4">
        <v>6</v>
      </c>
    </row>
    <row r="5" spans="1:5" x14ac:dyDescent="0.2">
      <c r="A5">
        <v>4</v>
      </c>
      <c r="B5">
        <v>48.9</v>
      </c>
      <c r="C5">
        <v>38.593000000000004</v>
      </c>
      <c r="D5">
        <v>10.307</v>
      </c>
      <c r="E5">
        <v>6</v>
      </c>
    </row>
    <row r="6" spans="1:5" x14ac:dyDescent="0.2">
      <c r="A6">
        <v>5</v>
      </c>
      <c r="B6">
        <v>46.024000000000001</v>
      </c>
      <c r="C6">
        <v>37.618000000000002</v>
      </c>
      <c r="D6">
        <v>8.4060000000000006</v>
      </c>
      <c r="E6">
        <v>6</v>
      </c>
    </row>
    <row r="7" spans="1:5" x14ac:dyDescent="0.2">
      <c r="A7">
        <v>5</v>
      </c>
      <c r="B7">
        <v>50.354999999999997</v>
      </c>
      <c r="C7">
        <v>40.689</v>
      </c>
      <c r="D7">
        <v>9.6660000000000004</v>
      </c>
      <c r="E7">
        <v>6</v>
      </c>
    </row>
    <row r="8" spans="1:5" x14ac:dyDescent="0.2">
      <c r="A8">
        <v>6</v>
      </c>
      <c r="B8">
        <v>63.399000000000001</v>
      </c>
      <c r="C8">
        <v>39.389000000000003</v>
      </c>
      <c r="D8">
        <v>24.01</v>
      </c>
      <c r="E8">
        <v>6</v>
      </c>
    </row>
    <row r="9" spans="1:5" x14ac:dyDescent="0.2">
      <c r="A9">
        <v>8</v>
      </c>
      <c r="B9">
        <v>62.926000000000002</v>
      </c>
      <c r="C9">
        <v>55.786000000000001</v>
      </c>
      <c r="D9">
        <v>7.14</v>
      </c>
      <c r="E9">
        <v>6</v>
      </c>
    </row>
    <row r="10" spans="1:5" x14ac:dyDescent="0.2">
      <c r="A10">
        <v>10</v>
      </c>
      <c r="B10">
        <v>65.373000000000005</v>
      </c>
      <c r="C10">
        <v>51.816000000000003</v>
      </c>
      <c r="D10">
        <v>13.557</v>
      </c>
      <c r="E10">
        <v>6</v>
      </c>
    </row>
    <row r="11" spans="1:5" x14ac:dyDescent="0.2">
      <c r="A11">
        <v>11</v>
      </c>
      <c r="B11">
        <v>60.261000000000003</v>
      </c>
      <c r="C11">
        <v>61.706000000000003</v>
      </c>
      <c r="D11">
        <v>-1.4450000000000001</v>
      </c>
      <c r="E11">
        <v>6</v>
      </c>
    </row>
    <row r="12" spans="1:5" x14ac:dyDescent="0.2">
      <c r="A12">
        <v>12</v>
      </c>
      <c r="B12">
        <v>54.765000000000001</v>
      </c>
      <c r="C12">
        <v>51.012999999999998</v>
      </c>
      <c r="D12">
        <v>3.7519999999999998</v>
      </c>
      <c r="E12">
        <v>6</v>
      </c>
    </row>
    <row r="13" spans="1:5" x14ac:dyDescent="0.2">
      <c r="A13">
        <v>13</v>
      </c>
      <c r="B13">
        <v>64.816999999999993</v>
      </c>
      <c r="C13">
        <v>47.158000000000001</v>
      </c>
      <c r="D13">
        <v>17.658999999999999</v>
      </c>
      <c r="E13">
        <v>6</v>
      </c>
    </row>
    <row r="14" spans="1:5" x14ac:dyDescent="0.2">
      <c r="A14">
        <v>14</v>
      </c>
      <c r="B14">
        <v>62.521000000000001</v>
      </c>
      <c r="C14">
        <v>50.734999999999999</v>
      </c>
      <c r="D14">
        <v>11.786</v>
      </c>
      <c r="E14">
        <v>6</v>
      </c>
    </row>
    <row r="15" spans="1:5" x14ac:dyDescent="0.2">
      <c r="A15">
        <v>15</v>
      </c>
      <c r="B15">
        <v>66.153999999999996</v>
      </c>
      <c r="C15">
        <v>53.381</v>
      </c>
      <c r="D15">
        <v>12.773</v>
      </c>
      <c r="E15">
        <v>6</v>
      </c>
    </row>
    <row r="16" spans="1:5" x14ac:dyDescent="0.2">
      <c r="A16">
        <v>16</v>
      </c>
      <c r="B16">
        <v>68.338999999999999</v>
      </c>
      <c r="C16">
        <v>52.124000000000002</v>
      </c>
      <c r="D16">
        <v>16.215</v>
      </c>
      <c r="E16">
        <v>6</v>
      </c>
    </row>
    <row r="17" spans="1:5" x14ac:dyDescent="0.2">
      <c r="A17">
        <v>19</v>
      </c>
      <c r="B17">
        <v>45.753</v>
      </c>
      <c r="C17">
        <v>38.56</v>
      </c>
      <c r="D17">
        <v>7.1929999999999996</v>
      </c>
      <c r="E17">
        <v>6</v>
      </c>
    </row>
    <row r="18" spans="1:5" x14ac:dyDescent="0.2">
      <c r="A18">
        <v>19</v>
      </c>
      <c r="B18">
        <v>44.915999999999997</v>
      </c>
      <c r="C18">
        <v>38.770000000000003</v>
      </c>
      <c r="D18">
        <v>6.1459999999999901</v>
      </c>
      <c r="E18">
        <v>6</v>
      </c>
    </row>
    <row r="19" spans="1:5" x14ac:dyDescent="0.2">
      <c r="A19">
        <v>21</v>
      </c>
      <c r="B19">
        <v>52.279000000000003</v>
      </c>
      <c r="C19">
        <v>40.052</v>
      </c>
      <c r="D19">
        <v>12.227</v>
      </c>
      <c r="E19">
        <v>6</v>
      </c>
    </row>
    <row r="20" spans="1:5" x14ac:dyDescent="0.2">
      <c r="A20">
        <v>24</v>
      </c>
      <c r="B20">
        <v>43.933999999999997</v>
      </c>
      <c r="C20">
        <v>32.127000000000002</v>
      </c>
      <c r="D20">
        <v>11.807</v>
      </c>
      <c r="E20">
        <v>6</v>
      </c>
    </row>
    <row r="21" spans="1:5" x14ac:dyDescent="0.2">
      <c r="A21">
        <v>25</v>
      </c>
      <c r="B21">
        <v>42.225999999999999</v>
      </c>
      <c r="C21">
        <v>35.247999999999998</v>
      </c>
      <c r="D21">
        <v>6.9779999999999998</v>
      </c>
      <c r="E21">
        <v>6</v>
      </c>
    </row>
    <row r="22" spans="1:5" x14ac:dyDescent="0.2">
      <c r="A22">
        <v>29</v>
      </c>
      <c r="B22">
        <v>76.188000000000002</v>
      </c>
      <c r="C22">
        <v>57.451999999999998</v>
      </c>
      <c r="D22">
        <v>18.736000000000001</v>
      </c>
      <c r="E22">
        <v>6</v>
      </c>
    </row>
    <row r="23" spans="1:5" x14ac:dyDescent="0.2">
      <c r="A23">
        <v>29</v>
      </c>
      <c r="B23">
        <v>67.475999999999999</v>
      </c>
      <c r="C23">
        <v>52.017000000000003</v>
      </c>
      <c r="D23">
        <v>15.459</v>
      </c>
      <c r="E23">
        <v>6</v>
      </c>
    </row>
    <row r="24" spans="1:5" x14ac:dyDescent="0.2">
      <c r="A24">
        <v>30</v>
      </c>
      <c r="B24">
        <v>84.36</v>
      </c>
      <c r="C24">
        <v>62.392000000000003</v>
      </c>
      <c r="D24">
        <v>21.968</v>
      </c>
      <c r="E24">
        <v>6</v>
      </c>
    </row>
    <row r="25" spans="1:5" x14ac:dyDescent="0.2">
      <c r="A25">
        <v>33</v>
      </c>
      <c r="B25">
        <v>61.164000000000001</v>
      </c>
      <c r="C25">
        <v>49.722000000000001</v>
      </c>
      <c r="D25">
        <v>11.442</v>
      </c>
      <c r="E25">
        <v>6</v>
      </c>
    </row>
    <row r="26" spans="1:5" x14ac:dyDescent="0.2">
      <c r="A26">
        <v>34</v>
      </c>
      <c r="B26">
        <v>52.17</v>
      </c>
      <c r="C26">
        <v>41.649000000000001</v>
      </c>
      <c r="D26">
        <v>10.521000000000001</v>
      </c>
      <c r="E26">
        <v>6</v>
      </c>
    </row>
    <row r="27" spans="1:5" x14ac:dyDescent="0.2">
      <c r="A27">
        <v>35</v>
      </c>
      <c r="B27">
        <v>50.774000000000001</v>
      </c>
      <c r="C27">
        <v>42.002000000000002</v>
      </c>
      <c r="D27">
        <v>8.7720000000000002</v>
      </c>
      <c r="E27">
        <v>6</v>
      </c>
    </row>
    <row r="28" spans="1:5" x14ac:dyDescent="0.2">
      <c r="A28">
        <v>36</v>
      </c>
      <c r="B28">
        <v>39.533000000000001</v>
      </c>
      <c r="C28">
        <v>29.195</v>
      </c>
      <c r="D28">
        <v>10.337999999999999</v>
      </c>
      <c r="E28">
        <v>6</v>
      </c>
    </row>
    <row r="29" spans="1:5" x14ac:dyDescent="0.2">
      <c r="A29">
        <v>36</v>
      </c>
      <c r="B29">
        <v>30.622</v>
      </c>
      <c r="C29">
        <v>26.637</v>
      </c>
      <c r="D29">
        <v>3.9849999999999999</v>
      </c>
      <c r="E29">
        <v>6</v>
      </c>
    </row>
    <row r="30" spans="1:5" x14ac:dyDescent="0.2">
      <c r="A30">
        <v>37</v>
      </c>
      <c r="B30">
        <v>50.305999999999997</v>
      </c>
      <c r="C30">
        <v>36.954000000000001</v>
      </c>
      <c r="D30">
        <v>13.352</v>
      </c>
      <c r="E30">
        <v>6</v>
      </c>
    </row>
    <row r="31" spans="1:5" x14ac:dyDescent="0.2">
      <c r="A31">
        <v>37</v>
      </c>
      <c r="B31">
        <v>43.279000000000003</v>
      </c>
      <c r="C31">
        <v>33.710999999999999</v>
      </c>
      <c r="D31">
        <v>9.5679999999999996</v>
      </c>
      <c r="E31">
        <v>6</v>
      </c>
    </row>
    <row r="32" spans="1:5" x14ac:dyDescent="0.2">
      <c r="A32">
        <v>38</v>
      </c>
      <c r="B32">
        <v>70.734999999999999</v>
      </c>
      <c r="C32">
        <v>55.872</v>
      </c>
      <c r="D32">
        <v>14.863</v>
      </c>
      <c r="E32">
        <v>6</v>
      </c>
    </row>
    <row r="33" spans="1:5" x14ac:dyDescent="0.2">
      <c r="A33">
        <v>39</v>
      </c>
      <c r="B33">
        <v>75.111999999999995</v>
      </c>
      <c r="C33">
        <v>55.435000000000002</v>
      </c>
      <c r="D33">
        <v>19.677</v>
      </c>
      <c r="E33">
        <v>6</v>
      </c>
    </row>
    <row r="34" spans="1:5" x14ac:dyDescent="0.2">
      <c r="A34">
        <v>40</v>
      </c>
      <c r="B34">
        <v>62.055</v>
      </c>
      <c r="C34">
        <v>47.926000000000002</v>
      </c>
      <c r="D34">
        <v>14.129</v>
      </c>
      <c r="E34">
        <v>6</v>
      </c>
    </row>
    <row r="35" spans="1:5" x14ac:dyDescent="0.2">
      <c r="A35">
        <v>42</v>
      </c>
      <c r="B35">
        <v>61.518999999999998</v>
      </c>
      <c r="C35">
        <v>50.539000000000001</v>
      </c>
      <c r="D35">
        <v>10.98</v>
      </c>
      <c r="E35">
        <v>6</v>
      </c>
    </row>
    <row r="36" spans="1:5" x14ac:dyDescent="0.2">
      <c r="A36">
        <v>43</v>
      </c>
      <c r="B36">
        <v>73.656000000000006</v>
      </c>
      <c r="C36">
        <v>54.807000000000002</v>
      </c>
      <c r="D36">
        <v>18.849</v>
      </c>
      <c r="E36">
        <v>6</v>
      </c>
    </row>
    <row r="37" spans="1:5" x14ac:dyDescent="0.2">
      <c r="A37">
        <v>44</v>
      </c>
      <c r="B37">
        <v>65.608999999999995</v>
      </c>
      <c r="C37">
        <v>57.63</v>
      </c>
      <c r="D37">
        <v>7.9789999999999903</v>
      </c>
      <c r="E37">
        <v>6</v>
      </c>
    </row>
    <row r="38" spans="1:5" x14ac:dyDescent="0.2">
      <c r="A38">
        <v>46</v>
      </c>
      <c r="B38">
        <v>56.848999999999997</v>
      </c>
      <c r="C38">
        <v>45.640999999999998</v>
      </c>
      <c r="D38">
        <v>11.208</v>
      </c>
      <c r="E38">
        <v>6</v>
      </c>
    </row>
    <row r="39" spans="1:5" x14ac:dyDescent="0.2">
      <c r="A39">
        <v>46</v>
      </c>
      <c r="B39">
        <v>40.277999999999999</v>
      </c>
      <c r="C39">
        <v>40.762</v>
      </c>
      <c r="D39">
        <v>-0.48400000000000198</v>
      </c>
      <c r="E39">
        <v>6</v>
      </c>
    </row>
    <row r="40" spans="1:5" x14ac:dyDescent="0.2">
      <c r="A40">
        <v>47</v>
      </c>
      <c r="B40">
        <v>44.655000000000001</v>
      </c>
      <c r="C40">
        <v>34.813000000000002</v>
      </c>
      <c r="D40">
        <v>9.8420000000000005</v>
      </c>
      <c r="E40">
        <v>6</v>
      </c>
    </row>
    <row r="41" spans="1:5" x14ac:dyDescent="0.2">
      <c r="A41">
        <v>48</v>
      </c>
      <c r="B41">
        <v>35.625999999999998</v>
      </c>
      <c r="C41">
        <v>28.574000000000002</v>
      </c>
      <c r="D41">
        <v>7.0519999999999996</v>
      </c>
      <c r="E41">
        <v>6</v>
      </c>
    </row>
    <row r="42" spans="1:5" x14ac:dyDescent="0.2">
      <c r="A42">
        <v>49</v>
      </c>
      <c r="B42">
        <v>37.898000000000003</v>
      </c>
      <c r="C42">
        <v>25.454999999999998</v>
      </c>
      <c r="D42">
        <v>12.443</v>
      </c>
      <c r="E42">
        <v>6</v>
      </c>
    </row>
    <row r="43" spans="1:5" x14ac:dyDescent="0.2">
      <c r="A43">
        <v>50</v>
      </c>
      <c r="B43">
        <v>28.456</v>
      </c>
      <c r="C43">
        <v>27.420999999999999</v>
      </c>
      <c r="D43">
        <v>1.0349999999999999</v>
      </c>
      <c r="E43">
        <v>6</v>
      </c>
    </row>
    <row r="44" spans="1:5" x14ac:dyDescent="0.2">
      <c r="A44">
        <v>51</v>
      </c>
      <c r="B44">
        <v>33.79</v>
      </c>
      <c r="C44">
        <v>27.911000000000001</v>
      </c>
      <c r="D44">
        <v>5.8789999999999996</v>
      </c>
      <c r="E44">
        <v>6</v>
      </c>
    </row>
    <row r="45" spans="1:5" x14ac:dyDescent="0.2">
      <c r="A45">
        <v>53</v>
      </c>
      <c r="B45">
        <v>54.667000000000002</v>
      </c>
      <c r="C45">
        <v>50.698999999999998</v>
      </c>
      <c r="D45">
        <v>3.968</v>
      </c>
      <c r="E45">
        <v>6</v>
      </c>
    </row>
    <row r="46" spans="1:5" x14ac:dyDescent="0.2">
      <c r="A46">
        <v>54</v>
      </c>
      <c r="B46">
        <v>54.222999999999999</v>
      </c>
      <c r="C46">
        <v>39.802</v>
      </c>
      <c r="D46">
        <v>14.420999999999999</v>
      </c>
      <c r="E46">
        <v>6</v>
      </c>
    </row>
    <row r="47" spans="1:5" x14ac:dyDescent="0.2">
      <c r="A47">
        <v>55</v>
      </c>
      <c r="B47">
        <v>77.992000000000004</v>
      </c>
      <c r="C47">
        <v>62.92</v>
      </c>
      <c r="D47">
        <v>15.071999999999999</v>
      </c>
      <c r="E47">
        <v>6</v>
      </c>
    </row>
    <row r="48" spans="1:5" x14ac:dyDescent="0.2">
      <c r="A48">
        <v>55</v>
      </c>
      <c r="B48">
        <v>67.358999999999995</v>
      </c>
      <c r="C48">
        <v>50.734000000000002</v>
      </c>
      <c r="D48">
        <v>16.625</v>
      </c>
      <c r="E48">
        <v>6</v>
      </c>
    </row>
    <row r="49" spans="1:5" x14ac:dyDescent="0.2">
      <c r="A49">
        <v>56</v>
      </c>
      <c r="B49">
        <v>63.216999999999999</v>
      </c>
      <c r="C49">
        <v>45.326999999999998</v>
      </c>
      <c r="D49">
        <v>17.89</v>
      </c>
      <c r="E49">
        <v>6</v>
      </c>
    </row>
    <row r="50" spans="1:5" x14ac:dyDescent="0.2">
      <c r="A50">
        <v>57</v>
      </c>
      <c r="B50">
        <v>68.281999999999996</v>
      </c>
      <c r="C50">
        <v>59.917000000000002</v>
      </c>
      <c r="D50">
        <v>8.3649999999999896</v>
      </c>
      <c r="E50">
        <v>6</v>
      </c>
    </row>
    <row r="51" spans="1:5" x14ac:dyDescent="0.2">
      <c r="A51">
        <v>58</v>
      </c>
      <c r="B51">
        <v>67.581000000000003</v>
      </c>
      <c r="C51">
        <v>57.139000000000003</v>
      </c>
      <c r="D51">
        <v>10.442</v>
      </c>
      <c r="E51">
        <v>6</v>
      </c>
    </row>
    <row r="52" spans="1:5" x14ac:dyDescent="0.2">
      <c r="A52">
        <v>59</v>
      </c>
      <c r="B52">
        <v>61.05</v>
      </c>
      <c r="C52">
        <v>49.960999999999999</v>
      </c>
      <c r="D52">
        <v>11.089</v>
      </c>
      <c r="E52">
        <v>6</v>
      </c>
    </row>
    <row r="53" spans="1:5" x14ac:dyDescent="0.2">
      <c r="A53">
        <v>60</v>
      </c>
      <c r="B53">
        <v>57.241999999999997</v>
      </c>
      <c r="C53">
        <v>52.527000000000001</v>
      </c>
      <c r="D53">
        <v>4.7149999999999999</v>
      </c>
      <c r="E53">
        <v>6</v>
      </c>
    </row>
    <row r="54" spans="1:5" x14ac:dyDescent="0.2">
      <c r="A54">
        <v>62</v>
      </c>
      <c r="B54">
        <v>47.512</v>
      </c>
      <c r="C54">
        <v>43.892000000000003</v>
      </c>
      <c r="D54">
        <v>3.62</v>
      </c>
      <c r="E54">
        <v>6</v>
      </c>
    </row>
    <row r="55" spans="1:5" x14ac:dyDescent="0.2">
      <c r="A55">
        <v>63</v>
      </c>
      <c r="B55">
        <v>57.78</v>
      </c>
      <c r="C55">
        <v>48.674999999999997</v>
      </c>
      <c r="D55">
        <v>9.1050000000000004</v>
      </c>
      <c r="E55">
        <v>6</v>
      </c>
    </row>
    <row r="56" spans="1:5" x14ac:dyDescent="0.2">
      <c r="A56">
        <v>64</v>
      </c>
      <c r="B56">
        <v>58.220999999999997</v>
      </c>
      <c r="C56">
        <v>46.95</v>
      </c>
      <c r="D56">
        <v>11.271000000000001</v>
      </c>
      <c r="E56">
        <v>6</v>
      </c>
    </row>
    <row r="57" spans="1:5" x14ac:dyDescent="0.2">
      <c r="A57">
        <v>66</v>
      </c>
      <c r="B57">
        <v>57.517000000000003</v>
      </c>
      <c r="C57">
        <v>39.540999999999997</v>
      </c>
      <c r="D57">
        <v>17.975999999999999</v>
      </c>
      <c r="E57">
        <v>6</v>
      </c>
    </row>
    <row r="58" spans="1:5" x14ac:dyDescent="0.2">
      <c r="A58">
        <v>67</v>
      </c>
      <c r="B58">
        <v>61.13</v>
      </c>
      <c r="C58">
        <v>38.548999999999999</v>
      </c>
      <c r="D58">
        <v>22.581</v>
      </c>
      <c r="E58">
        <v>6</v>
      </c>
    </row>
    <row r="59" spans="1:5" x14ac:dyDescent="0.2">
      <c r="A59">
        <v>68</v>
      </c>
      <c r="B59">
        <v>49.25</v>
      </c>
      <c r="C59">
        <v>49.564</v>
      </c>
      <c r="D59">
        <v>-0.314</v>
      </c>
      <c r="E59">
        <v>6</v>
      </c>
    </row>
    <row r="60" spans="1:5" x14ac:dyDescent="0.2">
      <c r="A60">
        <v>69</v>
      </c>
      <c r="B60">
        <v>48.087000000000003</v>
      </c>
      <c r="C60">
        <v>43.430999999999997</v>
      </c>
      <c r="D60">
        <v>4.6560000000000104</v>
      </c>
      <c r="E60">
        <v>6</v>
      </c>
    </row>
    <row r="61" spans="1:5" x14ac:dyDescent="0.2">
      <c r="A61">
        <v>70</v>
      </c>
      <c r="B61">
        <v>60.167999999999999</v>
      </c>
      <c r="C61">
        <v>46.039000000000001</v>
      </c>
      <c r="D61">
        <v>14.129</v>
      </c>
      <c r="E61">
        <v>6</v>
      </c>
    </row>
    <row r="62" spans="1:5" x14ac:dyDescent="0.2">
      <c r="A62">
        <v>71</v>
      </c>
      <c r="B62">
        <v>57.588000000000001</v>
      </c>
      <c r="C62">
        <v>47.902999999999999</v>
      </c>
      <c r="D62">
        <v>9.6850000000000005</v>
      </c>
      <c r="E62">
        <v>6</v>
      </c>
    </row>
    <row r="63" spans="1:5" x14ac:dyDescent="0.2">
      <c r="A63">
        <v>72</v>
      </c>
      <c r="B63">
        <v>40.731000000000002</v>
      </c>
      <c r="C63">
        <v>38.215000000000003</v>
      </c>
      <c r="D63">
        <v>2.516</v>
      </c>
      <c r="E63">
        <v>6</v>
      </c>
    </row>
    <row r="64" spans="1:5" x14ac:dyDescent="0.2">
      <c r="A64">
        <v>73</v>
      </c>
      <c r="B64">
        <v>47.871000000000002</v>
      </c>
      <c r="C64">
        <v>43.033999999999999</v>
      </c>
      <c r="D64">
        <v>4.8369999999999997</v>
      </c>
      <c r="E64">
        <v>6</v>
      </c>
    </row>
    <row r="65" spans="1:5" x14ac:dyDescent="0.2">
      <c r="A65">
        <v>73</v>
      </c>
      <c r="B65">
        <v>46.036999999999999</v>
      </c>
      <c r="C65">
        <v>37.652000000000001</v>
      </c>
      <c r="D65">
        <v>8.3849999999999998</v>
      </c>
      <c r="E65">
        <v>6</v>
      </c>
    </row>
    <row r="66" spans="1:5" x14ac:dyDescent="0.2">
      <c r="A66">
        <v>74</v>
      </c>
      <c r="B66">
        <v>55.890999999999998</v>
      </c>
      <c r="C66">
        <v>36.021999999999998</v>
      </c>
      <c r="D66">
        <v>19.869</v>
      </c>
      <c r="E66">
        <v>6</v>
      </c>
    </row>
    <row r="67" spans="1:5" x14ac:dyDescent="0.2">
      <c r="A67">
        <v>75</v>
      </c>
      <c r="B67">
        <v>55.664000000000001</v>
      </c>
      <c r="C67">
        <v>44.168999999999997</v>
      </c>
      <c r="D67">
        <v>11.494999999999999</v>
      </c>
      <c r="E67">
        <v>6</v>
      </c>
    </row>
    <row r="68" spans="1:5" x14ac:dyDescent="0.2">
      <c r="A68">
        <v>76</v>
      </c>
      <c r="B68">
        <v>34.015000000000001</v>
      </c>
      <c r="C68">
        <v>30.73</v>
      </c>
      <c r="D68">
        <v>3.2850000000000001</v>
      </c>
      <c r="E68">
        <v>6</v>
      </c>
    </row>
    <row r="69" spans="1:5" x14ac:dyDescent="0.2">
      <c r="A69">
        <v>76</v>
      </c>
      <c r="B69">
        <v>29.951000000000001</v>
      </c>
      <c r="C69">
        <v>28.29</v>
      </c>
      <c r="D69">
        <v>1.661</v>
      </c>
      <c r="E69">
        <v>6</v>
      </c>
    </row>
    <row r="70" spans="1:5" x14ac:dyDescent="0.2">
      <c r="A70">
        <v>77</v>
      </c>
      <c r="B70">
        <v>31.405999999999999</v>
      </c>
      <c r="C70">
        <v>26.14</v>
      </c>
      <c r="D70">
        <v>5.266</v>
      </c>
      <c r="E70">
        <v>6</v>
      </c>
    </row>
    <row r="71" spans="1:5" x14ac:dyDescent="0.2">
      <c r="A71">
        <v>77</v>
      </c>
      <c r="B71">
        <v>32.110999999999997</v>
      </c>
      <c r="C71">
        <v>27.690999999999999</v>
      </c>
      <c r="D71">
        <v>4.42</v>
      </c>
      <c r="E71">
        <v>6</v>
      </c>
    </row>
    <row r="72" spans="1:5" x14ac:dyDescent="0.2">
      <c r="A72">
        <v>78</v>
      </c>
      <c r="B72">
        <v>36.881</v>
      </c>
      <c r="C72">
        <v>31.114000000000001</v>
      </c>
      <c r="D72">
        <v>5.7670000000000003</v>
      </c>
      <c r="E72">
        <v>6</v>
      </c>
    </row>
    <row r="73" spans="1:5" x14ac:dyDescent="0.2">
      <c r="A73">
        <v>78</v>
      </c>
      <c r="B73">
        <v>27.634</v>
      </c>
      <c r="C73">
        <v>24.571000000000002</v>
      </c>
      <c r="D73">
        <v>3.0630000000000002</v>
      </c>
      <c r="E73">
        <v>6</v>
      </c>
    </row>
    <row r="74" spans="1:5" x14ac:dyDescent="0.2">
      <c r="A74">
        <v>79</v>
      </c>
      <c r="B74">
        <v>30.984000000000002</v>
      </c>
      <c r="C74">
        <v>25.516999999999999</v>
      </c>
      <c r="D74">
        <v>5.4669999999999996</v>
      </c>
      <c r="E74">
        <v>6</v>
      </c>
    </row>
    <row r="75" spans="1:5" x14ac:dyDescent="0.2">
      <c r="A75">
        <v>79</v>
      </c>
      <c r="B75">
        <v>32.965000000000003</v>
      </c>
      <c r="C75">
        <v>29.398</v>
      </c>
      <c r="D75">
        <v>3.5670000000000002</v>
      </c>
      <c r="E75">
        <v>6</v>
      </c>
    </row>
    <row r="76" spans="1:5" x14ac:dyDescent="0.2">
      <c r="A76">
        <v>81</v>
      </c>
      <c r="B76">
        <v>34.994999999999997</v>
      </c>
      <c r="C76">
        <v>31.045000000000002</v>
      </c>
      <c r="D76">
        <v>3.95</v>
      </c>
      <c r="E76">
        <v>6</v>
      </c>
    </row>
    <row r="77" spans="1:5" x14ac:dyDescent="0.2">
      <c r="A77">
        <v>82</v>
      </c>
      <c r="B77">
        <v>46.244</v>
      </c>
      <c r="C77">
        <v>39.987000000000002</v>
      </c>
      <c r="D77">
        <v>6.2569999999999997</v>
      </c>
      <c r="E77">
        <v>6</v>
      </c>
    </row>
    <row r="78" spans="1:5" x14ac:dyDescent="0.2">
      <c r="A78">
        <v>83</v>
      </c>
      <c r="B78">
        <v>48.194000000000003</v>
      </c>
      <c r="C78">
        <v>39.438000000000002</v>
      </c>
      <c r="D78">
        <v>8.7560000000000002</v>
      </c>
      <c r="E78">
        <v>6</v>
      </c>
    </row>
    <row r="79" spans="1:5" x14ac:dyDescent="0.2">
      <c r="A79">
        <v>84</v>
      </c>
      <c r="B79">
        <v>48.143999999999998</v>
      </c>
      <c r="C79">
        <v>46.078000000000003</v>
      </c>
      <c r="D79">
        <v>2.0659999999999998</v>
      </c>
      <c r="E79">
        <v>6</v>
      </c>
    </row>
    <row r="80" spans="1:5" x14ac:dyDescent="0.2">
      <c r="A80">
        <v>85</v>
      </c>
      <c r="B80">
        <v>67.11</v>
      </c>
      <c r="C80">
        <v>60.283999999999999</v>
      </c>
      <c r="D80">
        <v>6.8259999999999996</v>
      </c>
      <c r="E80">
        <v>6</v>
      </c>
    </row>
    <row r="81" spans="1:5" x14ac:dyDescent="0.2">
      <c r="A81">
        <v>89</v>
      </c>
      <c r="B81">
        <v>57.34</v>
      </c>
      <c r="C81">
        <v>57.429000000000002</v>
      </c>
      <c r="D81">
        <v>-8.8999999999998594E-2</v>
      </c>
      <c r="E81">
        <v>6</v>
      </c>
    </row>
    <row r="82" spans="1:5" x14ac:dyDescent="0.2">
      <c r="A82">
        <v>90</v>
      </c>
      <c r="B82">
        <v>48.906999999999996</v>
      </c>
      <c r="C82">
        <v>44.185000000000002</v>
      </c>
      <c r="D82">
        <v>4.7219999999999898</v>
      </c>
      <c r="E82">
        <v>6</v>
      </c>
    </row>
    <row r="83" spans="1:5" x14ac:dyDescent="0.2">
      <c r="A83">
        <v>91</v>
      </c>
      <c r="B83">
        <v>67.123000000000005</v>
      </c>
      <c r="C83">
        <v>54.643999999999998</v>
      </c>
      <c r="D83">
        <v>12.478999999999999</v>
      </c>
      <c r="E83">
        <v>6</v>
      </c>
    </row>
    <row r="84" spans="1:5" x14ac:dyDescent="0.2">
      <c r="A84">
        <v>92</v>
      </c>
      <c r="B84">
        <v>72.287999999999997</v>
      </c>
      <c r="C84">
        <v>56.982999999999997</v>
      </c>
      <c r="D84">
        <v>15.305</v>
      </c>
      <c r="E84">
        <v>6</v>
      </c>
    </row>
    <row r="85" spans="1:5" x14ac:dyDescent="0.2">
      <c r="A85">
        <v>93</v>
      </c>
      <c r="B85">
        <v>57.883000000000003</v>
      </c>
      <c r="C85">
        <v>49.518000000000001</v>
      </c>
      <c r="D85">
        <v>8.3650000000000002</v>
      </c>
      <c r="E85">
        <v>6</v>
      </c>
    </row>
    <row r="86" spans="1:5" x14ac:dyDescent="0.2">
      <c r="A86">
        <v>94</v>
      </c>
      <c r="B86">
        <v>61.625</v>
      </c>
      <c r="C86">
        <v>45.17</v>
      </c>
      <c r="D86">
        <v>16.454999999999998</v>
      </c>
      <c r="E86">
        <v>6</v>
      </c>
    </row>
    <row r="87" spans="1:5" x14ac:dyDescent="0.2">
      <c r="A87">
        <v>97</v>
      </c>
      <c r="B87">
        <v>39.924999999999997</v>
      </c>
      <c r="C87">
        <v>32.302</v>
      </c>
      <c r="D87">
        <v>7.6230000000000002</v>
      </c>
      <c r="E87">
        <v>6</v>
      </c>
    </row>
    <row r="88" spans="1:5" x14ac:dyDescent="0.2">
      <c r="A88">
        <v>97</v>
      </c>
      <c r="B88">
        <v>36.639000000000003</v>
      </c>
      <c r="C88">
        <v>30.016999999999999</v>
      </c>
      <c r="D88">
        <v>6.6219999999999999</v>
      </c>
      <c r="E88">
        <v>6</v>
      </c>
    </row>
    <row r="89" spans="1:5" x14ac:dyDescent="0.2">
      <c r="A89">
        <v>98</v>
      </c>
      <c r="B89">
        <v>39.548999999999999</v>
      </c>
      <c r="C89">
        <v>27.291</v>
      </c>
      <c r="D89">
        <v>12.257999999999999</v>
      </c>
      <c r="E89">
        <v>6</v>
      </c>
    </row>
    <row r="90" spans="1:5" x14ac:dyDescent="0.2">
      <c r="A90">
        <v>100</v>
      </c>
      <c r="B90">
        <v>51.323999999999998</v>
      </c>
      <c r="C90">
        <v>35.938000000000002</v>
      </c>
      <c r="D90">
        <v>15.385999999999999</v>
      </c>
      <c r="E90">
        <v>6</v>
      </c>
    </row>
    <row r="91" spans="1:5" x14ac:dyDescent="0.2">
      <c r="A91">
        <v>102</v>
      </c>
      <c r="B91">
        <v>45.475999999999999</v>
      </c>
      <c r="C91">
        <v>38.332999999999998</v>
      </c>
      <c r="D91">
        <v>7.1429999999999998</v>
      </c>
      <c r="E91">
        <v>6</v>
      </c>
    </row>
    <row r="92" spans="1:5" x14ac:dyDescent="0.2">
      <c r="A92">
        <v>103</v>
      </c>
      <c r="B92">
        <v>49.749000000000002</v>
      </c>
      <c r="C92">
        <v>47.335999999999999</v>
      </c>
      <c r="D92">
        <v>2.4129999999999998</v>
      </c>
      <c r="E92">
        <v>6</v>
      </c>
    </row>
    <row r="93" spans="1:5" x14ac:dyDescent="0.2">
      <c r="A93">
        <v>104</v>
      </c>
      <c r="B93">
        <v>51.704999999999998</v>
      </c>
      <c r="C93">
        <v>43.061</v>
      </c>
      <c r="D93">
        <v>8.6440000000000001</v>
      </c>
      <c r="E93">
        <v>6</v>
      </c>
    </row>
    <row r="94" spans="1:5" x14ac:dyDescent="0.2">
      <c r="A94">
        <v>105</v>
      </c>
      <c r="B94">
        <v>47.537999999999997</v>
      </c>
      <c r="C94">
        <v>29.707000000000001</v>
      </c>
      <c r="D94">
        <v>17.831</v>
      </c>
      <c r="E94">
        <v>6</v>
      </c>
    </row>
    <row r="95" spans="1:5" x14ac:dyDescent="0.2">
      <c r="A95">
        <v>109</v>
      </c>
      <c r="B95">
        <v>56.987000000000002</v>
      </c>
      <c r="C95">
        <v>47.375</v>
      </c>
      <c r="D95">
        <v>9.6120000000000001</v>
      </c>
      <c r="E95">
        <v>6</v>
      </c>
    </row>
    <row r="96" spans="1:5" x14ac:dyDescent="0.2">
      <c r="A96">
        <v>110</v>
      </c>
      <c r="B96">
        <v>48.17</v>
      </c>
      <c r="C96">
        <v>39.456000000000003</v>
      </c>
      <c r="D96">
        <v>8.7140000000000004</v>
      </c>
      <c r="E96">
        <v>6</v>
      </c>
    </row>
    <row r="97" spans="1:5" x14ac:dyDescent="0.2">
      <c r="A97">
        <v>111</v>
      </c>
      <c r="B97">
        <v>49.8</v>
      </c>
      <c r="C97">
        <v>36.722000000000001</v>
      </c>
      <c r="D97">
        <v>13.077999999999999</v>
      </c>
      <c r="E97">
        <v>6</v>
      </c>
    </row>
    <row r="98" spans="1:5" x14ac:dyDescent="0.2">
      <c r="A98">
        <v>112</v>
      </c>
      <c r="B98">
        <v>42.067999999999998</v>
      </c>
      <c r="C98">
        <v>33.966000000000001</v>
      </c>
      <c r="D98">
        <v>8.1020000000000003</v>
      </c>
      <c r="E98">
        <v>6</v>
      </c>
    </row>
    <row r="99" spans="1:5" x14ac:dyDescent="0.2">
      <c r="A99">
        <v>114</v>
      </c>
      <c r="B99">
        <v>55.515999999999998</v>
      </c>
      <c r="C99">
        <v>46.646000000000001</v>
      </c>
      <c r="D99">
        <v>8.8699999999999992</v>
      </c>
      <c r="E99">
        <v>6</v>
      </c>
    </row>
    <row r="100" spans="1:5" x14ac:dyDescent="0.2">
      <c r="A100">
        <v>115</v>
      </c>
      <c r="B100">
        <v>60.191000000000003</v>
      </c>
      <c r="C100">
        <v>45.802999999999997</v>
      </c>
      <c r="D100">
        <v>14.388</v>
      </c>
      <c r="E100">
        <v>6</v>
      </c>
    </row>
    <row r="101" spans="1:5" x14ac:dyDescent="0.2">
      <c r="A101">
        <v>116</v>
      </c>
      <c r="B101">
        <v>51.48</v>
      </c>
      <c r="C101">
        <v>39.372999999999998</v>
      </c>
      <c r="D101">
        <v>12.106999999999999</v>
      </c>
      <c r="E101">
        <v>6</v>
      </c>
    </row>
    <row r="102" spans="1:5" x14ac:dyDescent="0.2">
      <c r="A102">
        <v>171</v>
      </c>
      <c r="B102">
        <v>75.063999999999993</v>
      </c>
      <c r="C102">
        <v>61.26</v>
      </c>
      <c r="D102">
        <v>13.804</v>
      </c>
      <c r="E102">
        <v>6</v>
      </c>
    </row>
    <row r="103" spans="1:5" x14ac:dyDescent="0.2">
      <c r="A103">
        <v>171</v>
      </c>
      <c r="B103">
        <v>74.293999999999997</v>
      </c>
      <c r="C103">
        <v>56.957000000000001</v>
      </c>
      <c r="D103">
        <v>17.337</v>
      </c>
      <c r="E103">
        <v>6</v>
      </c>
    </row>
    <row r="104" spans="1:5" x14ac:dyDescent="0.2">
      <c r="A104">
        <v>172</v>
      </c>
      <c r="B104">
        <v>55.258000000000003</v>
      </c>
      <c r="C104">
        <v>56.067</v>
      </c>
      <c r="D104">
        <v>-0.80899999999999705</v>
      </c>
      <c r="E104">
        <v>6</v>
      </c>
    </row>
    <row r="105" spans="1:5" x14ac:dyDescent="0.2">
      <c r="A105">
        <v>172</v>
      </c>
      <c r="B105">
        <v>48.917000000000002</v>
      </c>
      <c r="C105">
        <v>40.433</v>
      </c>
      <c r="D105">
        <v>8.484</v>
      </c>
      <c r="E105">
        <v>6</v>
      </c>
    </row>
    <row r="106" spans="1:5" x14ac:dyDescent="0.2">
      <c r="A106">
        <v>185</v>
      </c>
      <c r="B106">
        <v>80.632000000000005</v>
      </c>
      <c r="C106">
        <v>58.531999999999996</v>
      </c>
      <c r="D106">
        <v>22.1</v>
      </c>
      <c r="E106">
        <v>6</v>
      </c>
    </row>
    <row r="107" spans="1:5" x14ac:dyDescent="0.2">
      <c r="A107">
        <v>185</v>
      </c>
      <c r="B107">
        <v>78.680999999999997</v>
      </c>
      <c r="C107">
        <v>60.631</v>
      </c>
      <c r="D107">
        <v>18.05</v>
      </c>
      <c r="E107">
        <v>6</v>
      </c>
    </row>
    <row r="108" spans="1:5" x14ac:dyDescent="0.2">
      <c r="A108">
        <v>192</v>
      </c>
      <c r="B108">
        <v>75.206000000000003</v>
      </c>
      <c r="C108">
        <v>53.368000000000002</v>
      </c>
      <c r="D108">
        <v>21.838000000000001</v>
      </c>
      <c r="E108">
        <v>6</v>
      </c>
    </row>
    <row r="109" spans="1:5" x14ac:dyDescent="0.2">
      <c r="A109">
        <v>192</v>
      </c>
      <c r="B109">
        <v>68.78</v>
      </c>
      <c r="C109">
        <v>52.825000000000003</v>
      </c>
      <c r="D109">
        <v>15.955</v>
      </c>
      <c r="E109">
        <v>6</v>
      </c>
    </row>
    <row r="110" spans="1:5" x14ac:dyDescent="0.2">
      <c r="A110">
        <v>196</v>
      </c>
      <c r="B110">
        <v>72.058000000000007</v>
      </c>
      <c r="C110">
        <v>57.421999999999997</v>
      </c>
      <c r="D110">
        <v>14.635999999999999</v>
      </c>
      <c r="E110">
        <v>6</v>
      </c>
    </row>
    <row r="111" spans="1:5" x14ac:dyDescent="0.2">
      <c r="A111">
        <v>196</v>
      </c>
      <c r="B111">
        <v>63.710999999999999</v>
      </c>
      <c r="C111">
        <v>49.56</v>
      </c>
      <c r="D111">
        <v>14.151</v>
      </c>
      <c r="E111">
        <v>6</v>
      </c>
    </row>
    <row r="112" spans="1:5" x14ac:dyDescent="0.2">
      <c r="A112">
        <v>197</v>
      </c>
      <c r="B112">
        <v>80.724999999999994</v>
      </c>
      <c r="C112">
        <v>61.197000000000003</v>
      </c>
      <c r="D112">
        <v>19.527999999999999</v>
      </c>
      <c r="E112">
        <v>6</v>
      </c>
    </row>
    <row r="113" spans="1:5" x14ac:dyDescent="0.2">
      <c r="A113">
        <v>197</v>
      </c>
      <c r="B113">
        <v>78.093000000000004</v>
      </c>
      <c r="C113">
        <v>54.439</v>
      </c>
      <c r="D113">
        <v>23.654</v>
      </c>
      <c r="E113">
        <v>6</v>
      </c>
    </row>
    <row r="114" spans="1:5" x14ac:dyDescent="0.2">
      <c r="A114">
        <v>201</v>
      </c>
      <c r="B114">
        <v>70.748999999999995</v>
      </c>
      <c r="C114">
        <v>59.155000000000001</v>
      </c>
      <c r="D114">
        <v>11.593999999999999</v>
      </c>
      <c r="E114">
        <v>6</v>
      </c>
    </row>
    <row r="115" spans="1:5" x14ac:dyDescent="0.2">
      <c r="A115">
        <v>201</v>
      </c>
      <c r="B115">
        <v>68.872</v>
      </c>
      <c r="C115">
        <v>48.862000000000002</v>
      </c>
      <c r="D115">
        <v>20.010000000000002</v>
      </c>
      <c r="E115">
        <v>6</v>
      </c>
    </row>
    <row r="116" spans="1:5" x14ac:dyDescent="0.2">
      <c r="A116">
        <v>210</v>
      </c>
      <c r="B116">
        <v>51.426000000000002</v>
      </c>
      <c r="C116">
        <v>41.408999999999999</v>
      </c>
      <c r="D116">
        <v>10.016999999999999</v>
      </c>
      <c r="E116">
        <v>6</v>
      </c>
    </row>
    <row r="117" spans="1:5" x14ac:dyDescent="0.2">
      <c r="A117">
        <v>210</v>
      </c>
      <c r="B117">
        <v>48.973999999999997</v>
      </c>
      <c r="C117">
        <v>40.145000000000003</v>
      </c>
      <c r="D117">
        <v>8.82899999999999</v>
      </c>
      <c r="E117">
        <v>6</v>
      </c>
    </row>
    <row r="118" spans="1:5" x14ac:dyDescent="0.2">
      <c r="A118">
        <v>215</v>
      </c>
      <c r="B118">
        <v>69.923000000000002</v>
      </c>
      <c r="C118">
        <v>45.238999999999997</v>
      </c>
      <c r="D118">
        <v>24.684000000000001</v>
      </c>
      <c r="E118">
        <v>6</v>
      </c>
    </row>
    <row r="119" spans="1:5" x14ac:dyDescent="0.2">
      <c r="A119">
        <v>215</v>
      </c>
      <c r="B119">
        <v>58.679000000000002</v>
      </c>
      <c r="C119">
        <v>38.317999999999998</v>
      </c>
      <c r="D119">
        <v>20.361000000000001</v>
      </c>
      <c r="E119">
        <v>6</v>
      </c>
    </row>
    <row r="120" spans="1:5" x14ac:dyDescent="0.2">
      <c r="A120">
        <v>219</v>
      </c>
      <c r="B120">
        <v>71.736000000000004</v>
      </c>
      <c r="C120">
        <v>65.061999999999998</v>
      </c>
      <c r="D120">
        <v>6.6740000000000101</v>
      </c>
      <c r="E120">
        <v>6</v>
      </c>
    </row>
    <row r="121" spans="1:5" x14ac:dyDescent="0.2">
      <c r="A121">
        <v>219</v>
      </c>
      <c r="B121">
        <v>75.686999999999998</v>
      </c>
      <c r="C121">
        <v>58.555999999999997</v>
      </c>
      <c r="D121">
        <v>17.131</v>
      </c>
      <c r="E121">
        <v>6</v>
      </c>
    </row>
    <row r="122" spans="1:5" x14ac:dyDescent="0.2">
      <c r="A122">
        <v>223</v>
      </c>
      <c r="B122">
        <v>71.614000000000004</v>
      </c>
      <c r="C122">
        <v>56.302</v>
      </c>
      <c r="D122">
        <v>15.311999999999999</v>
      </c>
      <c r="E122">
        <v>6</v>
      </c>
    </row>
    <row r="123" spans="1:5" x14ac:dyDescent="0.2">
      <c r="A123">
        <v>223</v>
      </c>
      <c r="B123">
        <v>81.415999999999997</v>
      </c>
      <c r="C123">
        <v>62.890999999999998</v>
      </c>
      <c r="D123">
        <v>18.524999999999999</v>
      </c>
      <c r="E123">
        <v>6</v>
      </c>
    </row>
    <row r="124" spans="1:5" x14ac:dyDescent="0.2">
      <c r="A124">
        <v>224</v>
      </c>
      <c r="B124">
        <v>66.688000000000002</v>
      </c>
      <c r="C124">
        <v>54.326000000000001</v>
      </c>
      <c r="D124">
        <v>12.362</v>
      </c>
      <c r="E124">
        <v>6</v>
      </c>
    </row>
    <row r="125" spans="1:5" x14ac:dyDescent="0.2">
      <c r="A125">
        <v>224</v>
      </c>
      <c r="B125">
        <v>67.593000000000004</v>
      </c>
      <c r="C125">
        <v>48</v>
      </c>
      <c r="D125">
        <v>19.593</v>
      </c>
      <c r="E125">
        <v>6</v>
      </c>
    </row>
    <row r="126" spans="1:5" x14ac:dyDescent="0.2">
      <c r="A126">
        <v>238</v>
      </c>
      <c r="B126">
        <v>82.337000000000003</v>
      </c>
      <c r="C126">
        <v>68.379000000000005</v>
      </c>
      <c r="D126">
        <v>13.958</v>
      </c>
      <c r="E126">
        <v>6</v>
      </c>
    </row>
    <row r="127" spans="1:5" x14ac:dyDescent="0.2">
      <c r="A127">
        <v>238</v>
      </c>
      <c r="B127">
        <v>76.247</v>
      </c>
      <c r="C127">
        <v>58.033000000000001</v>
      </c>
      <c r="D127">
        <v>18.213999999999999</v>
      </c>
      <c r="E127">
        <v>6</v>
      </c>
    </row>
    <row r="128" spans="1:5" x14ac:dyDescent="0.2">
      <c r="A128">
        <v>52</v>
      </c>
      <c r="B128">
        <v>84.632000000000005</v>
      </c>
      <c r="C128">
        <v>63.595999999999997</v>
      </c>
      <c r="D128">
        <v>21.036000000000001</v>
      </c>
      <c r="E128">
        <v>1</v>
      </c>
    </row>
    <row r="129" spans="1:5" x14ac:dyDescent="0.2">
      <c r="A129">
        <v>95</v>
      </c>
      <c r="B129">
        <v>161.56200000000001</v>
      </c>
      <c r="C129">
        <v>43.162999999999997</v>
      </c>
      <c r="D129">
        <v>118.399</v>
      </c>
      <c r="E129">
        <v>1</v>
      </c>
    </row>
    <row r="130" spans="1:5" x14ac:dyDescent="0.2">
      <c r="A130">
        <v>107</v>
      </c>
      <c r="B130">
        <v>61.402999999999999</v>
      </c>
      <c r="C130">
        <v>27.827999999999999</v>
      </c>
      <c r="D130">
        <v>33.575000000000003</v>
      </c>
      <c r="E130">
        <v>1</v>
      </c>
    </row>
    <row r="131" spans="1:5" x14ac:dyDescent="0.2">
      <c r="A131">
        <v>173</v>
      </c>
      <c r="B131">
        <v>69.204999999999998</v>
      </c>
      <c r="C131">
        <v>59.408000000000001</v>
      </c>
      <c r="D131">
        <v>9.7970000000000006</v>
      </c>
      <c r="E131">
        <v>1</v>
      </c>
    </row>
    <row r="132" spans="1:5" x14ac:dyDescent="0.2">
      <c r="A132">
        <v>181</v>
      </c>
      <c r="B132">
        <v>86.64</v>
      </c>
      <c r="C132">
        <v>63.292999999999999</v>
      </c>
      <c r="D132">
        <v>23.347000000000001</v>
      </c>
      <c r="E132">
        <v>1</v>
      </c>
    </row>
    <row r="133" spans="1:5" x14ac:dyDescent="0.2">
      <c r="A133">
        <v>188</v>
      </c>
      <c r="B133">
        <v>86.75</v>
      </c>
      <c r="C133">
        <v>59.88</v>
      </c>
      <c r="D133">
        <v>26.87</v>
      </c>
      <c r="E133">
        <v>1</v>
      </c>
    </row>
    <row r="134" spans="1:5" x14ac:dyDescent="0.2">
      <c r="A134">
        <v>205</v>
      </c>
      <c r="B134">
        <v>177.21299999999999</v>
      </c>
      <c r="C134">
        <v>39.244999999999997</v>
      </c>
      <c r="D134">
        <v>137.96799999999999</v>
      </c>
      <c r="E134">
        <v>1</v>
      </c>
    </row>
    <row r="135" spans="1:5" x14ac:dyDescent="0.2">
      <c r="A135">
        <v>221</v>
      </c>
      <c r="B135">
        <v>108.76900000000001</v>
      </c>
      <c r="C135">
        <v>40.792000000000002</v>
      </c>
      <c r="D135">
        <v>67.977000000000004</v>
      </c>
      <c r="E135">
        <v>1</v>
      </c>
    </row>
    <row r="136" spans="1:5" x14ac:dyDescent="0.2">
      <c r="A136">
        <v>230</v>
      </c>
      <c r="B136">
        <v>87.64</v>
      </c>
      <c r="C136">
        <v>50.256999999999998</v>
      </c>
      <c r="D136">
        <v>37.383000000000003</v>
      </c>
      <c r="E136">
        <v>1</v>
      </c>
    </row>
    <row r="137" spans="1:5" x14ac:dyDescent="0.2">
      <c r="A137">
        <v>237</v>
      </c>
      <c r="B137">
        <v>111.172</v>
      </c>
      <c r="C137">
        <v>51.573</v>
      </c>
      <c r="D137">
        <v>59.598999999999997</v>
      </c>
      <c r="E137">
        <v>1</v>
      </c>
    </row>
    <row r="138" spans="1:5" x14ac:dyDescent="0.2">
      <c r="A138">
        <v>260</v>
      </c>
      <c r="B138">
        <v>140.499</v>
      </c>
      <c r="C138">
        <v>48.524999999999999</v>
      </c>
      <c r="D138">
        <v>91.974000000000004</v>
      </c>
      <c r="E138">
        <v>1</v>
      </c>
    </row>
    <row r="139" spans="1:5" x14ac:dyDescent="0.2">
      <c r="A139">
        <v>31</v>
      </c>
      <c r="B139">
        <v>76.376000000000005</v>
      </c>
      <c r="C139">
        <v>60.08</v>
      </c>
      <c r="D139">
        <v>16.295999999999999</v>
      </c>
      <c r="E139">
        <v>2</v>
      </c>
    </row>
    <row r="140" spans="1:5" x14ac:dyDescent="0.2">
      <c r="A140">
        <v>61</v>
      </c>
      <c r="B140">
        <v>43.89</v>
      </c>
      <c r="C140">
        <v>36.433999999999997</v>
      </c>
      <c r="D140">
        <v>7.4560000000000004</v>
      </c>
      <c r="E140">
        <v>2</v>
      </c>
    </row>
    <row r="141" spans="1:5" x14ac:dyDescent="0.2">
      <c r="A141">
        <v>80</v>
      </c>
      <c r="B141">
        <v>46.466000000000001</v>
      </c>
      <c r="C141">
        <v>40.597000000000001</v>
      </c>
      <c r="D141">
        <v>5.8689999999999998</v>
      </c>
      <c r="E141">
        <v>2</v>
      </c>
    </row>
    <row r="142" spans="1:5" x14ac:dyDescent="0.2">
      <c r="A142">
        <v>106</v>
      </c>
      <c r="B142">
        <v>53.265999999999998</v>
      </c>
      <c r="C142">
        <v>38.667000000000002</v>
      </c>
      <c r="D142">
        <v>14.599</v>
      </c>
      <c r="E142">
        <v>2</v>
      </c>
    </row>
    <row r="143" spans="1:5" x14ac:dyDescent="0.2">
      <c r="A143">
        <v>113</v>
      </c>
      <c r="B143">
        <v>45.216000000000001</v>
      </c>
      <c r="C143">
        <v>30.077000000000002</v>
      </c>
      <c r="D143">
        <v>15.138999999999999</v>
      </c>
      <c r="E143">
        <v>2</v>
      </c>
    </row>
    <row r="144" spans="1:5" x14ac:dyDescent="0.2">
      <c r="A144">
        <v>179</v>
      </c>
      <c r="B144">
        <v>52.186</v>
      </c>
      <c r="C144">
        <v>40.307000000000002</v>
      </c>
      <c r="D144">
        <v>11.879</v>
      </c>
      <c r="E144">
        <v>2</v>
      </c>
    </row>
    <row r="145" spans="1:5" x14ac:dyDescent="0.2">
      <c r="A145">
        <v>182</v>
      </c>
      <c r="B145">
        <v>65.313999999999993</v>
      </c>
      <c r="C145">
        <v>41.761000000000003</v>
      </c>
      <c r="D145">
        <v>23.553000000000001</v>
      </c>
      <c r="E145">
        <v>2</v>
      </c>
    </row>
    <row r="146" spans="1:5" x14ac:dyDescent="0.2">
      <c r="A146">
        <v>184</v>
      </c>
      <c r="B146">
        <v>60.223999999999997</v>
      </c>
      <c r="C146">
        <v>49.176000000000002</v>
      </c>
      <c r="D146">
        <v>11.048</v>
      </c>
      <c r="E146">
        <v>2</v>
      </c>
    </row>
    <row r="147" spans="1:5" x14ac:dyDescent="0.2">
      <c r="A147">
        <v>191</v>
      </c>
      <c r="B147">
        <v>61.918999999999997</v>
      </c>
      <c r="C147">
        <v>53.362000000000002</v>
      </c>
      <c r="D147">
        <v>8.5570000000000004</v>
      </c>
      <c r="E147">
        <v>2</v>
      </c>
    </row>
    <row r="148" spans="1:5" x14ac:dyDescent="0.2">
      <c r="A148">
        <v>204</v>
      </c>
      <c r="B148">
        <v>63.561</v>
      </c>
      <c r="C148">
        <v>48.634999999999998</v>
      </c>
      <c r="D148">
        <v>14.926</v>
      </c>
      <c r="E148">
        <v>2</v>
      </c>
    </row>
    <row r="149" spans="1:5" x14ac:dyDescent="0.2">
      <c r="A149">
        <v>208</v>
      </c>
      <c r="B149">
        <v>61.125</v>
      </c>
      <c r="C149">
        <v>43.088000000000001</v>
      </c>
      <c r="D149">
        <v>18.036999999999999</v>
      </c>
      <c r="E149">
        <v>2</v>
      </c>
    </row>
    <row r="150" spans="1:5" x14ac:dyDescent="0.2">
      <c r="A150">
        <v>209</v>
      </c>
      <c r="B150">
        <v>78.486999999999995</v>
      </c>
      <c r="C150">
        <v>56.915999999999997</v>
      </c>
      <c r="D150">
        <v>21.571000000000002</v>
      </c>
      <c r="E150">
        <v>2</v>
      </c>
    </row>
    <row r="151" spans="1:5" x14ac:dyDescent="0.2">
      <c r="A151">
        <v>211</v>
      </c>
      <c r="B151">
        <v>82.03</v>
      </c>
      <c r="C151">
        <v>61.652000000000001</v>
      </c>
      <c r="D151">
        <v>20.378</v>
      </c>
      <c r="E151">
        <v>2</v>
      </c>
    </row>
    <row r="152" spans="1:5" x14ac:dyDescent="0.2">
      <c r="A152">
        <v>216</v>
      </c>
      <c r="B152">
        <v>79.378</v>
      </c>
      <c r="C152">
        <v>66.167000000000002</v>
      </c>
      <c r="D152">
        <v>13.211</v>
      </c>
      <c r="E152">
        <v>2</v>
      </c>
    </row>
    <row r="153" spans="1:5" x14ac:dyDescent="0.2">
      <c r="A153">
        <v>217</v>
      </c>
      <c r="B153">
        <v>71.212999999999994</v>
      </c>
      <c r="C153">
        <v>52.512</v>
      </c>
      <c r="D153">
        <v>18.701000000000001</v>
      </c>
      <c r="E153">
        <v>2</v>
      </c>
    </row>
    <row r="154" spans="1:5" x14ac:dyDescent="0.2">
      <c r="A154">
        <v>222</v>
      </c>
      <c r="B154">
        <v>76.415999999999997</v>
      </c>
      <c r="C154">
        <v>64.48</v>
      </c>
      <c r="D154">
        <v>11.936</v>
      </c>
      <c r="E154">
        <v>2</v>
      </c>
    </row>
    <row r="155" spans="1:5" x14ac:dyDescent="0.2">
      <c r="A155">
        <v>228</v>
      </c>
      <c r="B155">
        <v>76.747</v>
      </c>
      <c r="C155">
        <v>54.131</v>
      </c>
      <c r="D155">
        <v>22.616</v>
      </c>
      <c r="E155">
        <v>2</v>
      </c>
    </row>
    <row r="156" spans="1:5" x14ac:dyDescent="0.2">
      <c r="A156">
        <v>229</v>
      </c>
      <c r="B156">
        <v>79.078999999999994</v>
      </c>
      <c r="C156">
        <v>59.006</v>
      </c>
      <c r="D156">
        <v>20.073</v>
      </c>
      <c r="E156">
        <v>2</v>
      </c>
    </row>
    <row r="157" spans="1:5" x14ac:dyDescent="0.2">
      <c r="A157">
        <v>232</v>
      </c>
      <c r="B157">
        <v>84.965999999999994</v>
      </c>
      <c r="C157">
        <v>73.887</v>
      </c>
      <c r="D157">
        <v>11.079000000000001</v>
      </c>
      <c r="E157">
        <v>2</v>
      </c>
    </row>
    <row r="158" spans="1:5" x14ac:dyDescent="0.2">
      <c r="A158">
        <v>236</v>
      </c>
      <c r="B158">
        <v>66.989999999999995</v>
      </c>
      <c r="C158">
        <v>51.44</v>
      </c>
      <c r="D158">
        <v>15.55</v>
      </c>
      <c r="E158">
        <v>2</v>
      </c>
    </row>
    <row r="159" spans="1:5" x14ac:dyDescent="0.2">
      <c r="A159">
        <v>241</v>
      </c>
      <c r="B159">
        <v>78.049000000000007</v>
      </c>
      <c r="C159">
        <v>60.447000000000003</v>
      </c>
      <c r="D159">
        <v>17.602</v>
      </c>
      <c r="E159">
        <v>2</v>
      </c>
    </row>
    <row r="160" spans="1:5" x14ac:dyDescent="0.2">
      <c r="A160">
        <v>243</v>
      </c>
      <c r="B160">
        <v>75.03</v>
      </c>
      <c r="C160">
        <v>57.62</v>
      </c>
      <c r="D160">
        <v>17.41</v>
      </c>
      <c r="E160">
        <v>2</v>
      </c>
    </row>
    <row r="161" spans="1:5" x14ac:dyDescent="0.2">
      <c r="A161">
        <v>251</v>
      </c>
      <c r="B161">
        <v>82.277000000000001</v>
      </c>
      <c r="C161">
        <v>68.411000000000001</v>
      </c>
      <c r="D161">
        <v>13.866</v>
      </c>
      <c r="E161">
        <v>2</v>
      </c>
    </row>
    <row r="162" spans="1:5" x14ac:dyDescent="0.2">
      <c r="A162">
        <v>253</v>
      </c>
      <c r="B162">
        <v>41.652000000000001</v>
      </c>
      <c r="C162">
        <v>32.360999999999997</v>
      </c>
      <c r="D162">
        <v>9.2910000000000004</v>
      </c>
      <c r="E162">
        <v>2</v>
      </c>
    </row>
    <row r="163" spans="1:5" x14ac:dyDescent="0.2">
      <c r="A163">
        <v>255</v>
      </c>
      <c r="B163">
        <v>50.482999999999997</v>
      </c>
      <c r="C163">
        <v>42.765999999999998</v>
      </c>
      <c r="D163">
        <v>7.7169999999999996</v>
      </c>
      <c r="E163">
        <v>2</v>
      </c>
    </row>
    <row r="164" spans="1:5" x14ac:dyDescent="0.2">
      <c r="A164">
        <v>258</v>
      </c>
      <c r="B164">
        <v>85.394000000000005</v>
      </c>
      <c r="C164">
        <v>70.102999999999994</v>
      </c>
      <c r="D164">
        <v>15.291</v>
      </c>
      <c r="E164">
        <v>2</v>
      </c>
    </row>
    <row r="165" spans="1:5" x14ac:dyDescent="0.2">
      <c r="A165">
        <v>262</v>
      </c>
      <c r="B165">
        <v>83.058999999999997</v>
      </c>
      <c r="C165">
        <v>63.473999999999997</v>
      </c>
      <c r="D165">
        <v>19.585000000000001</v>
      </c>
      <c r="E165">
        <v>2</v>
      </c>
    </row>
    <row r="166" spans="1:5" x14ac:dyDescent="0.2">
      <c r="A166">
        <v>264</v>
      </c>
      <c r="B166">
        <v>71.125</v>
      </c>
      <c r="C166">
        <v>59.808</v>
      </c>
      <c r="D166">
        <v>11.317</v>
      </c>
      <c r="E166">
        <v>2</v>
      </c>
    </row>
    <row r="167" spans="1:5" x14ac:dyDescent="0.2">
      <c r="A167">
        <v>9</v>
      </c>
      <c r="B167">
        <v>67.203000000000003</v>
      </c>
      <c r="C167">
        <v>45.115000000000002</v>
      </c>
      <c r="D167">
        <v>22.088000000000001</v>
      </c>
      <c r="E167">
        <v>3</v>
      </c>
    </row>
    <row r="168" spans="1:5" x14ac:dyDescent="0.2">
      <c r="A168">
        <v>18</v>
      </c>
      <c r="B168">
        <v>58.924999999999997</v>
      </c>
      <c r="C168">
        <v>48.573999999999998</v>
      </c>
      <c r="D168">
        <v>10.351000000000001</v>
      </c>
      <c r="E168">
        <v>3</v>
      </c>
    </row>
    <row r="169" spans="1:5" x14ac:dyDescent="0.2">
      <c r="A169">
        <v>65</v>
      </c>
      <c r="B169">
        <v>58.866999999999997</v>
      </c>
      <c r="C169">
        <v>42.036000000000001</v>
      </c>
      <c r="D169">
        <v>16.831</v>
      </c>
      <c r="E169">
        <v>3</v>
      </c>
    </row>
    <row r="170" spans="1:5" x14ac:dyDescent="0.2">
      <c r="A170">
        <v>96</v>
      </c>
      <c r="B170">
        <v>46.795000000000002</v>
      </c>
      <c r="C170">
        <v>35.064999999999998</v>
      </c>
      <c r="D170">
        <v>11.73</v>
      </c>
      <c r="E170">
        <v>3</v>
      </c>
    </row>
    <row r="171" spans="1:5" x14ac:dyDescent="0.2">
      <c r="A171">
        <v>170</v>
      </c>
      <c r="B171">
        <v>53.460999999999999</v>
      </c>
      <c r="C171">
        <v>47.350999999999999</v>
      </c>
      <c r="D171">
        <v>6.11</v>
      </c>
      <c r="E171">
        <v>3</v>
      </c>
    </row>
    <row r="172" spans="1:5" x14ac:dyDescent="0.2">
      <c r="A172">
        <v>174</v>
      </c>
      <c r="B172">
        <v>66.984999999999999</v>
      </c>
      <c r="C172">
        <v>41.661999999999999</v>
      </c>
      <c r="D172">
        <v>25.323</v>
      </c>
      <c r="E172">
        <v>3</v>
      </c>
    </row>
    <row r="173" spans="1:5" x14ac:dyDescent="0.2">
      <c r="A173">
        <v>176</v>
      </c>
      <c r="B173">
        <v>49.999000000000002</v>
      </c>
      <c r="C173">
        <v>41.951000000000001</v>
      </c>
      <c r="D173">
        <v>8.048</v>
      </c>
      <c r="E173">
        <v>3</v>
      </c>
    </row>
    <row r="174" spans="1:5" x14ac:dyDescent="0.2">
      <c r="A174">
        <v>177</v>
      </c>
      <c r="B174">
        <v>61.542999999999999</v>
      </c>
      <c r="C174">
        <v>49.502000000000002</v>
      </c>
      <c r="D174">
        <v>12.041</v>
      </c>
      <c r="E174">
        <v>3</v>
      </c>
    </row>
    <row r="175" spans="1:5" x14ac:dyDescent="0.2">
      <c r="A175">
        <v>178</v>
      </c>
      <c r="B175">
        <v>62.031999999999996</v>
      </c>
      <c r="C175">
        <v>49.792999999999999</v>
      </c>
      <c r="D175">
        <v>12.239000000000001</v>
      </c>
      <c r="E175">
        <v>3</v>
      </c>
    </row>
    <row r="176" spans="1:5" x14ac:dyDescent="0.2">
      <c r="A176">
        <v>193</v>
      </c>
      <c r="B176">
        <v>64.180999999999997</v>
      </c>
      <c r="C176">
        <v>51</v>
      </c>
      <c r="D176">
        <v>13.180999999999999</v>
      </c>
      <c r="E176">
        <v>3</v>
      </c>
    </row>
    <row r="177" spans="1:5" x14ac:dyDescent="0.2">
      <c r="A177">
        <v>203</v>
      </c>
      <c r="B177">
        <v>59.451000000000001</v>
      </c>
      <c r="C177">
        <v>46.527000000000001</v>
      </c>
      <c r="D177">
        <v>12.923999999999999</v>
      </c>
      <c r="E177">
        <v>3</v>
      </c>
    </row>
    <row r="178" spans="1:5" x14ac:dyDescent="0.2">
      <c r="A178">
        <v>206</v>
      </c>
      <c r="B178">
        <v>57.156999999999996</v>
      </c>
      <c r="C178">
        <v>49.526000000000003</v>
      </c>
      <c r="D178">
        <v>7.6309999999999896</v>
      </c>
      <c r="E178">
        <v>3</v>
      </c>
    </row>
    <row r="179" spans="1:5" x14ac:dyDescent="0.2">
      <c r="A179">
        <v>207</v>
      </c>
      <c r="B179">
        <v>58.99</v>
      </c>
      <c r="C179">
        <v>47.896000000000001</v>
      </c>
      <c r="D179">
        <v>11.093999999999999</v>
      </c>
      <c r="E179">
        <v>3</v>
      </c>
    </row>
    <row r="180" spans="1:5" x14ac:dyDescent="0.2">
      <c r="A180">
        <v>212</v>
      </c>
      <c r="B180">
        <v>61.179000000000002</v>
      </c>
      <c r="C180">
        <v>46.914999999999999</v>
      </c>
      <c r="D180">
        <v>14.263999999999999</v>
      </c>
      <c r="E180">
        <v>3</v>
      </c>
    </row>
    <row r="181" spans="1:5" x14ac:dyDescent="0.2">
      <c r="A181">
        <v>213</v>
      </c>
      <c r="B181">
        <v>73.426000000000002</v>
      </c>
      <c r="C181">
        <v>52.616999999999997</v>
      </c>
      <c r="D181">
        <v>20.809000000000001</v>
      </c>
      <c r="E181">
        <v>3</v>
      </c>
    </row>
    <row r="182" spans="1:5" x14ac:dyDescent="0.2">
      <c r="A182">
        <v>225</v>
      </c>
      <c r="B182">
        <v>70.346000000000004</v>
      </c>
      <c r="C182">
        <v>52.453000000000003</v>
      </c>
      <c r="D182">
        <v>17.893000000000001</v>
      </c>
      <c r="E182">
        <v>3</v>
      </c>
    </row>
    <row r="183" spans="1:5" x14ac:dyDescent="0.2">
      <c r="A183">
        <v>234</v>
      </c>
      <c r="B183">
        <v>56.241</v>
      </c>
      <c r="C183">
        <v>47.045999999999999</v>
      </c>
      <c r="D183">
        <v>9.1950000000000003</v>
      </c>
      <c r="E183">
        <v>3</v>
      </c>
    </row>
    <row r="184" spans="1:5" x14ac:dyDescent="0.2">
      <c r="A184">
        <v>235</v>
      </c>
      <c r="B184">
        <v>62.484000000000002</v>
      </c>
      <c r="C184">
        <v>53.624000000000002</v>
      </c>
      <c r="D184">
        <v>8.86</v>
      </c>
      <c r="E184">
        <v>3</v>
      </c>
    </row>
    <row r="185" spans="1:5" x14ac:dyDescent="0.2">
      <c r="A185">
        <v>242</v>
      </c>
      <c r="B185">
        <v>77.421999999999997</v>
      </c>
      <c r="C185">
        <v>72.375</v>
      </c>
      <c r="D185">
        <v>5.0469999999999997</v>
      </c>
      <c r="E185">
        <v>3</v>
      </c>
    </row>
    <row r="186" spans="1:5" x14ac:dyDescent="0.2">
      <c r="A186">
        <v>247</v>
      </c>
      <c r="B186">
        <v>46.984999999999999</v>
      </c>
      <c r="C186">
        <v>37.902999999999999</v>
      </c>
      <c r="D186">
        <v>9.0820000000000007</v>
      </c>
      <c r="E186">
        <v>3</v>
      </c>
    </row>
    <row r="187" spans="1:5" x14ac:dyDescent="0.2">
      <c r="A187">
        <v>248</v>
      </c>
      <c r="B187">
        <v>55.109000000000002</v>
      </c>
      <c r="C187">
        <v>47.140999999999998</v>
      </c>
      <c r="D187">
        <v>7.968</v>
      </c>
      <c r="E187">
        <v>3</v>
      </c>
    </row>
    <row r="188" spans="1:5" x14ac:dyDescent="0.2">
      <c r="A188">
        <v>252</v>
      </c>
      <c r="B188">
        <v>65.662000000000006</v>
      </c>
      <c r="C188">
        <v>49.302999999999997</v>
      </c>
      <c r="D188">
        <v>16.359000000000002</v>
      </c>
      <c r="E188">
        <v>3</v>
      </c>
    </row>
    <row r="189" spans="1:5" x14ac:dyDescent="0.2">
      <c r="A189">
        <v>256</v>
      </c>
      <c r="B189">
        <v>77.59</v>
      </c>
      <c r="C189">
        <v>58.122999999999998</v>
      </c>
      <c r="D189">
        <v>19.466999999999999</v>
      </c>
      <c r="E189">
        <v>3</v>
      </c>
    </row>
    <row r="190" spans="1:5" x14ac:dyDescent="0.2">
      <c r="A190">
        <v>263</v>
      </c>
      <c r="B190">
        <v>81.233999999999995</v>
      </c>
      <c r="C190">
        <v>68.75</v>
      </c>
      <c r="D190">
        <v>12.484</v>
      </c>
      <c r="E190">
        <v>3</v>
      </c>
    </row>
    <row r="191" spans="1:5" x14ac:dyDescent="0.2">
      <c r="A191">
        <v>265</v>
      </c>
      <c r="B191">
        <v>60.389000000000003</v>
      </c>
      <c r="C191">
        <v>47.585000000000001</v>
      </c>
      <c r="D191">
        <v>12.804</v>
      </c>
      <c r="E191">
        <v>3</v>
      </c>
    </row>
    <row r="192" spans="1:5" x14ac:dyDescent="0.2">
      <c r="A192">
        <v>266</v>
      </c>
      <c r="B192">
        <v>46.384</v>
      </c>
      <c r="C192">
        <v>39.28</v>
      </c>
      <c r="D192">
        <v>7.1040000000000001</v>
      </c>
      <c r="E192">
        <v>3</v>
      </c>
    </row>
    <row r="193" spans="1:5" x14ac:dyDescent="0.2">
      <c r="A193">
        <v>267</v>
      </c>
      <c r="B193">
        <v>57.095999999999997</v>
      </c>
      <c r="C193">
        <v>44.341999999999999</v>
      </c>
      <c r="D193">
        <v>12.754</v>
      </c>
      <c r="E193">
        <v>3</v>
      </c>
    </row>
    <row r="194" spans="1:5" x14ac:dyDescent="0.2">
      <c r="A194">
        <v>268</v>
      </c>
      <c r="B194">
        <v>66.709999999999994</v>
      </c>
      <c r="C194">
        <v>55.567999999999998</v>
      </c>
      <c r="D194">
        <v>11.141999999999999</v>
      </c>
      <c r="E194">
        <v>3</v>
      </c>
    </row>
    <row r="195" spans="1:5" x14ac:dyDescent="0.2">
      <c r="A195">
        <v>7</v>
      </c>
      <c r="B195">
        <v>39.018999999999998</v>
      </c>
      <c r="C195">
        <v>40.720999999999997</v>
      </c>
      <c r="D195">
        <v>-1.702</v>
      </c>
      <c r="E195">
        <v>4</v>
      </c>
    </row>
    <row r="196" spans="1:5" x14ac:dyDescent="0.2">
      <c r="A196">
        <v>7</v>
      </c>
      <c r="B196">
        <v>38.997999999999998</v>
      </c>
      <c r="C196">
        <v>40.624000000000002</v>
      </c>
      <c r="D196">
        <v>-1.6259999999999999</v>
      </c>
      <c r="E196">
        <v>4</v>
      </c>
    </row>
    <row r="197" spans="1:5" x14ac:dyDescent="0.2">
      <c r="A197">
        <v>26</v>
      </c>
      <c r="B197">
        <v>64.174000000000007</v>
      </c>
      <c r="C197">
        <v>58.481000000000002</v>
      </c>
      <c r="D197">
        <v>5.6929999999999996</v>
      </c>
      <c r="E197">
        <v>4</v>
      </c>
    </row>
    <row r="198" spans="1:5" x14ac:dyDescent="0.2">
      <c r="A198">
        <v>26</v>
      </c>
      <c r="B198">
        <v>69.084000000000003</v>
      </c>
      <c r="C198">
        <v>70.926000000000002</v>
      </c>
      <c r="D198">
        <v>-1.8420000000000001</v>
      </c>
      <c r="E198">
        <v>4</v>
      </c>
    </row>
    <row r="199" spans="1:5" x14ac:dyDescent="0.2">
      <c r="A199">
        <v>27</v>
      </c>
      <c r="B199">
        <v>67.42</v>
      </c>
      <c r="C199">
        <v>56.731999999999999</v>
      </c>
      <c r="D199">
        <v>10.688000000000001</v>
      </c>
      <c r="E199">
        <v>4</v>
      </c>
    </row>
    <row r="200" spans="1:5" x14ac:dyDescent="0.2">
      <c r="A200">
        <v>27</v>
      </c>
      <c r="B200">
        <v>64.275000000000006</v>
      </c>
      <c r="C200">
        <v>55.725999999999999</v>
      </c>
      <c r="D200">
        <v>8.5490000000000101</v>
      </c>
      <c r="E200">
        <v>4</v>
      </c>
    </row>
    <row r="201" spans="1:5" x14ac:dyDescent="0.2">
      <c r="A201">
        <v>41</v>
      </c>
      <c r="B201">
        <v>57.746000000000002</v>
      </c>
      <c r="C201">
        <v>47.41</v>
      </c>
      <c r="D201">
        <v>10.336</v>
      </c>
      <c r="E201">
        <v>4</v>
      </c>
    </row>
    <row r="202" spans="1:5" x14ac:dyDescent="0.2">
      <c r="A202">
        <v>41</v>
      </c>
      <c r="B202">
        <v>50.636000000000003</v>
      </c>
      <c r="C202">
        <v>48.21</v>
      </c>
      <c r="D202">
        <v>2.4260000000000002</v>
      </c>
      <c r="E202">
        <v>4</v>
      </c>
    </row>
    <row r="203" spans="1:5" x14ac:dyDescent="0.2">
      <c r="A203">
        <v>101</v>
      </c>
      <c r="B203">
        <v>49.427999999999997</v>
      </c>
      <c r="C203">
        <v>41.527999999999999</v>
      </c>
      <c r="D203">
        <v>7.9</v>
      </c>
      <c r="E203">
        <v>4</v>
      </c>
    </row>
    <row r="204" spans="1:5" x14ac:dyDescent="0.2">
      <c r="A204">
        <v>101</v>
      </c>
      <c r="B204">
        <v>50.317999999999998</v>
      </c>
      <c r="C204">
        <v>35.125</v>
      </c>
      <c r="D204">
        <v>15.193</v>
      </c>
      <c r="E204">
        <v>4</v>
      </c>
    </row>
    <row r="205" spans="1:5" x14ac:dyDescent="0.2">
      <c r="A205">
        <v>194</v>
      </c>
      <c r="B205">
        <v>60.155999999999999</v>
      </c>
      <c r="C205">
        <v>41.792000000000002</v>
      </c>
      <c r="D205">
        <v>18.364000000000001</v>
      </c>
      <c r="E205">
        <v>4</v>
      </c>
    </row>
    <row r="206" spans="1:5" x14ac:dyDescent="0.2">
      <c r="A206">
        <v>194</v>
      </c>
      <c r="B206">
        <v>54.155999999999999</v>
      </c>
      <c r="C206">
        <v>41.662999999999997</v>
      </c>
      <c r="D206">
        <v>12.493</v>
      </c>
      <c r="E206">
        <v>4</v>
      </c>
    </row>
    <row r="207" spans="1:5" x14ac:dyDescent="0.2">
      <c r="A207">
        <v>195</v>
      </c>
      <c r="B207">
        <v>58.308999999999997</v>
      </c>
      <c r="C207">
        <v>51.581000000000003</v>
      </c>
      <c r="D207">
        <v>6.72799999999999</v>
      </c>
      <c r="E207">
        <v>4</v>
      </c>
    </row>
    <row r="208" spans="1:5" x14ac:dyDescent="0.2">
      <c r="A208">
        <v>195</v>
      </c>
      <c r="B208">
        <v>56.438000000000002</v>
      </c>
      <c r="C208">
        <v>49.42</v>
      </c>
      <c r="D208">
        <v>7.0179999999999998</v>
      </c>
      <c r="E208">
        <v>4</v>
      </c>
    </row>
    <row r="209" spans="1:5" x14ac:dyDescent="0.2">
      <c r="A209">
        <v>200</v>
      </c>
      <c r="B209">
        <v>65.680999999999997</v>
      </c>
      <c r="C209">
        <v>48.76</v>
      </c>
      <c r="D209">
        <v>16.920999999999999</v>
      </c>
      <c r="E209">
        <v>4</v>
      </c>
    </row>
    <row r="210" spans="1:5" x14ac:dyDescent="0.2">
      <c r="A210">
        <v>200</v>
      </c>
      <c r="B210">
        <v>48.957000000000001</v>
      </c>
      <c r="C210">
        <v>48.527000000000001</v>
      </c>
      <c r="D210">
        <v>0.43</v>
      </c>
      <c r="E210">
        <v>4</v>
      </c>
    </row>
    <row r="211" spans="1:5" x14ac:dyDescent="0.2">
      <c r="A211">
        <v>214</v>
      </c>
      <c r="B211">
        <v>50.921999999999997</v>
      </c>
      <c r="C211">
        <v>45.786000000000001</v>
      </c>
      <c r="D211">
        <v>5.1360000000000001</v>
      </c>
      <c r="E211">
        <v>4</v>
      </c>
    </row>
    <row r="212" spans="1:5" x14ac:dyDescent="0.2">
      <c r="A212">
        <v>214</v>
      </c>
      <c r="B212">
        <v>47.933999999999997</v>
      </c>
      <c r="C212">
        <v>43.926000000000002</v>
      </c>
      <c r="D212">
        <v>4.008</v>
      </c>
      <c r="E212">
        <v>4</v>
      </c>
    </row>
    <row r="213" spans="1:5" x14ac:dyDescent="0.2">
      <c r="A213">
        <v>226</v>
      </c>
      <c r="B213">
        <v>50.497999999999998</v>
      </c>
      <c r="C213">
        <v>42.514000000000003</v>
      </c>
      <c r="D213">
        <v>7.9839999999999902</v>
      </c>
      <c r="E213">
        <v>4</v>
      </c>
    </row>
    <row r="214" spans="1:5" x14ac:dyDescent="0.2">
      <c r="A214">
        <v>226</v>
      </c>
      <c r="B214">
        <v>53.371000000000002</v>
      </c>
      <c r="C214">
        <v>43.057000000000002</v>
      </c>
      <c r="D214">
        <v>10.314</v>
      </c>
      <c r="E214">
        <v>4</v>
      </c>
    </row>
    <row r="215" spans="1:5" x14ac:dyDescent="0.2">
      <c r="A215">
        <v>227</v>
      </c>
      <c r="B215">
        <v>64.891999999999996</v>
      </c>
      <c r="C215">
        <v>46.737000000000002</v>
      </c>
      <c r="D215">
        <v>18.155000000000001</v>
      </c>
      <c r="E215">
        <v>4</v>
      </c>
    </row>
    <row r="216" spans="1:5" x14ac:dyDescent="0.2">
      <c r="A216">
        <v>227</v>
      </c>
      <c r="B216">
        <v>57.343000000000004</v>
      </c>
      <c r="C216">
        <v>41.256999999999998</v>
      </c>
      <c r="D216">
        <v>16.085999999999999</v>
      </c>
      <c r="E216">
        <v>4</v>
      </c>
    </row>
    <row r="217" spans="1:5" x14ac:dyDescent="0.2">
      <c r="A217">
        <v>231</v>
      </c>
      <c r="B217">
        <v>72.718000000000004</v>
      </c>
      <c r="C217">
        <v>59.008000000000003</v>
      </c>
      <c r="D217">
        <v>13.71</v>
      </c>
      <c r="E217">
        <v>4</v>
      </c>
    </row>
    <row r="218" spans="1:5" x14ac:dyDescent="0.2">
      <c r="A218">
        <v>231</v>
      </c>
      <c r="B218">
        <v>66.620999999999995</v>
      </c>
      <c r="C218">
        <v>50.582000000000001</v>
      </c>
      <c r="D218">
        <v>16.039000000000001</v>
      </c>
      <c r="E218">
        <v>4</v>
      </c>
    </row>
    <row r="219" spans="1:5" x14ac:dyDescent="0.2">
      <c r="A219">
        <v>233</v>
      </c>
      <c r="B219">
        <v>88.760999999999996</v>
      </c>
      <c r="C219">
        <v>59.11</v>
      </c>
      <c r="D219">
        <v>29.651</v>
      </c>
      <c r="E219">
        <v>4</v>
      </c>
    </row>
    <row r="220" spans="1:5" x14ac:dyDescent="0.2">
      <c r="A220">
        <v>233</v>
      </c>
      <c r="B220">
        <v>78.546000000000006</v>
      </c>
      <c r="C220">
        <v>69.594999999999999</v>
      </c>
      <c r="D220">
        <v>8.9510000000000094</v>
      </c>
      <c r="E220">
        <v>4</v>
      </c>
    </row>
    <row r="221" spans="1:5" x14ac:dyDescent="0.2">
      <c r="A221">
        <v>240</v>
      </c>
      <c r="B221">
        <v>64.739000000000004</v>
      </c>
      <c r="C221">
        <v>51.639000000000003</v>
      </c>
      <c r="D221">
        <v>13.1</v>
      </c>
      <c r="E221">
        <v>4</v>
      </c>
    </row>
    <row r="222" spans="1:5" x14ac:dyDescent="0.2">
      <c r="A222">
        <v>240</v>
      </c>
      <c r="B222">
        <v>56.603000000000002</v>
      </c>
      <c r="C222">
        <v>47.188000000000002</v>
      </c>
      <c r="D222">
        <v>9.4149999999999991</v>
      </c>
      <c r="E222">
        <v>4</v>
      </c>
    </row>
    <row r="223" spans="1:5" x14ac:dyDescent="0.2">
      <c r="A223">
        <v>246</v>
      </c>
      <c r="B223">
        <v>76.352999999999994</v>
      </c>
      <c r="C223">
        <v>72.347999999999999</v>
      </c>
      <c r="D223">
        <v>4.0049999999999999</v>
      </c>
      <c r="E223">
        <v>4</v>
      </c>
    </row>
    <row r="224" spans="1:5" x14ac:dyDescent="0.2">
      <c r="A224">
        <v>249</v>
      </c>
      <c r="B224">
        <v>74.641000000000005</v>
      </c>
      <c r="C224">
        <v>70.963999999999999</v>
      </c>
      <c r="D224">
        <v>3.6770000000000098</v>
      </c>
      <c r="E224">
        <v>4</v>
      </c>
    </row>
    <row r="225" spans="1:5" x14ac:dyDescent="0.2">
      <c r="A225">
        <v>257</v>
      </c>
      <c r="B225">
        <v>68.501000000000005</v>
      </c>
      <c r="C225">
        <v>59.552</v>
      </c>
      <c r="D225">
        <v>8.9490000000000105</v>
      </c>
      <c r="E225">
        <v>4</v>
      </c>
    </row>
    <row r="226" spans="1:5" x14ac:dyDescent="0.2">
      <c r="A226">
        <v>257</v>
      </c>
      <c r="B226">
        <v>50.066000000000003</v>
      </c>
      <c r="C226">
        <v>49.033000000000001</v>
      </c>
      <c r="D226">
        <v>1.0329999999999999</v>
      </c>
      <c r="E226">
        <v>4</v>
      </c>
    </row>
    <row r="227" spans="1:5" x14ac:dyDescent="0.2">
      <c r="A227">
        <v>259</v>
      </c>
      <c r="B227">
        <v>79.605000000000004</v>
      </c>
      <c r="C227">
        <v>65.207999999999998</v>
      </c>
      <c r="D227">
        <v>14.397</v>
      </c>
      <c r="E227">
        <v>4</v>
      </c>
    </row>
    <row r="228" spans="1:5" x14ac:dyDescent="0.2">
      <c r="A228">
        <v>259</v>
      </c>
      <c r="B228">
        <v>56.250999999999998</v>
      </c>
      <c r="C228">
        <v>64.751999999999995</v>
      </c>
      <c r="D228">
        <v>-8.5009999999999994</v>
      </c>
      <c r="E228">
        <v>4</v>
      </c>
    </row>
    <row r="229" spans="1:5" x14ac:dyDescent="0.2">
      <c r="A229">
        <v>261</v>
      </c>
      <c r="B229">
        <v>65.046000000000006</v>
      </c>
      <c r="C229">
        <v>52.844999999999999</v>
      </c>
      <c r="D229">
        <v>12.201000000000001</v>
      </c>
      <c r="E229">
        <v>4</v>
      </c>
    </row>
    <row r="230" spans="1:5" x14ac:dyDescent="0.2">
      <c r="A230">
        <v>261</v>
      </c>
      <c r="B230">
        <v>59.743000000000002</v>
      </c>
      <c r="C230">
        <v>49.082000000000001</v>
      </c>
      <c r="D230">
        <v>10.661</v>
      </c>
      <c r="E230">
        <v>4</v>
      </c>
    </row>
    <row r="231" spans="1:5" x14ac:dyDescent="0.2">
      <c r="A231">
        <v>2</v>
      </c>
      <c r="B231">
        <v>60.929000000000002</v>
      </c>
      <c r="C231">
        <v>57.969000000000001</v>
      </c>
      <c r="D231">
        <v>2.96</v>
      </c>
      <c r="E231">
        <v>5</v>
      </c>
    </row>
    <row r="232" spans="1:5" x14ac:dyDescent="0.2">
      <c r="A232">
        <v>2</v>
      </c>
      <c r="B232">
        <v>51.917000000000002</v>
      </c>
      <c r="C232">
        <v>47.906999999999996</v>
      </c>
      <c r="D232">
        <v>4.0100000000000096</v>
      </c>
      <c r="E232">
        <v>5</v>
      </c>
    </row>
    <row r="233" spans="1:5" x14ac:dyDescent="0.2">
      <c r="A233">
        <v>17</v>
      </c>
      <c r="B233">
        <v>56.603999999999999</v>
      </c>
      <c r="C233">
        <v>52.917000000000002</v>
      </c>
      <c r="D233">
        <v>3.6869999999999998</v>
      </c>
      <c r="E233">
        <v>5</v>
      </c>
    </row>
    <row r="234" spans="1:5" x14ac:dyDescent="0.2">
      <c r="A234">
        <v>17</v>
      </c>
      <c r="B234">
        <v>56.213999999999999</v>
      </c>
      <c r="C234">
        <v>55.058</v>
      </c>
      <c r="D234">
        <v>1.1559999999999999</v>
      </c>
      <c r="E234">
        <v>5</v>
      </c>
    </row>
    <row r="235" spans="1:5" x14ac:dyDescent="0.2">
      <c r="A235">
        <v>20</v>
      </c>
      <c r="B235">
        <v>38.277999999999999</v>
      </c>
      <c r="C235">
        <v>34.396999999999998</v>
      </c>
      <c r="D235">
        <v>3.8809999999999998</v>
      </c>
      <c r="E235">
        <v>5</v>
      </c>
    </row>
    <row r="236" spans="1:5" x14ac:dyDescent="0.2">
      <c r="A236">
        <v>20</v>
      </c>
      <c r="B236">
        <v>40.357999999999997</v>
      </c>
      <c r="C236">
        <v>33.713000000000001</v>
      </c>
      <c r="D236">
        <v>6.6449999999999996</v>
      </c>
      <c r="E236">
        <v>5</v>
      </c>
    </row>
    <row r="237" spans="1:5" x14ac:dyDescent="0.2">
      <c r="A237">
        <v>22</v>
      </c>
      <c r="B237">
        <v>55.73</v>
      </c>
      <c r="C237">
        <v>42.212000000000003</v>
      </c>
      <c r="D237">
        <v>13.518000000000001</v>
      </c>
      <c r="E237">
        <v>5</v>
      </c>
    </row>
    <row r="238" spans="1:5" x14ac:dyDescent="0.2">
      <c r="A238">
        <v>22</v>
      </c>
      <c r="B238">
        <v>57.109000000000002</v>
      </c>
      <c r="C238">
        <v>46.017000000000003</v>
      </c>
      <c r="D238">
        <v>11.092000000000001</v>
      </c>
      <c r="E238">
        <v>5</v>
      </c>
    </row>
    <row r="239" spans="1:5" x14ac:dyDescent="0.2">
      <c r="A239">
        <v>23</v>
      </c>
      <c r="B239">
        <v>48.466000000000001</v>
      </c>
      <c r="C239">
        <v>49.064</v>
      </c>
      <c r="D239">
        <v>-0.59799999999999898</v>
      </c>
      <c r="E239">
        <v>5</v>
      </c>
    </row>
    <row r="240" spans="1:5" x14ac:dyDescent="0.2">
      <c r="A240">
        <v>23</v>
      </c>
      <c r="B240">
        <v>50.902000000000001</v>
      </c>
      <c r="C240">
        <v>40.862000000000002</v>
      </c>
      <c r="D240">
        <v>10.039999999999999</v>
      </c>
      <c r="E240">
        <v>5</v>
      </c>
    </row>
    <row r="241" spans="1:5" x14ac:dyDescent="0.2">
      <c r="A241">
        <v>28</v>
      </c>
      <c r="B241">
        <v>80.867999999999995</v>
      </c>
      <c r="C241">
        <v>68.733999999999995</v>
      </c>
      <c r="D241">
        <v>12.134</v>
      </c>
      <c r="E241">
        <v>5</v>
      </c>
    </row>
    <row r="242" spans="1:5" x14ac:dyDescent="0.2">
      <c r="A242">
        <v>28</v>
      </c>
      <c r="B242">
        <v>84.355999999999995</v>
      </c>
      <c r="C242">
        <v>20.558</v>
      </c>
      <c r="D242">
        <v>63.798000000000002</v>
      </c>
      <c r="E242">
        <v>5</v>
      </c>
    </row>
    <row r="243" spans="1:5" x14ac:dyDescent="0.2">
      <c r="A243">
        <v>32</v>
      </c>
      <c r="B243">
        <v>50.125999999999998</v>
      </c>
      <c r="C243">
        <v>42.616999999999997</v>
      </c>
      <c r="D243">
        <v>7.5090000000000003</v>
      </c>
      <c r="E243">
        <v>5</v>
      </c>
    </row>
    <row r="244" spans="1:5" x14ac:dyDescent="0.2">
      <c r="A244">
        <v>32</v>
      </c>
      <c r="B244">
        <v>48.93</v>
      </c>
      <c r="C244">
        <v>27.17</v>
      </c>
      <c r="D244">
        <v>21.76</v>
      </c>
      <c r="E244">
        <v>5</v>
      </c>
    </row>
    <row r="245" spans="1:5" x14ac:dyDescent="0.2">
      <c r="A245">
        <v>45</v>
      </c>
      <c r="B245">
        <v>58.353000000000002</v>
      </c>
      <c r="C245">
        <v>50.067999999999998</v>
      </c>
      <c r="D245">
        <v>8.2850000000000001</v>
      </c>
      <c r="E245">
        <v>5</v>
      </c>
    </row>
    <row r="246" spans="1:5" x14ac:dyDescent="0.2">
      <c r="A246">
        <v>45</v>
      </c>
      <c r="B246">
        <v>135.94499999999999</v>
      </c>
      <c r="C246">
        <v>36.128</v>
      </c>
      <c r="D246">
        <v>99.816999999999993</v>
      </c>
      <c r="E246">
        <v>5</v>
      </c>
    </row>
    <row r="247" spans="1:5" x14ac:dyDescent="0.2">
      <c r="A247">
        <v>87</v>
      </c>
      <c r="B247">
        <v>52.378999999999998</v>
      </c>
      <c r="C247">
        <v>50.848999999999997</v>
      </c>
      <c r="D247">
        <v>1.53</v>
      </c>
      <c r="E247">
        <v>5</v>
      </c>
    </row>
    <row r="248" spans="1:5" x14ac:dyDescent="0.2">
      <c r="A248">
        <v>87</v>
      </c>
      <c r="B248">
        <v>66.616</v>
      </c>
      <c r="C248">
        <v>54.634</v>
      </c>
      <c r="D248">
        <v>11.981999999999999</v>
      </c>
      <c r="E248">
        <v>5</v>
      </c>
    </row>
    <row r="249" spans="1:5" x14ac:dyDescent="0.2">
      <c r="A249">
        <v>88</v>
      </c>
      <c r="B249">
        <v>56.328000000000003</v>
      </c>
      <c r="C249">
        <v>45.634</v>
      </c>
      <c r="D249">
        <v>10.694000000000001</v>
      </c>
      <c r="E249">
        <v>5</v>
      </c>
    </row>
    <row r="250" spans="1:5" x14ac:dyDescent="0.2">
      <c r="A250">
        <v>88</v>
      </c>
      <c r="B250">
        <v>52.156999999999996</v>
      </c>
      <c r="C250">
        <v>54.526000000000003</v>
      </c>
      <c r="D250">
        <v>-2.36900000000001</v>
      </c>
      <c r="E250">
        <v>5</v>
      </c>
    </row>
    <row r="251" spans="1:5" x14ac:dyDescent="0.2">
      <c r="A251">
        <v>99</v>
      </c>
      <c r="B251">
        <v>44.747</v>
      </c>
      <c r="C251">
        <v>36.527999999999999</v>
      </c>
      <c r="D251">
        <v>8.2189999999999994</v>
      </c>
      <c r="E251">
        <v>5</v>
      </c>
    </row>
    <row r="252" spans="1:5" x14ac:dyDescent="0.2">
      <c r="A252">
        <v>99</v>
      </c>
      <c r="B252">
        <v>39.898000000000003</v>
      </c>
      <c r="C252">
        <v>32.595999999999997</v>
      </c>
      <c r="D252">
        <v>7.3020000000000103</v>
      </c>
      <c r="E252">
        <v>5</v>
      </c>
    </row>
    <row r="253" spans="1:5" x14ac:dyDescent="0.2">
      <c r="A253">
        <v>108</v>
      </c>
      <c r="B253">
        <v>39.173999999999999</v>
      </c>
      <c r="C253">
        <v>37.435000000000002</v>
      </c>
      <c r="D253">
        <v>1.7390000000000001</v>
      </c>
      <c r="E253">
        <v>5</v>
      </c>
    </row>
    <row r="254" spans="1:5" x14ac:dyDescent="0.2">
      <c r="A254">
        <v>108</v>
      </c>
      <c r="B254">
        <v>41.902999999999999</v>
      </c>
      <c r="C254">
        <v>32.216999999999999</v>
      </c>
      <c r="D254">
        <v>9.6859999999999999</v>
      </c>
      <c r="E254">
        <v>5</v>
      </c>
    </row>
    <row r="255" spans="1:5" x14ac:dyDescent="0.2">
      <c r="A255">
        <v>175</v>
      </c>
      <c r="B255">
        <v>45.459000000000003</v>
      </c>
      <c r="C255">
        <v>36.545000000000002</v>
      </c>
      <c r="D255">
        <v>8.9139999999999997</v>
      </c>
      <c r="E255">
        <v>5</v>
      </c>
    </row>
    <row r="256" spans="1:5" x14ac:dyDescent="0.2">
      <c r="A256">
        <v>175</v>
      </c>
      <c r="B256">
        <v>43.536000000000001</v>
      </c>
      <c r="C256">
        <v>33.972999999999999</v>
      </c>
      <c r="D256">
        <v>9.5630000000000006</v>
      </c>
      <c r="E256">
        <v>5</v>
      </c>
    </row>
    <row r="257" spans="1:5" x14ac:dyDescent="0.2">
      <c r="A257">
        <v>180</v>
      </c>
      <c r="B257">
        <v>73.522000000000006</v>
      </c>
      <c r="C257">
        <v>57.311</v>
      </c>
      <c r="D257">
        <v>16.210999999999999</v>
      </c>
      <c r="E257">
        <v>5</v>
      </c>
    </row>
    <row r="258" spans="1:5" x14ac:dyDescent="0.2">
      <c r="A258">
        <v>180</v>
      </c>
      <c r="B258">
        <v>68.667000000000002</v>
      </c>
      <c r="C258">
        <v>66.536000000000001</v>
      </c>
      <c r="D258">
        <v>2.1309999999999998</v>
      </c>
      <c r="E258">
        <v>5</v>
      </c>
    </row>
    <row r="259" spans="1:5" x14ac:dyDescent="0.2">
      <c r="A259">
        <v>183</v>
      </c>
      <c r="B259">
        <v>75.582999999999998</v>
      </c>
      <c r="C259">
        <v>60.457999999999998</v>
      </c>
      <c r="D259">
        <v>15.125</v>
      </c>
      <c r="E259">
        <v>5</v>
      </c>
    </row>
    <row r="260" spans="1:5" x14ac:dyDescent="0.2">
      <c r="A260">
        <v>183</v>
      </c>
      <c r="B260">
        <v>65.042000000000002</v>
      </c>
      <c r="C260">
        <v>68.292000000000002</v>
      </c>
      <c r="D260">
        <v>-3.25</v>
      </c>
      <c r="E260">
        <v>5</v>
      </c>
    </row>
    <row r="261" spans="1:5" x14ac:dyDescent="0.2">
      <c r="A261">
        <v>186</v>
      </c>
      <c r="B261">
        <v>58.112000000000002</v>
      </c>
      <c r="C261">
        <v>57.18</v>
      </c>
      <c r="D261">
        <v>0.93200000000000205</v>
      </c>
      <c r="E261">
        <v>5</v>
      </c>
    </row>
    <row r="262" spans="1:5" x14ac:dyDescent="0.2">
      <c r="A262">
        <v>186</v>
      </c>
      <c r="B262">
        <v>75.191000000000003</v>
      </c>
      <c r="C262">
        <v>57.984000000000002</v>
      </c>
      <c r="D262">
        <v>17.207000000000001</v>
      </c>
      <c r="E262">
        <v>5</v>
      </c>
    </row>
    <row r="263" spans="1:5" x14ac:dyDescent="0.2">
      <c r="A263">
        <v>187</v>
      </c>
      <c r="B263">
        <v>85.144000000000005</v>
      </c>
      <c r="C263">
        <v>74.316999999999993</v>
      </c>
      <c r="D263">
        <v>10.827</v>
      </c>
      <c r="E263">
        <v>5</v>
      </c>
    </row>
    <row r="264" spans="1:5" x14ac:dyDescent="0.2">
      <c r="A264">
        <v>187</v>
      </c>
      <c r="B264">
        <v>77.022000000000006</v>
      </c>
      <c r="C264">
        <v>61.168999999999997</v>
      </c>
      <c r="D264">
        <v>15.853</v>
      </c>
      <c r="E264">
        <v>5</v>
      </c>
    </row>
    <row r="265" spans="1:5" x14ac:dyDescent="0.2">
      <c r="A265">
        <v>189</v>
      </c>
      <c r="B265">
        <v>87.442999999999998</v>
      </c>
      <c r="C265">
        <v>66.361000000000004</v>
      </c>
      <c r="D265">
        <v>21.082000000000001</v>
      </c>
      <c r="E265">
        <v>5</v>
      </c>
    </row>
    <row r="266" spans="1:5" x14ac:dyDescent="0.2">
      <c r="A266">
        <v>189</v>
      </c>
      <c r="B266">
        <v>89.370999999999995</v>
      </c>
      <c r="C266">
        <v>71.911000000000001</v>
      </c>
      <c r="D266">
        <v>17.46</v>
      </c>
      <c r="E266">
        <v>5</v>
      </c>
    </row>
    <row r="267" spans="1:5" x14ac:dyDescent="0.2">
      <c r="A267">
        <v>190</v>
      </c>
      <c r="B267">
        <v>77.248999999999995</v>
      </c>
      <c r="C267">
        <v>59.317</v>
      </c>
      <c r="D267">
        <v>17.931999999999999</v>
      </c>
      <c r="E267">
        <v>5</v>
      </c>
    </row>
    <row r="268" spans="1:5" x14ac:dyDescent="0.2">
      <c r="A268">
        <v>190</v>
      </c>
      <c r="B268">
        <v>80.863</v>
      </c>
      <c r="C268">
        <v>66.927000000000007</v>
      </c>
      <c r="D268">
        <v>13.936</v>
      </c>
      <c r="E268">
        <v>5</v>
      </c>
    </row>
    <row r="269" spans="1:5" x14ac:dyDescent="0.2">
      <c r="A269">
        <v>198</v>
      </c>
      <c r="B269">
        <v>43.372</v>
      </c>
      <c r="C269">
        <v>40.398000000000003</v>
      </c>
      <c r="D269">
        <v>2.9740000000000002</v>
      </c>
      <c r="E269">
        <v>5</v>
      </c>
    </row>
    <row r="270" spans="1:5" x14ac:dyDescent="0.2">
      <c r="A270">
        <v>198</v>
      </c>
      <c r="B270">
        <v>44.901000000000003</v>
      </c>
      <c r="C270">
        <v>35.597000000000001</v>
      </c>
      <c r="D270">
        <v>9.3040000000000003</v>
      </c>
      <c r="E270">
        <v>5</v>
      </c>
    </row>
    <row r="271" spans="1:5" x14ac:dyDescent="0.2">
      <c r="A271">
        <v>199</v>
      </c>
      <c r="B271">
        <v>62.368000000000002</v>
      </c>
      <c r="C271">
        <v>46.536999999999999</v>
      </c>
      <c r="D271">
        <v>15.831</v>
      </c>
      <c r="E271">
        <v>5</v>
      </c>
    </row>
    <row r="272" spans="1:5" x14ac:dyDescent="0.2">
      <c r="A272">
        <v>199</v>
      </c>
      <c r="B272">
        <v>54.134</v>
      </c>
      <c r="C272">
        <v>52.506999999999998</v>
      </c>
      <c r="D272">
        <v>1.627</v>
      </c>
      <c r="E272">
        <v>5</v>
      </c>
    </row>
    <row r="273" spans="1:5" x14ac:dyDescent="0.2">
      <c r="A273">
        <v>218</v>
      </c>
      <c r="B273">
        <v>68.683999999999997</v>
      </c>
      <c r="C273">
        <v>49.354999999999997</v>
      </c>
      <c r="D273">
        <v>19.329000000000001</v>
      </c>
      <c r="E273">
        <v>5</v>
      </c>
    </row>
    <row r="274" spans="1:5" x14ac:dyDescent="0.2">
      <c r="A274">
        <v>218</v>
      </c>
      <c r="B274">
        <v>74.2</v>
      </c>
      <c r="C274">
        <v>67.116</v>
      </c>
      <c r="D274">
        <v>7.0839999999999996</v>
      </c>
      <c r="E274">
        <v>5</v>
      </c>
    </row>
    <row r="275" spans="1:5" x14ac:dyDescent="0.2">
      <c r="A275">
        <v>220</v>
      </c>
      <c r="B275">
        <v>74.808000000000007</v>
      </c>
      <c r="C275">
        <v>60.570999999999998</v>
      </c>
      <c r="D275">
        <v>14.237</v>
      </c>
      <c r="E275">
        <v>5</v>
      </c>
    </row>
    <row r="276" spans="1:5" x14ac:dyDescent="0.2">
      <c r="A276">
        <v>220</v>
      </c>
      <c r="B276">
        <v>78.265000000000001</v>
      </c>
      <c r="C276">
        <v>64.891000000000005</v>
      </c>
      <c r="D276">
        <v>13.374000000000001</v>
      </c>
      <c r="E276">
        <v>5</v>
      </c>
    </row>
    <row r="277" spans="1:5" x14ac:dyDescent="0.2">
      <c r="A277">
        <v>239</v>
      </c>
      <c r="B277">
        <v>79.164000000000001</v>
      </c>
      <c r="C277">
        <v>65.215000000000003</v>
      </c>
      <c r="D277">
        <v>13.949</v>
      </c>
      <c r="E277">
        <v>5</v>
      </c>
    </row>
    <row r="278" spans="1:5" x14ac:dyDescent="0.2">
      <c r="A278">
        <v>239</v>
      </c>
      <c r="B278">
        <v>85.039000000000001</v>
      </c>
      <c r="C278">
        <v>66.795000000000002</v>
      </c>
      <c r="D278">
        <v>18.244</v>
      </c>
      <c r="E278">
        <v>5</v>
      </c>
    </row>
    <row r="279" spans="1:5" x14ac:dyDescent="0.2">
      <c r="A279">
        <v>244</v>
      </c>
      <c r="B279">
        <v>79.674999999999997</v>
      </c>
      <c r="C279">
        <v>76.8</v>
      </c>
      <c r="D279">
        <v>2.875</v>
      </c>
      <c r="E279">
        <v>5</v>
      </c>
    </row>
    <row r="280" spans="1:5" x14ac:dyDescent="0.2">
      <c r="A280">
        <v>244</v>
      </c>
      <c r="B280">
        <v>73.078999999999994</v>
      </c>
      <c r="C280">
        <v>61.826000000000001</v>
      </c>
      <c r="D280">
        <v>11.253</v>
      </c>
      <c r="E280">
        <v>5</v>
      </c>
    </row>
    <row r="281" spans="1:5" x14ac:dyDescent="0.2">
      <c r="A281">
        <v>245</v>
      </c>
      <c r="B281">
        <v>67.043999999999997</v>
      </c>
      <c r="C281">
        <v>51.052999999999997</v>
      </c>
      <c r="D281">
        <v>15.991</v>
      </c>
      <c r="E281">
        <v>5</v>
      </c>
    </row>
    <row r="282" spans="1:5" x14ac:dyDescent="0.2">
      <c r="A282">
        <v>245</v>
      </c>
      <c r="B282">
        <v>74.064999999999998</v>
      </c>
      <c r="C282">
        <v>58.768999999999998</v>
      </c>
      <c r="D282">
        <v>15.295999999999999</v>
      </c>
      <c r="E282">
        <v>5</v>
      </c>
    </row>
    <row r="283" spans="1:5" x14ac:dyDescent="0.2">
      <c r="A283">
        <v>250</v>
      </c>
      <c r="B283">
        <v>72.435000000000002</v>
      </c>
      <c r="C283">
        <v>60.469000000000001</v>
      </c>
      <c r="D283">
        <v>11.965999999999999</v>
      </c>
      <c r="E283">
        <v>5</v>
      </c>
    </row>
    <row r="284" spans="1:5" x14ac:dyDescent="0.2">
      <c r="A284">
        <v>250</v>
      </c>
      <c r="B284">
        <v>76.938000000000002</v>
      </c>
      <c r="C284">
        <v>59.604999999999997</v>
      </c>
      <c r="D284">
        <v>17.332999999999998</v>
      </c>
      <c r="E284">
        <v>5</v>
      </c>
    </row>
    <row r="285" spans="1:5" x14ac:dyDescent="0.2">
      <c r="A285">
        <v>254</v>
      </c>
      <c r="B285">
        <v>49.406999999999996</v>
      </c>
      <c r="C285">
        <v>40.405999999999999</v>
      </c>
      <c r="D285">
        <v>9.0009999999999994</v>
      </c>
      <c r="E285">
        <v>5</v>
      </c>
    </row>
    <row r="286" spans="1:5" x14ac:dyDescent="0.2">
      <c r="A286">
        <v>254</v>
      </c>
      <c r="B286">
        <v>39.911000000000001</v>
      </c>
      <c r="C286">
        <v>36.451000000000001</v>
      </c>
      <c r="D286">
        <v>3.46</v>
      </c>
      <c r="E286">
        <v>5</v>
      </c>
    </row>
    <row r="287" spans="1:5" x14ac:dyDescent="0.2">
      <c r="A287">
        <v>117</v>
      </c>
      <c r="B287">
        <v>26.015999999999998</v>
      </c>
      <c r="C287">
        <v>21.975000000000001</v>
      </c>
      <c r="D287">
        <v>4.0410000000000004</v>
      </c>
      <c r="E287" t="s">
        <v>234</v>
      </c>
    </row>
    <row r="288" spans="1:5" x14ac:dyDescent="0.2">
      <c r="A288">
        <v>118</v>
      </c>
      <c r="B288">
        <v>24.189</v>
      </c>
      <c r="C288">
        <v>22.324000000000002</v>
      </c>
      <c r="D288">
        <v>1.865</v>
      </c>
      <c r="E288" t="s">
        <v>234</v>
      </c>
    </row>
    <row r="289" spans="1:5" x14ac:dyDescent="0.2">
      <c r="A289">
        <v>119</v>
      </c>
      <c r="B289">
        <v>22.966999999999999</v>
      </c>
      <c r="C289">
        <v>20.332999999999998</v>
      </c>
      <c r="D289">
        <v>2.6339999999999999</v>
      </c>
      <c r="E289" t="s">
        <v>234</v>
      </c>
    </row>
    <row r="290" spans="1:5" x14ac:dyDescent="0.2">
      <c r="A290">
        <v>120</v>
      </c>
      <c r="B290">
        <v>27.817</v>
      </c>
      <c r="C290">
        <v>22.893000000000001</v>
      </c>
      <c r="D290">
        <v>4.9240000000000004</v>
      </c>
      <c r="E290" t="s">
        <v>234</v>
      </c>
    </row>
    <row r="291" spans="1:5" x14ac:dyDescent="0.2">
      <c r="A291">
        <v>121</v>
      </c>
      <c r="B291">
        <v>33.542000000000002</v>
      </c>
      <c r="C291">
        <v>27.673999999999999</v>
      </c>
      <c r="D291">
        <v>5.8680000000000003</v>
      </c>
      <c r="E291" t="s">
        <v>234</v>
      </c>
    </row>
    <row r="292" spans="1:5" x14ac:dyDescent="0.2">
      <c r="A292">
        <v>122</v>
      </c>
      <c r="B292">
        <v>38.402999999999999</v>
      </c>
      <c r="C292">
        <v>25.879000000000001</v>
      </c>
      <c r="D292">
        <v>12.523999999999999</v>
      </c>
      <c r="E292" t="s">
        <v>234</v>
      </c>
    </row>
    <row r="293" spans="1:5" x14ac:dyDescent="0.2">
      <c r="A293">
        <v>123</v>
      </c>
      <c r="B293">
        <v>33.753</v>
      </c>
      <c r="C293">
        <v>31.745999999999999</v>
      </c>
      <c r="D293">
        <v>2.0070000000000001</v>
      </c>
      <c r="E293" t="s">
        <v>234</v>
      </c>
    </row>
    <row r="294" spans="1:5" x14ac:dyDescent="0.2">
      <c r="A294">
        <v>124</v>
      </c>
      <c r="B294">
        <v>33.996000000000002</v>
      </c>
      <c r="C294">
        <v>24.135999999999999</v>
      </c>
      <c r="D294">
        <v>9.86</v>
      </c>
      <c r="E294" t="s">
        <v>234</v>
      </c>
    </row>
    <row r="295" spans="1:5" x14ac:dyDescent="0.2">
      <c r="A295">
        <v>124</v>
      </c>
      <c r="B295">
        <v>27.12</v>
      </c>
      <c r="C295">
        <v>22.948</v>
      </c>
      <c r="D295">
        <v>4.1719999999999997</v>
      </c>
      <c r="E295" t="s">
        <v>234</v>
      </c>
    </row>
    <row r="296" spans="1:5" x14ac:dyDescent="0.2">
      <c r="A296">
        <v>125</v>
      </c>
      <c r="B296">
        <v>34.85</v>
      </c>
      <c r="C296">
        <v>28.018000000000001</v>
      </c>
      <c r="D296">
        <v>6.8319999999999999</v>
      </c>
      <c r="E296" t="s">
        <v>234</v>
      </c>
    </row>
    <row r="297" spans="1:5" x14ac:dyDescent="0.2">
      <c r="A297">
        <v>125</v>
      </c>
      <c r="B297">
        <v>29.959</v>
      </c>
      <c r="C297">
        <v>24.289000000000001</v>
      </c>
      <c r="D297">
        <v>5.67</v>
      </c>
      <c r="E297" t="s">
        <v>234</v>
      </c>
    </row>
    <row r="298" spans="1:5" x14ac:dyDescent="0.2">
      <c r="A298">
        <v>126</v>
      </c>
      <c r="B298">
        <v>45.378999999999998</v>
      </c>
      <c r="C298">
        <v>39.520000000000003</v>
      </c>
      <c r="D298">
        <v>5.8589999999999902</v>
      </c>
      <c r="E298" t="s">
        <v>234</v>
      </c>
    </row>
    <row r="299" spans="1:5" x14ac:dyDescent="0.2">
      <c r="A299">
        <v>126</v>
      </c>
      <c r="B299">
        <v>35.354999999999997</v>
      </c>
      <c r="C299">
        <v>40.073999999999998</v>
      </c>
      <c r="D299">
        <v>-4.7190000000000003</v>
      </c>
      <c r="E299" t="s">
        <v>234</v>
      </c>
    </row>
    <row r="300" spans="1:5" x14ac:dyDescent="0.2">
      <c r="A300">
        <v>127</v>
      </c>
      <c r="B300">
        <v>61.564999999999998</v>
      </c>
      <c r="C300">
        <v>45.052</v>
      </c>
      <c r="D300">
        <v>16.513000000000002</v>
      </c>
      <c r="E300" t="s">
        <v>234</v>
      </c>
    </row>
    <row r="301" spans="1:5" x14ac:dyDescent="0.2">
      <c r="A301">
        <v>127</v>
      </c>
      <c r="B301">
        <v>47.31</v>
      </c>
      <c r="C301">
        <v>40.584000000000003</v>
      </c>
      <c r="D301">
        <v>6.726</v>
      </c>
      <c r="E301" t="s">
        <v>234</v>
      </c>
    </row>
    <row r="302" spans="1:5" x14ac:dyDescent="0.2">
      <c r="A302">
        <v>128</v>
      </c>
      <c r="B302">
        <v>44.426000000000002</v>
      </c>
      <c r="C302">
        <v>41.226999999999997</v>
      </c>
      <c r="D302">
        <v>3.1990000000000101</v>
      </c>
      <c r="E302" t="s">
        <v>234</v>
      </c>
    </row>
    <row r="303" spans="1:5" x14ac:dyDescent="0.2">
      <c r="A303">
        <v>129</v>
      </c>
      <c r="B303">
        <v>39.167000000000002</v>
      </c>
      <c r="C303">
        <v>34.585999999999999</v>
      </c>
      <c r="D303">
        <v>4.5810000000000004</v>
      </c>
      <c r="E303" t="s">
        <v>234</v>
      </c>
    </row>
    <row r="304" spans="1:5" x14ac:dyDescent="0.2">
      <c r="A304">
        <v>129</v>
      </c>
      <c r="B304">
        <v>28.823</v>
      </c>
      <c r="C304">
        <v>39.462000000000003</v>
      </c>
      <c r="D304">
        <v>-10.638999999999999</v>
      </c>
      <c r="E304" t="s">
        <v>234</v>
      </c>
    </row>
    <row r="305" spans="1:5" x14ac:dyDescent="0.2">
      <c r="A305">
        <v>130</v>
      </c>
      <c r="B305">
        <v>34.835000000000001</v>
      </c>
      <c r="C305">
        <v>39.204999999999998</v>
      </c>
      <c r="D305">
        <v>-4.37</v>
      </c>
      <c r="E305" t="s">
        <v>234</v>
      </c>
    </row>
    <row r="306" spans="1:5" x14ac:dyDescent="0.2">
      <c r="A306">
        <v>130</v>
      </c>
      <c r="B306">
        <v>43.44</v>
      </c>
      <c r="C306">
        <v>31.2</v>
      </c>
      <c r="D306">
        <v>12.24</v>
      </c>
      <c r="E306" t="s">
        <v>234</v>
      </c>
    </row>
    <row r="307" spans="1:5" x14ac:dyDescent="0.2">
      <c r="A307">
        <v>131</v>
      </c>
      <c r="B307">
        <v>39.015000000000001</v>
      </c>
      <c r="C307">
        <v>38.043999999999997</v>
      </c>
      <c r="D307">
        <v>0.97100000000000397</v>
      </c>
      <c r="E307" t="s">
        <v>234</v>
      </c>
    </row>
    <row r="308" spans="1:5" x14ac:dyDescent="0.2">
      <c r="A308">
        <v>132</v>
      </c>
      <c r="B308">
        <v>52.194000000000003</v>
      </c>
      <c r="C308">
        <v>41.866999999999997</v>
      </c>
      <c r="D308">
        <v>10.327</v>
      </c>
      <c r="E308" t="s">
        <v>234</v>
      </c>
    </row>
    <row r="309" spans="1:5" x14ac:dyDescent="0.2">
      <c r="A309">
        <v>132</v>
      </c>
      <c r="B309">
        <v>30.704999999999998</v>
      </c>
      <c r="C309">
        <v>32.15</v>
      </c>
      <c r="D309">
        <v>-1.4450000000000001</v>
      </c>
      <c r="E309" t="s">
        <v>234</v>
      </c>
    </row>
    <row r="310" spans="1:5" x14ac:dyDescent="0.2">
      <c r="A310">
        <v>133</v>
      </c>
      <c r="B310">
        <v>44.311</v>
      </c>
      <c r="C310">
        <v>31.172000000000001</v>
      </c>
      <c r="D310">
        <v>13.138999999999999</v>
      </c>
      <c r="E310" t="s">
        <v>234</v>
      </c>
    </row>
    <row r="311" spans="1:5" x14ac:dyDescent="0.2">
      <c r="A311">
        <v>134</v>
      </c>
      <c r="B311">
        <v>48.082000000000001</v>
      </c>
      <c r="C311">
        <v>43</v>
      </c>
      <c r="D311">
        <v>5.0819999999999999</v>
      </c>
      <c r="E311" t="s">
        <v>234</v>
      </c>
    </row>
    <row r="312" spans="1:5" x14ac:dyDescent="0.2">
      <c r="A312">
        <v>135</v>
      </c>
      <c r="B312">
        <v>37.380000000000003</v>
      </c>
      <c r="C312">
        <v>31.273</v>
      </c>
      <c r="D312">
        <v>6.1070000000000002</v>
      </c>
      <c r="E312" t="s">
        <v>234</v>
      </c>
    </row>
    <row r="313" spans="1:5" x14ac:dyDescent="0.2">
      <c r="A313">
        <v>135</v>
      </c>
      <c r="B313">
        <v>38.195999999999998</v>
      </c>
      <c r="C313">
        <v>30.788</v>
      </c>
      <c r="D313">
        <v>7.4080000000000004</v>
      </c>
      <c r="E313" t="s">
        <v>234</v>
      </c>
    </row>
    <row r="314" spans="1:5" x14ac:dyDescent="0.2">
      <c r="A314">
        <v>136</v>
      </c>
      <c r="B314">
        <v>50.871000000000002</v>
      </c>
      <c r="C314">
        <v>33.869999999999997</v>
      </c>
      <c r="D314">
        <v>17.001000000000001</v>
      </c>
      <c r="E314" t="s">
        <v>234</v>
      </c>
    </row>
    <row r="315" spans="1:5" x14ac:dyDescent="0.2">
      <c r="A315">
        <v>137</v>
      </c>
      <c r="B315">
        <v>47.15</v>
      </c>
      <c r="C315">
        <v>35.296999999999997</v>
      </c>
      <c r="D315">
        <v>11.853</v>
      </c>
      <c r="E315" t="s">
        <v>234</v>
      </c>
    </row>
    <row r="316" spans="1:5" x14ac:dyDescent="0.2">
      <c r="A316">
        <v>138</v>
      </c>
      <c r="B316">
        <v>31.253</v>
      </c>
      <c r="C316">
        <v>26.957000000000001</v>
      </c>
      <c r="D316">
        <v>4.2960000000000003</v>
      </c>
      <c r="E316" t="s">
        <v>234</v>
      </c>
    </row>
    <row r="317" spans="1:5" x14ac:dyDescent="0.2">
      <c r="A317">
        <v>139</v>
      </c>
      <c r="B317">
        <v>39.816000000000003</v>
      </c>
      <c r="C317">
        <v>28.155000000000001</v>
      </c>
      <c r="D317">
        <v>11.661</v>
      </c>
      <c r="E317" t="s">
        <v>234</v>
      </c>
    </row>
    <row r="318" spans="1:5" x14ac:dyDescent="0.2">
      <c r="A318">
        <v>140</v>
      </c>
      <c r="B318">
        <v>39.222999999999999</v>
      </c>
      <c r="C318">
        <v>27.82</v>
      </c>
      <c r="D318">
        <v>11.403</v>
      </c>
      <c r="E318" t="s">
        <v>234</v>
      </c>
    </row>
    <row r="319" spans="1:5" x14ac:dyDescent="0.2">
      <c r="A319">
        <v>141</v>
      </c>
      <c r="B319">
        <v>41.031999999999996</v>
      </c>
      <c r="C319">
        <v>38.356000000000002</v>
      </c>
      <c r="D319">
        <v>2.6759999999999899</v>
      </c>
      <c r="E319" t="s">
        <v>234</v>
      </c>
    </row>
    <row r="320" spans="1:5" x14ac:dyDescent="0.2">
      <c r="A320">
        <v>142</v>
      </c>
      <c r="B320">
        <v>44.631999999999998</v>
      </c>
      <c r="C320">
        <v>32.311</v>
      </c>
      <c r="D320">
        <v>12.321</v>
      </c>
      <c r="E320" t="s">
        <v>234</v>
      </c>
    </row>
    <row r="321" spans="1:5" x14ac:dyDescent="0.2">
      <c r="A321">
        <v>143</v>
      </c>
      <c r="B321">
        <v>32.938000000000002</v>
      </c>
      <c r="C321">
        <v>25.596</v>
      </c>
      <c r="D321">
        <v>7.3419999999999996</v>
      </c>
      <c r="E321" t="s">
        <v>234</v>
      </c>
    </row>
    <row r="322" spans="1:5" x14ac:dyDescent="0.2">
      <c r="A322">
        <v>144</v>
      </c>
      <c r="B322">
        <v>33.1</v>
      </c>
      <c r="C322">
        <v>26.667000000000002</v>
      </c>
      <c r="D322">
        <v>6.4329999999999998</v>
      </c>
      <c r="E322" t="s">
        <v>234</v>
      </c>
    </row>
    <row r="323" spans="1:5" x14ac:dyDescent="0.2">
      <c r="A323">
        <v>145</v>
      </c>
      <c r="B323">
        <v>41.631999999999998</v>
      </c>
      <c r="C323">
        <v>42.079000000000001</v>
      </c>
      <c r="D323">
        <v>-0.44700000000000301</v>
      </c>
      <c r="E323" t="s">
        <v>234</v>
      </c>
    </row>
    <row r="324" spans="1:5" x14ac:dyDescent="0.2">
      <c r="A324">
        <v>145</v>
      </c>
      <c r="B324">
        <v>39.628</v>
      </c>
      <c r="C324">
        <v>35.5</v>
      </c>
      <c r="D324">
        <v>4.1280000000000001</v>
      </c>
      <c r="E324" t="s">
        <v>234</v>
      </c>
    </row>
    <row r="325" spans="1:5" x14ac:dyDescent="0.2">
      <c r="A325">
        <v>146</v>
      </c>
      <c r="B325">
        <v>37.677</v>
      </c>
      <c r="C325">
        <v>33.061999999999998</v>
      </c>
      <c r="D325">
        <v>4.6150000000000002</v>
      </c>
      <c r="E325" t="s">
        <v>234</v>
      </c>
    </row>
    <row r="326" spans="1:5" x14ac:dyDescent="0.2">
      <c r="A326">
        <v>147</v>
      </c>
      <c r="B326">
        <v>43.710999999999999</v>
      </c>
      <c r="C326">
        <v>32.6</v>
      </c>
      <c r="D326">
        <v>11.111000000000001</v>
      </c>
      <c r="E326" t="s">
        <v>234</v>
      </c>
    </row>
    <row r="327" spans="1:5" x14ac:dyDescent="0.2">
      <c r="A327">
        <v>148</v>
      </c>
      <c r="B327">
        <v>39.268999999999998</v>
      </c>
      <c r="C327">
        <v>33.051000000000002</v>
      </c>
      <c r="D327">
        <v>6.218</v>
      </c>
      <c r="E327" t="s">
        <v>234</v>
      </c>
    </row>
    <row r="328" spans="1:5" x14ac:dyDescent="0.2">
      <c r="A328">
        <v>149</v>
      </c>
      <c r="B328">
        <v>38.704000000000001</v>
      </c>
      <c r="C328">
        <v>29.683</v>
      </c>
      <c r="D328">
        <v>9.0210000000000008</v>
      </c>
      <c r="E328" t="s">
        <v>234</v>
      </c>
    </row>
    <row r="329" spans="1:5" x14ac:dyDescent="0.2">
      <c r="A329">
        <v>150</v>
      </c>
      <c r="B329">
        <v>45.005000000000003</v>
      </c>
      <c r="C329">
        <v>35.292999999999999</v>
      </c>
      <c r="D329">
        <v>9.7119999999999997</v>
      </c>
      <c r="E329" t="s">
        <v>234</v>
      </c>
    </row>
    <row r="330" spans="1:5" x14ac:dyDescent="0.2">
      <c r="A330">
        <v>151</v>
      </c>
      <c r="B330">
        <v>41.49</v>
      </c>
      <c r="C330">
        <v>35.805999999999997</v>
      </c>
      <c r="D330">
        <v>5.6840000000000002</v>
      </c>
      <c r="E330" t="s">
        <v>234</v>
      </c>
    </row>
    <row r="331" spans="1:5" x14ac:dyDescent="0.2">
      <c r="A331">
        <v>151</v>
      </c>
      <c r="B331">
        <v>44.728000000000002</v>
      </c>
      <c r="C331">
        <v>33.091000000000001</v>
      </c>
      <c r="D331">
        <v>11.637</v>
      </c>
      <c r="E331" t="s">
        <v>234</v>
      </c>
    </row>
    <row r="332" spans="1:5" x14ac:dyDescent="0.2">
      <c r="A332">
        <v>153</v>
      </c>
      <c r="B332">
        <v>33.469000000000001</v>
      </c>
      <c r="C332">
        <v>29.422999999999998</v>
      </c>
      <c r="D332">
        <v>4.0460000000000003</v>
      </c>
      <c r="E332" t="s">
        <v>234</v>
      </c>
    </row>
    <row r="333" spans="1:5" x14ac:dyDescent="0.2">
      <c r="A333">
        <v>154</v>
      </c>
      <c r="B333">
        <v>37.377000000000002</v>
      </c>
      <c r="C333">
        <v>34.104999999999997</v>
      </c>
      <c r="D333">
        <v>3.27200000000001</v>
      </c>
      <c r="E333" t="s">
        <v>234</v>
      </c>
    </row>
    <row r="334" spans="1:5" x14ac:dyDescent="0.2">
      <c r="A334">
        <v>155</v>
      </c>
      <c r="B334">
        <v>39.597000000000001</v>
      </c>
      <c r="C334">
        <v>31.977</v>
      </c>
      <c r="D334">
        <v>7.62</v>
      </c>
      <c r="E334" t="s">
        <v>234</v>
      </c>
    </row>
    <row r="335" spans="1:5" x14ac:dyDescent="0.2">
      <c r="A335">
        <v>156</v>
      </c>
      <c r="B335">
        <v>26.335000000000001</v>
      </c>
      <c r="C335">
        <v>18.920999999999999</v>
      </c>
      <c r="D335">
        <v>7.4139999999999997</v>
      </c>
      <c r="E335" t="s">
        <v>234</v>
      </c>
    </row>
    <row r="336" spans="1:5" x14ac:dyDescent="0.2">
      <c r="A336">
        <v>156</v>
      </c>
      <c r="B336">
        <v>28.315999999999999</v>
      </c>
      <c r="C336">
        <v>24.407</v>
      </c>
      <c r="D336">
        <v>3.9089999999999998</v>
      </c>
      <c r="E336" t="s">
        <v>234</v>
      </c>
    </row>
    <row r="337" spans="1:5" x14ac:dyDescent="0.2">
      <c r="A337">
        <v>157</v>
      </c>
      <c r="B337">
        <v>39.421999999999997</v>
      </c>
      <c r="C337">
        <v>33.523000000000003</v>
      </c>
      <c r="D337">
        <v>5.8989999999999903</v>
      </c>
      <c r="E337" t="s">
        <v>234</v>
      </c>
    </row>
    <row r="338" spans="1:5" x14ac:dyDescent="0.2">
      <c r="A338">
        <v>158</v>
      </c>
      <c r="B338">
        <v>39.07</v>
      </c>
      <c r="C338">
        <v>26.138000000000002</v>
      </c>
      <c r="D338">
        <v>12.932</v>
      </c>
      <c r="E338" t="s">
        <v>234</v>
      </c>
    </row>
    <row r="339" spans="1:5" x14ac:dyDescent="0.2">
      <c r="A339">
        <v>159</v>
      </c>
      <c r="B339">
        <v>50.024000000000001</v>
      </c>
      <c r="C339">
        <v>43.152000000000001</v>
      </c>
      <c r="D339">
        <v>6.8719999999999999</v>
      </c>
      <c r="E339" t="s">
        <v>234</v>
      </c>
    </row>
    <row r="340" spans="1:5" x14ac:dyDescent="0.2">
      <c r="A340">
        <v>159</v>
      </c>
      <c r="B340">
        <v>49.847000000000001</v>
      </c>
      <c r="C340">
        <v>39.308</v>
      </c>
      <c r="D340">
        <v>10.539</v>
      </c>
      <c r="E340" t="s">
        <v>234</v>
      </c>
    </row>
    <row r="341" spans="1:5" x14ac:dyDescent="0.2">
      <c r="A341">
        <v>160</v>
      </c>
      <c r="B341">
        <v>40.954000000000001</v>
      </c>
      <c r="C341">
        <v>25.105</v>
      </c>
      <c r="D341">
        <v>15.849</v>
      </c>
      <c r="E341" t="s">
        <v>234</v>
      </c>
    </row>
    <row r="342" spans="1:5" x14ac:dyDescent="0.2">
      <c r="A342">
        <v>161</v>
      </c>
      <c r="B342">
        <v>34.704999999999998</v>
      </c>
      <c r="C342">
        <v>29.738</v>
      </c>
      <c r="D342">
        <v>4.9669999999999996</v>
      </c>
      <c r="E342" t="s">
        <v>234</v>
      </c>
    </row>
    <row r="343" spans="1:5" x14ac:dyDescent="0.2">
      <c r="A343">
        <v>162</v>
      </c>
      <c r="B343">
        <v>41.451999999999998</v>
      </c>
      <c r="C343">
        <v>28.062000000000001</v>
      </c>
      <c r="D343">
        <v>13.39</v>
      </c>
      <c r="E343" t="s">
        <v>234</v>
      </c>
    </row>
    <row r="344" spans="1:5" x14ac:dyDescent="0.2">
      <c r="A344">
        <v>163</v>
      </c>
      <c r="B344">
        <v>35.292000000000002</v>
      </c>
      <c r="C344">
        <v>31.966999999999999</v>
      </c>
      <c r="D344">
        <v>3.3250000000000002</v>
      </c>
      <c r="E344" t="s">
        <v>234</v>
      </c>
    </row>
    <row r="345" spans="1:5" x14ac:dyDescent="0.2">
      <c r="A345">
        <v>164</v>
      </c>
      <c r="B345">
        <v>45.61</v>
      </c>
      <c r="C345">
        <v>33.354999999999997</v>
      </c>
      <c r="D345">
        <v>12.255000000000001</v>
      </c>
      <c r="E345" t="s">
        <v>234</v>
      </c>
    </row>
    <row r="346" spans="1:5" x14ac:dyDescent="0.2">
      <c r="A346">
        <v>164</v>
      </c>
      <c r="B346">
        <v>40.158999999999999</v>
      </c>
      <c r="C346">
        <v>28.559000000000001</v>
      </c>
      <c r="D346">
        <v>11.6</v>
      </c>
      <c r="E346" t="s">
        <v>234</v>
      </c>
    </row>
    <row r="347" spans="1:5" x14ac:dyDescent="0.2">
      <c r="A347">
        <v>165</v>
      </c>
      <c r="B347">
        <v>50.119</v>
      </c>
      <c r="C347">
        <v>36.423000000000002</v>
      </c>
      <c r="D347">
        <v>13.696</v>
      </c>
      <c r="E347" t="s">
        <v>234</v>
      </c>
    </row>
    <row r="348" spans="1:5" x14ac:dyDescent="0.2">
      <c r="A348">
        <v>166</v>
      </c>
      <c r="B348">
        <v>44.610999999999997</v>
      </c>
      <c r="C348">
        <v>29.5</v>
      </c>
      <c r="D348">
        <v>15.111000000000001</v>
      </c>
      <c r="E348" t="s">
        <v>234</v>
      </c>
    </row>
    <row r="349" spans="1:5" x14ac:dyDescent="0.2">
      <c r="A349">
        <v>167</v>
      </c>
      <c r="B349">
        <v>46.570999999999998</v>
      </c>
      <c r="C349">
        <v>31.963000000000001</v>
      </c>
      <c r="D349">
        <v>14.608000000000001</v>
      </c>
      <c r="E349" t="s">
        <v>234</v>
      </c>
    </row>
    <row r="350" spans="1:5" x14ac:dyDescent="0.2">
      <c r="A350">
        <v>167</v>
      </c>
      <c r="B350">
        <v>42.713999999999999</v>
      </c>
      <c r="C350">
        <v>34.828000000000003</v>
      </c>
      <c r="D350">
        <v>7.8860000000000001</v>
      </c>
      <c r="E350" t="s">
        <v>234</v>
      </c>
    </row>
    <row r="351" spans="1:5" x14ac:dyDescent="0.2">
      <c r="A351">
        <v>168</v>
      </c>
      <c r="B351">
        <v>34.834000000000003</v>
      </c>
      <c r="C351">
        <v>21.545000000000002</v>
      </c>
      <c r="D351">
        <v>13.289</v>
      </c>
      <c r="E351" t="s">
        <v>234</v>
      </c>
    </row>
    <row r="352" spans="1:5" x14ac:dyDescent="0.2">
      <c r="A352">
        <v>169</v>
      </c>
      <c r="B352">
        <v>43.502000000000002</v>
      </c>
      <c r="C352">
        <v>34.905000000000001</v>
      </c>
      <c r="D352">
        <v>8.5969999999999995</v>
      </c>
      <c r="E352" t="s">
        <v>234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323C-FE77-D54B-AD67-709E07B42A14}">
  <dimension ref="A1:B275"/>
  <sheetViews>
    <sheetView workbookViewId="0">
      <selection activeCell="L67" sqref="L67"/>
    </sheetView>
  </sheetViews>
  <sheetFormatPr baseColWidth="10" defaultRowHeight="16" x14ac:dyDescent="0.2"/>
  <sheetData>
    <row r="1" spans="1:2" s="3" customFormat="1" x14ac:dyDescent="0.2">
      <c r="A1" s="3" t="s">
        <v>235</v>
      </c>
      <c r="B1" s="3" t="s">
        <v>233</v>
      </c>
    </row>
    <row r="2" spans="1:2" x14ac:dyDescent="0.2">
      <c r="A2">
        <v>18.2363</v>
      </c>
      <c r="B2">
        <v>2</v>
      </c>
    </row>
    <row r="3" spans="1:2" x14ac:dyDescent="0.2">
      <c r="A3">
        <v>0.51570000000000005</v>
      </c>
      <c r="B3">
        <v>2</v>
      </c>
    </row>
    <row r="4" spans="1:2" x14ac:dyDescent="0.2">
      <c r="A4">
        <v>-2.6656</v>
      </c>
      <c r="B4">
        <v>2</v>
      </c>
    </row>
    <row r="5" spans="1:2" x14ac:dyDescent="0.2">
      <c r="A5">
        <v>14.8345</v>
      </c>
      <c r="B5">
        <v>2</v>
      </c>
    </row>
    <row r="6" spans="1:2" x14ac:dyDescent="0.2">
      <c r="A6">
        <v>15.917</v>
      </c>
      <c r="B6">
        <v>2</v>
      </c>
    </row>
    <row r="7" spans="1:2" x14ac:dyDescent="0.2">
      <c r="A7">
        <v>9.3819999999999997</v>
      </c>
      <c r="B7">
        <v>2</v>
      </c>
    </row>
    <row r="8" spans="1:2" x14ac:dyDescent="0.2">
      <c r="A8">
        <v>32.783700000000003</v>
      </c>
      <c r="B8">
        <v>2</v>
      </c>
    </row>
    <row r="9" spans="1:2" x14ac:dyDescent="0.2">
      <c r="A9">
        <v>7.7161999999999997</v>
      </c>
      <c r="B9">
        <v>2</v>
      </c>
    </row>
    <row r="10" spans="1:2" x14ac:dyDescent="0.2">
      <c r="A10">
        <v>2.7227999999999999</v>
      </c>
      <c r="B10">
        <v>2</v>
      </c>
    </row>
    <row r="11" spans="1:2" x14ac:dyDescent="0.2">
      <c r="A11">
        <v>15.49</v>
      </c>
      <c r="B11">
        <v>2</v>
      </c>
    </row>
    <row r="12" spans="1:2" x14ac:dyDescent="0.2">
      <c r="A12">
        <v>21.726299999999998</v>
      </c>
      <c r="B12">
        <v>2</v>
      </c>
    </row>
    <row r="13" spans="1:2" x14ac:dyDescent="0.2">
      <c r="A13">
        <v>28.810600000000001</v>
      </c>
      <c r="B13">
        <v>2</v>
      </c>
    </row>
    <row r="14" spans="1:2" x14ac:dyDescent="0.2">
      <c r="A14">
        <v>26.4191</v>
      </c>
      <c r="B14">
        <v>2</v>
      </c>
    </row>
    <row r="15" spans="1:2" x14ac:dyDescent="0.2">
      <c r="A15">
        <v>12.052199999999999</v>
      </c>
      <c r="B15">
        <v>2</v>
      </c>
    </row>
    <row r="16" spans="1:2" x14ac:dyDescent="0.2">
      <c r="A16">
        <v>23.057400000000001</v>
      </c>
      <c r="B16">
        <v>2</v>
      </c>
    </row>
    <row r="17" spans="1:2" x14ac:dyDescent="0.2">
      <c r="A17">
        <v>9.4962999999999997</v>
      </c>
      <c r="B17">
        <v>2</v>
      </c>
    </row>
    <row r="18" spans="1:2" x14ac:dyDescent="0.2">
      <c r="A18">
        <v>30.9054</v>
      </c>
      <c r="B18">
        <v>2</v>
      </c>
    </row>
    <row r="19" spans="1:2" x14ac:dyDescent="0.2">
      <c r="A19">
        <v>25.807700000000001</v>
      </c>
      <c r="B19">
        <v>2</v>
      </c>
    </row>
    <row r="20" spans="1:2" x14ac:dyDescent="0.2">
      <c r="A20">
        <v>7.7784000000000004</v>
      </c>
      <c r="B20">
        <v>2</v>
      </c>
    </row>
    <row r="21" spans="1:2" x14ac:dyDescent="0.2">
      <c r="A21">
        <v>16.7409</v>
      </c>
      <c r="B21">
        <v>2</v>
      </c>
    </row>
    <row r="22" spans="1:2" x14ac:dyDescent="0.2">
      <c r="A22">
        <v>20.854299999999999</v>
      </c>
      <c r="B22">
        <v>2</v>
      </c>
    </row>
    <row r="23" spans="1:2" x14ac:dyDescent="0.2">
      <c r="A23">
        <v>20.4695</v>
      </c>
      <c r="B23">
        <v>2</v>
      </c>
    </row>
    <row r="24" spans="1:2" x14ac:dyDescent="0.2">
      <c r="A24">
        <v>13.3652</v>
      </c>
      <c r="B24">
        <v>2</v>
      </c>
    </row>
    <row r="25" spans="1:2" x14ac:dyDescent="0.2">
      <c r="A25">
        <v>4.1940999999999997</v>
      </c>
      <c r="B25">
        <v>2</v>
      </c>
    </row>
    <row r="26" spans="1:2" x14ac:dyDescent="0.2">
      <c r="A26">
        <v>1.0388999999999999</v>
      </c>
      <c r="B26">
        <v>2</v>
      </c>
    </row>
    <row r="27" spans="1:2" x14ac:dyDescent="0.2">
      <c r="A27">
        <v>16.221699999999998</v>
      </c>
      <c r="B27">
        <v>2</v>
      </c>
    </row>
    <row r="28" spans="1:2" x14ac:dyDescent="0.2">
      <c r="A28">
        <v>24.8294</v>
      </c>
      <c r="B28">
        <v>2</v>
      </c>
    </row>
    <row r="29" spans="1:2" x14ac:dyDescent="0.2">
      <c r="A29">
        <v>8.2553999999999998</v>
      </c>
      <c r="B29">
        <v>2</v>
      </c>
    </row>
    <row r="30" spans="1:2" x14ac:dyDescent="0.2">
      <c r="A30">
        <v>29.847000000000001</v>
      </c>
      <c r="B30">
        <v>3</v>
      </c>
    </row>
    <row r="31" spans="1:2" x14ac:dyDescent="0.2">
      <c r="A31">
        <v>6.319</v>
      </c>
      <c r="B31">
        <v>3</v>
      </c>
    </row>
    <row r="32" spans="1:2" x14ac:dyDescent="0.2">
      <c r="A32">
        <v>19.308800000000002</v>
      </c>
      <c r="B32">
        <v>3</v>
      </c>
    </row>
    <row r="33" spans="1:2" x14ac:dyDescent="0.2">
      <c r="A33">
        <v>9.0832999999999995</v>
      </c>
      <c r="B33">
        <v>3</v>
      </c>
    </row>
    <row r="34" spans="1:2" x14ac:dyDescent="0.2">
      <c r="A34">
        <v>-2.1825000000000001</v>
      </c>
      <c r="B34">
        <v>3</v>
      </c>
    </row>
    <row r="35" spans="1:2" x14ac:dyDescent="0.2">
      <c r="A35">
        <v>36.331800000000001</v>
      </c>
      <c r="B35">
        <v>3</v>
      </c>
    </row>
    <row r="36" spans="1:2" x14ac:dyDescent="0.2">
      <c r="A36">
        <v>1.7023999999999999</v>
      </c>
      <c r="B36">
        <v>3</v>
      </c>
    </row>
    <row r="37" spans="1:2" x14ac:dyDescent="0.2">
      <c r="A37">
        <v>9.7067999999999994</v>
      </c>
      <c r="B37">
        <v>3</v>
      </c>
    </row>
    <row r="38" spans="1:2" x14ac:dyDescent="0.2">
      <c r="A38">
        <v>10.1037</v>
      </c>
      <c r="B38">
        <v>3</v>
      </c>
    </row>
    <row r="39" spans="1:2" x14ac:dyDescent="0.2">
      <c r="A39">
        <v>11.992000000000001</v>
      </c>
      <c r="B39">
        <v>3</v>
      </c>
    </row>
    <row r="40" spans="1:2" x14ac:dyDescent="0.2">
      <c r="A40">
        <v>11.476800000000001</v>
      </c>
      <c r="B40">
        <v>3</v>
      </c>
    </row>
    <row r="41" spans="1:2" x14ac:dyDescent="0.2">
      <c r="A41">
        <v>0.86650000000000005</v>
      </c>
      <c r="B41">
        <v>3</v>
      </c>
    </row>
    <row r="42" spans="1:2" x14ac:dyDescent="0.2">
      <c r="A42">
        <v>7.8083999999999998</v>
      </c>
      <c r="B42">
        <v>3</v>
      </c>
    </row>
    <row r="43" spans="1:2" x14ac:dyDescent="0.2">
      <c r="A43">
        <v>14.163</v>
      </c>
      <c r="B43">
        <v>3</v>
      </c>
    </row>
    <row r="44" spans="1:2" x14ac:dyDescent="0.2">
      <c r="A44">
        <v>27.283100000000001</v>
      </c>
      <c r="B44">
        <v>3</v>
      </c>
    </row>
    <row r="45" spans="1:2" x14ac:dyDescent="0.2">
      <c r="A45">
        <v>21.4377</v>
      </c>
      <c r="B45">
        <v>3</v>
      </c>
    </row>
    <row r="46" spans="1:2" x14ac:dyDescent="0.2">
      <c r="A46">
        <v>4.0016999999999996</v>
      </c>
      <c r="B46">
        <v>3</v>
      </c>
    </row>
    <row r="47" spans="1:2" x14ac:dyDescent="0.2">
      <c r="A47">
        <v>3.3302</v>
      </c>
      <c r="B47">
        <v>3</v>
      </c>
    </row>
    <row r="48" spans="1:2" x14ac:dyDescent="0.2">
      <c r="A48">
        <v>-4.3133999999999997</v>
      </c>
      <c r="B48">
        <v>3</v>
      </c>
    </row>
    <row r="49" spans="1:2" x14ac:dyDescent="0.2">
      <c r="A49">
        <v>3.7751999999999999</v>
      </c>
      <c r="B49">
        <v>3</v>
      </c>
    </row>
    <row r="50" spans="1:2" x14ac:dyDescent="0.2">
      <c r="A50">
        <v>1.5421</v>
      </c>
      <c r="B50">
        <v>3</v>
      </c>
    </row>
    <row r="51" spans="1:2" x14ac:dyDescent="0.2">
      <c r="A51">
        <v>18.3626</v>
      </c>
      <c r="B51">
        <v>3</v>
      </c>
    </row>
    <row r="52" spans="1:2" x14ac:dyDescent="0.2">
      <c r="A52">
        <v>24.5929</v>
      </c>
      <c r="B52">
        <v>3</v>
      </c>
    </row>
    <row r="53" spans="1:2" x14ac:dyDescent="0.2">
      <c r="A53">
        <v>10.594799999999999</v>
      </c>
      <c r="B53">
        <v>3</v>
      </c>
    </row>
    <row r="54" spans="1:2" x14ac:dyDescent="0.2">
      <c r="A54">
        <v>11.2363</v>
      </c>
      <c r="B54">
        <v>3</v>
      </c>
    </row>
    <row r="55" spans="1:2" x14ac:dyDescent="0.2">
      <c r="A55">
        <v>-0.18990000000000001</v>
      </c>
      <c r="B55">
        <v>3</v>
      </c>
    </row>
    <row r="56" spans="1:2" x14ac:dyDescent="0.2">
      <c r="A56">
        <v>11.136100000000001</v>
      </c>
      <c r="B56">
        <v>3</v>
      </c>
    </row>
    <row r="57" spans="1:2" x14ac:dyDescent="0.2">
      <c r="A57">
        <v>7.9046000000000003</v>
      </c>
      <c r="B57">
        <v>3</v>
      </c>
    </row>
    <row r="58" spans="1:2" x14ac:dyDescent="0.2">
      <c r="A58">
        <v>-17.842400000000001</v>
      </c>
      <c r="B58">
        <v>4</v>
      </c>
    </row>
    <row r="59" spans="1:2" x14ac:dyDescent="0.2">
      <c r="A59">
        <v>-17.690000000000001</v>
      </c>
      <c r="B59">
        <v>4</v>
      </c>
    </row>
    <row r="60" spans="1:2" x14ac:dyDescent="0.2">
      <c r="A60">
        <v>-3.0184000000000002</v>
      </c>
      <c r="B60">
        <v>4</v>
      </c>
    </row>
    <row r="61" spans="1:2" x14ac:dyDescent="0.2">
      <c r="A61">
        <v>-18.123000000000001</v>
      </c>
      <c r="B61">
        <v>4</v>
      </c>
    </row>
    <row r="62" spans="1:2" x14ac:dyDescent="0.2">
      <c r="A62">
        <v>6.9946000000000002</v>
      </c>
      <c r="B62">
        <v>4</v>
      </c>
    </row>
    <row r="63" spans="1:2" x14ac:dyDescent="0.2">
      <c r="A63">
        <v>2.7067000000000001</v>
      </c>
      <c r="B63">
        <v>4</v>
      </c>
    </row>
    <row r="64" spans="1:2" x14ac:dyDescent="0.2">
      <c r="A64">
        <v>6.2888999999999999</v>
      </c>
      <c r="B64">
        <v>4</v>
      </c>
    </row>
    <row r="65" spans="1:2" x14ac:dyDescent="0.2">
      <c r="A65">
        <v>-9.5673999999999992</v>
      </c>
      <c r="B65">
        <v>4</v>
      </c>
    </row>
    <row r="66" spans="1:2" x14ac:dyDescent="0.2">
      <c r="A66">
        <v>1.4056999999999999</v>
      </c>
      <c r="B66">
        <v>4</v>
      </c>
    </row>
    <row r="67" spans="1:2" x14ac:dyDescent="0.2">
      <c r="A67">
        <v>16.025300000000001</v>
      </c>
      <c r="B67">
        <v>4</v>
      </c>
    </row>
    <row r="68" spans="1:2" x14ac:dyDescent="0.2">
      <c r="A68">
        <v>22.381799999999998</v>
      </c>
      <c r="B68">
        <v>4</v>
      </c>
    </row>
    <row r="69" spans="1:2" x14ac:dyDescent="0.2">
      <c r="A69">
        <v>10.6129</v>
      </c>
      <c r="B69">
        <v>4</v>
      </c>
    </row>
    <row r="70" spans="1:2" x14ac:dyDescent="0.2">
      <c r="A70">
        <v>-0.94359999999999999</v>
      </c>
      <c r="B70">
        <v>4</v>
      </c>
    </row>
    <row r="71" spans="1:2" x14ac:dyDescent="0.2">
      <c r="A71">
        <v>-0.36230000000000001</v>
      </c>
      <c r="B71">
        <v>4</v>
      </c>
    </row>
    <row r="72" spans="1:2" x14ac:dyDescent="0.2">
      <c r="A72">
        <v>19.4892</v>
      </c>
      <c r="B72">
        <v>4</v>
      </c>
    </row>
    <row r="73" spans="1:2" x14ac:dyDescent="0.2">
      <c r="A73">
        <v>-13.5686</v>
      </c>
      <c r="B73">
        <v>4</v>
      </c>
    </row>
    <row r="74" spans="1:2" x14ac:dyDescent="0.2">
      <c r="A74">
        <v>-4.1349999999999998</v>
      </c>
      <c r="B74">
        <v>4</v>
      </c>
    </row>
    <row r="75" spans="1:2" x14ac:dyDescent="0.2">
      <c r="A75">
        <v>-6.3962000000000003</v>
      </c>
      <c r="B75">
        <v>4</v>
      </c>
    </row>
    <row r="76" spans="1:2" x14ac:dyDescent="0.2">
      <c r="A76">
        <v>1.5741000000000001</v>
      </c>
      <c r="B76">
        <v>4</v>
      </c>
    </row>
    <row r="77" spans="1:2" x14ac:dyDescent="0.2">
      <c r="A77">
        <v>6.2447999999999997</v>
      </c>
      <c r="B77">
        <v>4</v>
      </c>
    </row>
    <row r="78" spans="1:2" x14ac:dyDescent="0.2">
      <c r="A78">
        <v>21.962900000000001</v>
      </c>
      <c r="B78">
        <v>4</v>
      </c>
    </row>
    <row r="79" spans="1:2" x14ac:dyDescent="0.2">
      <c r="A79">
        <v>17.8154</v>
      </c>
      <c r="B79">
        <v>4</v>
      </c>
    </row>
    <row r="80" spans="1:2" x14ac:dyDescent="0.2">
      <c r="A80">
        <v>13.0524</v>
      </c>
      <c r="B80">
        <v>4</v>
      </c>
    </row>
    <row r="81" spans="1:2" x14ac:dyDescent="0.2">
      <c r="A81">
        <v>17.7212</v>
      </c>
      <c r="B81">
        <v>4</v>
      </c>
    </row>
    <row r="82" spans="1:2" x14ac:dyDescent="0.2">
      <c r="A82">
        <v>45.0077</v>
      </c>
      <c r="B82">
        <v>4</v>
      </c>
    </row>
    <row r="83" spans="1:2" x14ac:dyDescent="0.2">
      <c r="A83">
        <v>3.5125999999999999</v>
      </c>
      <c r="B83">
        <v>4</v>
      </c>
    </row>
    <row r="84" spans="1:2" x14ac:dyDescent="0.2">
      <c r="A84">
        <v>11.829599999999999</v>
      </c>
      <c r="B84">
        <v>4</v>
      </c>
    </row>
    <row r="85" spans="1:2" x14ac:dyDescent="0.2">
      <c r="A85">
        <v>4.4427000000000003</v>
      </c>
      <c r="B85">
        <v>4</v>
      </c>
    </row>
    <row r="86" spans="1:2" x14ac:dyDescent="0.2">
      <c r="A86">
        <v>-6.4021999999999997</v>
      </c>
      <c r="B86">
        <v>4</v>
      </c>
    </row>
    <row r="87" spans="1:2" x14ac:dyDescent="0.2">
      <c r="A87">
        <v>-7.0597000000000003</v>
      </c>
      <c r="B87">
        <v>4</v>
      </c>
    </row>
    <row r="88" spans="1:2" x14ac:dyDescent="0.2">
      <c r="A88">
        <v>3.5085999999999999</v>
      </c>
      <c r="B88">
        <v>4</v>
      </c>
    </row>
    <row r="89" spans="1:2" x14ac:dyDescent="0.2">
      <c r="A89">
        <v>-12.3598</v>
      </c>
      <c r="B89">
        <v>4</v>
      </c>
    </row>
    <row r="90" spans="1:2" x14ac:dyDescent="0.2">
      <c r="A90">
        <v>14.429600000000001</v>
      </c>
      <c r="B90">
        <v>4</v>
      </c>
    </row>
    <row r="91" spans="1:2" x14ac:dyDescent="0.2">
      <c r="A91">
        <v>-31.471699999999998</v>
      </c>
      <c r="B91">
        <v>4</v>
      </c>
    </row>
    <row r="92" spans="1:2" x14ac:dyDescent="0.2">
      <c r="A92">
        <v>10.0275</v>
      </c>
      <c r="B92">
        <v>4</v>
      </c>
    </row>
    <row r="93" spans="1:2" x14ac:dyDescent="0.2">
      <c r="A93">
        <v>6.9404000000000003</v>
      </c>
      <c r="B93">
        <v>4</v>
      </c>
    </row>
    <row r="94" spans="1:2" x14ac:dyDescent="0.2">
      <c r="A94">
        <v>-8.4969999999999999</v>
      </c>
      <c r="B94">
        <v>5</v>
      </c>
    </row>
    <row r="95" spans="1:2" x14ac:dyDescent="0.2">
      <c r="A95">
        <v>-6.3921000000000001</v>
      </c>
      <c r="B95">
        <v>5</v>
      </c>
    </row>
    <row r="96" spans="1:2" x14ac:dyDescent="0.2">
      <c r="A96">
        <v>-7.0396000000000001</v>
      </c>
      <c r="B96">
        <v>5</v>
      </c>
    </row>
    <row r="97" spans="1:2" x14ac:dyDescent="0.2">
      <c r="A97">
        <v>-12.113300000000001</v>
      </c>
      <c r="B97">
        <v>5</v>
      </c>
    </row>
    <row r="98" spans="1:2" x14ac:dyDescent="0.2">
      <c r="A98">
        <v>-6.6506999999999996</v>
      </c>
      <c r="B98">
        <v>5</v>
      </c>
    </row>
    <row r="99" spans="1:2" x14ac:dyDescent="0.2">
      <c r="A99">
        <v>-1.1100000000000001</v>
      </c>
      <c r="B99">
        <v>5</v>
      </c>
    </row>
    <row r="100" spans="1:2" x14ac:dyDescent="0.2">
      <c r="A100">
        <v>12.6676</v>
      </c>
      <c r="B100">
        <v>5</v>
      </c>
    </row>
    <row r="101" spans="1:2" x14ac:dyDescent="0.2">
      <c r="A101">
        <v>7.8044000000000002</v>
      </c>
      <c r="B101">
        <v>5</v>
      </c>
    </row>
    <row r="102" spans="1:2" x14ac:dyDescent="0.2">
      <c r="A102">
        <v>-15.629300000000001</v>
      </c>
      <c r="B102">
        <v>5</v>
      </c>
    </row>
    <row r="103" spans="1:2" x14ac:dyDescent="0.2">
      <c r="A103">
        <v>5.6955999999999998</v>
      </c>
      <c r="B103">
        <v>5</v>
      </c>
    </row>
    <row r="104" spans="1:2" x14ac:dyDescent="0.2">
      <c r="A104">
        <v>9.8932000000000002</v>
      </c>
      <c r="B104">
        <v>5</v>
      </c>
    </row>
    <row r="105" spans="1:2" x14ac:dyDescent="0.2">
      <c r="A105">
        <v>113.45869999999999</v>
      </c>
      <c r="B105">
        <v>5</v>
      </c>
    </row>
    <row r="106" spans="1:2" x14ac:dyDescent="0.2">
      <c r="A106">
        <v>0.62190000000000001</v>
      </c>
      <c r="B106">
        <v>5</v>
      </c>
    </row>
    <row r="107" spans="1:2" x14ac:dyDescent="0.2">
      <c r="A107">
        <v>29.189399999999999</v>
      </c>
      <c r="B107">
        <v>5</v>
      </c>
    </row>
    <row r="108" spans="1:2" x14ac:dyDescent="0.2">
      <c r="A108">
        <v>2.1775000000000002</v>
      </c>
      <c r="B108">
        <v>5</v>
      </c>
    </row>
    <row r="109" spans="1:2" x14ac:dyDescent="0.2">
      <c r="A109">
        <v>185.66220000000001</v>
      </c>
      <c r="B109">
        <v>5</v>
      </c>
    </row>
    <row r="110" spans="1:2" x14ac:dyDescent="0.2">
      <c r="A110">
        <v>-11.3635</v>
      </c>
      <c r="B110">
        <v>5</v>
      </c>
    </row>
    <row r="111" spans="1:2" x14ac:dyDescent="0.2">
      <c r="A111">
        <v>9.5884999999999998</v>
      </c>
      <c r="B111">
        <v>5</v>
      </c>
    </row>
    <row r="112" spans="1:2" x14ac:dyDescent="0.2">
      <c r="A112">
        <v>7.0065999999999997</v>
      </c>
      <c r="B112">
        <v>5</v>
      </c>
    </row>
    <row r="113" spans="1:2" x14ac:dyDescent="0.2">
      <c r="A113">
        <v>-19.179500000000001</v>
      </c>
      <c r="B113">
        <v>5</v>
      </c>
    </row>
    <row r="114" spans="1:2" x14ac:dyDescent="0.2">
      <c r="A114">
        <v>2.0451999999999999</v>
      </c>
      <c r="B114">
        <v>5</v>
      </c>
    </row>
    <row r="115" spans="1:2" x14ac:dyDescent="0.2">
      <c r="A115">
        <v>0.20699999999999999</v>
      </c>
      <c r="B115">
        <v>5</v>
      </c>
    </row>
    <row r="116" spans="1:2" x14ac:dyDescent="0.2">
      <c r="A116">
        <v>-10.944599999999999</v>
      </c>
      <c r="B116">
        <v>5</v>
      </c>
    </row>
    <row r="117" spans="1:2" x14ac:dyDescent="0.2">
      <c r="A117">
        <v>4.9859</v>
      </c>
      <c r="B117">
        <v>5</v>
      </c>
    </row>
    <row r="118" spans="1:2" x14ac:dyDescent="0.2">
      <c r="A118">
        <v>3.4384000000000001</v>
      </c>
      <c r="B118">
        <v>5</v>
      </c>
    </row>
    <row r="119" spans="1:2" x14ac:dyDescent="0.2">
      <c r="A119">
        <v>4.7393999999999998</v>
      </c>
      <c r="B119">
        <v>5</v>
      </c>
    </row>
    <row r="120" spans="1:2" x14ac:dyDescent="0.2">
      <c r="A120">
        <v>18.065899999999999</v>
      </c>
      <c r="B120">
        <v>5</v>
      </c>
    </row>
    <row r="121" spans="1:2" x14ac:dyDescent="0.2">
      <c r="A121">
        <v>-10.158799999999999</v>
      </c>
      <c r="B121">
        <v>5</v>
      </c>
    </row>
    <row r="122" spans="1:2" x14ac:dyDescent="0.2">
      <c r="A122">
        <v>15.8889</v>
      </c>
      <c r="B122">
        <v>5</v>
      </c>
    </row>
    <row r="123" spans="1:2" x14ac:dyDescent="0.2">
      <c r="A123">
        <v>-20.945499999999999</v>
      </c>
      <c r="B123">
        <v>5</v>
      </c>
    </row>
    <row r="124" spans="1:2" x14ac:dyDescent="0.2">
      <c r="A124">
        <v>-12.5623</v>
      </c>
      <c r="B124">
        <v>5</v>
      </c>
    </row>
    <row r="125" spans="1:2" x14ac:dyDescent="0.2">
      <c r="A125">
        <v>20.0625</v>
      </c>
      <c r="B125">
        <v>5</v>
      </c>
    </row>
    <row r="126" spans="1:2" x14ac:dyDescent="0.2">
      <c r="A126">
        <v>7.2732000000000001</v>
      </c>
      <c r="B126">
        <v>5</v>
      </c>
    </row>
    <row r="127" spans="1:2" x14ac:dyDescent="0.2">
      <c r="A127">
        <v>17.348299999999998</v>
      </c>
      <c r="B127">
        <v>5</v>
      </c>
    </row>
    <row r="128" spans="1:2" x14ac:dyDescent="0.2">
      <c r="A128">
        <v>27.830300000000001</v>
      </c>
      <c r="B128">
        <v>5</v>
      </c>
    </row>
    <row r="129" spans="1:2" x14ac:dyDescent="0.2">
      <c r="A129">
        <v>20.569700000000001</v>
      </c>
      <c r="B129">
        <v>5</v>
      </c>
    </row>
    <row r="130" spans="1:2" x14ac:dyDescent="0.2">
      <c r="A130">
        <v>21.515899999999998</v>
      </c>
      <c r="B130">
        <v>5</v>
      </c>
    </row>
    <row r="131" spans="1:2" x14ac:dyDescent="0.2">
      <c r="A131">
        <v>13.5055</v>
      </c>
      <c r="B131">
        <v>5</v>
      </c>
    </row>
    <row r="132" spans="1:2" x14ac:dyDescent="0.2">
      <c r="A132">
        <v>-8.4688999999999997</v>
      </c>
      <c r="B132">
        <v>5</v>
      </c>
    </row>
    <row r="133" spans="1:2" x14ac:dyDescent="0.2">
      <c r="A133">
        <v>4.2202000000000002</v>
      </c>
      <c r="B133">
        <v>5</v>
      </c>
    </row>
    <row r="134" spans="1:2" x14ac:dyDescent="0.2">
      <c r="A134">
        <v>17.304200000000002</v>
      </c>
      <c r="B134">
        <v>5</v>
      </c>
    </row>
    <row r="135" spans="1:2" x14ac:dyDescent="0.2">
      <c r="A135">
        <v>-11.1691</v>
      </c>
      <c r="B135">
        <v>5</v>
      </c>
    </row>
    <row r="136" spans="1:2" x14ac:dyDescent="0.2">
      <c r="A136">
        <v>24.316299999999998</v>
      </c>
      <c r="B136">
        <v>5</v>
      </c>
    </row>
    <row r="137" spans="1:2" x14ac:dyDescent="0.2">
      <c r="A137">
        <v>-0.23</v>
      </c>
      <c r="B137">
        <v>5</v>
      </c>
    </row>
    <row r="138" spans="1:2" x14ac:dyDescent="0.2">
      <c r="A138">
        <v>14.1089</v>
      </c>
      <c r="B138">
        <v>5</v>
      </c>
    </row>
    <row r="139" spans="1:2" x14ac:dyDescent="0.2">
      <c r="A139">
        <v>12.3789</v>
      </c>
      <c r="B139">
        <v>5</v>
      </c>
    </row>
    <row r="140" spans="1:2" x14ac:dyDescent="0.2">
      <c r="A140">
        <v>13.531499999999999</v>
      </c>
      <c r="B140">
        <v>5</v>
      </c>
    </row>
    <row r="141" spans="1:2" x14ac:dyDescent="0.2">
      <c r="A141">
        <v>22.141300000000001</v>
      </c>
      <c r="B141">
        <v>5</v>
      </c>
    </row>
    <row r="142" spans="1:2" x14ac:dyDescent="0.2">
      <c r="A142">
        <v>-8.6674000000000007</v>
      </c>
      <c r="B142">
        <v>5</v>
      </c>
    </row>
    <row r="143" spans="1:2" x14ac:dyDescent="0.2">
      <c r="A143">
        <v>8.1272000000000002</v>
      </c>
      <c r="B143">
        <v>5</v>
      </c>
    </row>
    <row r="144" spans="1:2" x14ac:dyDescent="0.2">
      <c r="A144">
        <v>17.6249</v>
      </c>
      <c r="B144">
        <v>5</v>
      </c>
    </row>
    <row r="145" spans="1:2" x14ac:dyDescent="0.2">
      <c r="A145">
        <v>16.2317</v>
      </c>
      <c r="B145">
        <v>5</v>
      </c>
    </row>
    <row r="146" spans="1:2" x14ac:dyDescent="0.2">
      <c r="A146">
        <v>9.5564</v>
      </c>
      <c r="B146">
        <v>5</v>
      </c>
    </row>
    <row r="147" spans="1:2" x14ac:dyDescent="0.2">
      <c r="A147">
        <v>20.315100000000001</v>
      </c>
      <c r="B147">
        <v>5</v>
      </c>
    </row>
    <row r="148" spans="1:2" x14ac:dyDescent="0.2">
      <c r="A148">
        <v>3.6128</v>
      </c>
      <c r="B148">
        <v>5</v>
      </c>
    </row>
    <row r="149" spans="1:2" x14ac:dyDescent="0.2">
      <c r="A149">
        <v>-7.4946999999999999</v>
      </c>
      <c r="B149">
        <v>5</v>
      </c>
    </row>
    <row r="150" spans="1:2" x14ac:dyDescent="0.2">
      <c r="A150">
        <v>36.163400000000003</v>
      </c>
      <c r="B150">
        <v>6</v>
      </c>
    </row>
    <row r="151" spans="1:2" x14ac:dyDescent="0.2">
      <c r="A151">
        <v>19.3108</v>
      </c>
      <c r="B151">
        <v>6</v>
      </c>
    </row>
    <row r="152" spans="1:2" x14ac:dyDescent="0.2">
      <c r="A152">
        <v>-6.1997</v>
      </c>
      <c r="B152">
        <v>6</v>
      </c>
    </row>
    <row r="153" spans="1:2" x14ac:dyDescent="0.2">
      <c r="A153">
        <v>6.2308000000000003</v>
      </c>
      <c r="B153">
        <v>6</v>
      </c>
    </row>
    <row r="154" spans="1:2" x14ac:dyDescent="0.2">
      <c r="A154">
        <v>2.4201000000000001</v>
      </c>
      <c r="B154">
        <v>6</v>
      </c>
    </row>
    <row r="155" spans="1:2" x14ac:dyDescent="0.2">
      <c r="A155">
        <v>4.9459</v>
      </c>
      <c r="B155">
        <v>6</v>
      </c>
    </row>
    <row r="156" spans="1:2" x14ac:dyDescent="0.2">
      <c r="A156">
        <v>33.699800000000003</v>
      </c>
      <c r="B156">
        <v>6</v>
      </c>
    </row>
    <row r="157" spans="1:2" x14ac:dyDescent="0.2">
      <c r="A157">
        <v>-0.1178</v>
      </c>
      <c r="B157">
        <v>6</v>
      </c>
    </row>
    <row r="158" spans="1:2" x14ac:dyDescent="0.2">
      <c r="A158">
        <v>12.745699999999999</v>
      </c>
      <c r="B158">
        <v>6</v>
      </c>
    </row>
    <row r="159" spans="1:2" x14ac:dyDescent="0.2">
      <c r="A159">
        <v>-17.327200000000001</v>
      </c>
      <c r="B159">
        <v>6</v>
      </c>
    </row>
    <row r="160" spans="1:2" x14ac:dyDescent="0.2">
      <c r="A160">
        <v>-6.9093</v>
      </c>
      <c r="B160">
        <v>6</v>
      </c>
    </row>
    <row r="161" spans="1:2" x14ac:dyDescent="0.2">
      <c r="A161">
        <v>20.968599999999999</v>
      </c>
      <c r="B161">
        <v>6</v>
      </c>
    </row>
    <row r="162" spans="1:2" x14ac:dyDescent="0.2">
      <c r="A162">
        <v>9.1956000000000007</v>
      </c>
      <c r="B162">
        <v>6</v>
      </c>
    </row>
    <row r="163" spans="1:2" x14ac:dyDescent="0.2">
      <c r="A163">
        <v>11.174099999999999</v>
      </c>
      <c r="B163">
        <v>6</v>
      </c>
    </row>
    <row r="164" spans="1:2" x14ac:dyDescent="0.2">
      <c r="A164">
        <v>18.074000000000002</v>
      </c>
      <c r="B164">
        <v>6</v>
      </c>
    </row>
    <row r="165" spans="1:2" x14ac:dyDescent="0.2">
      <c r="A165">
        <v>-1.15E-2</v>
      </c>
      <c r="B165">
        <v>6</v>
      </c>
    </row>
    <row r="166" spans="1:2" x14ac:dyDescent="0.2">
      <c r="A166">
        <v>-2.1103000000000001</v>
      </c>
      <c r="B166">
        <v>6</v>
      </c>
    </row>
    <row r="167" spans="1:2" x14ac:dyDescent="0.2">
      <c r="A167">
        <v>10.079599999999999</v>
      </c>
      <c r="B167">
        <v>6</v>
      </c>
    </row>
    <row r="168" spans="1:2" x14ac:dyDescent="0.2">
      <c r="A168">
        <v>9.2377000000000002</v>
      </c>
      <c r="B168">
        <v>6</v>
      </c>
    </row>
    <row r="169" spans="1:2" x14ac:dyDescent="0.2">
      <c r="A169">
        <v>-0.4425</v>
      </c>
      <c r="B169">
        <v>6</v>
      </c>
    </row>
    <row r="170" spans="1:2" x14ac:dyDescent="0.2">
      <c r="A170">
        <v>23.127500000000001</v>
      </c>
      <c r="B170">
        <v>6</v>
      </c>
    </row>
    <row r="171" spans="1:2" x14ac:dyDescent="0.2">
      <c r="A171">
        <v>16.558499999999999</v>
      </c>
      <c r="B171">
        <v>6</v>
      </c>
    </row>
    <row r="172" spans="1:2" x14ac:dyDescent="0.2">
      <c r="A172">
        <v>29.606400000000001</v>
      </c>
      <c r="B172">
        <v>6</v>
      </c>
    </row>
    <row r="173" spans="1:2" x14ac:dyDescent="0.2">
      <c r="A173">
        <v>8.5060000000000002</v>
      </c>
      <c r="B173">
        <v>6</v>
      </c>
    </row>
    <row r="174" spans="1:2" x14ac:dyDescent="0.2">
      <c r="A174">
        <v>6.6597999999999997</v>
      </c>
      <c r="B174">
        <v>6</v>
      </c>
    </row>
    <row r="175" spans="1:2" x14ac:dyDescent="0.2">
      <c r="A175">
        <v>3.1537000000000002</v>
      </c>
      <c r="B175">
        <v>6</v>
      </c>
    </row>
    <row r="176" spans="1:2" x14ac:dyDescent="0.2">
      <c r="A176">
        <v>6.2929000000000004</v>
      </c>
      <c r="B176">
        <v>6</v>
      </c>
    </row>
    <row r="177" spans="1:2" x14ac:dyDescent="0.2">
      <c r="A177">
        <v>-6.4423000000000004</v>
      </c>
      <c r="B177">
        <v>6</v>
      </c>
    </row>
    <row r="178" spans="1:2" x14ac:dyDescent="0.2">
      <c r="A178">
        <v>12.3348</v>
      </c>
      <c r="B178">
        <v>6</v>
      </c>
    </row>
    <row r="179" spans="1:2" x14ac:dyDescent="0.2">
      <c r="A179">
        <v>4.7493999999999996</v>
      </c>
      <c r="B179">
        <v>6</v>
      </c>
    </row>
    <row r="180" spans="1:2" x14ac:dyDescent="0.2">
      <c r="A180">
        <v>15.3637</v>
      </c>
      <c r="B180">
        <v>6</v>
      </c>
    </row>
    <row r="181" spans="1:2" x14ac:dyDescent="0.2">
      <c r="A181">
        <v>25.0139</v>
      </c>
      <c r="B181">
        <v>6</v>
      </c>
    </row>
    <row r="182" spans="1:2" x14ac:dyDescent="0.2">
      <c r="A182">
        <v>13.8924</v>
      </c>
      <c r="B182">
        <v>6</v>
      </c>
    </row>
    <row r="183" spans="1:2" x14ac:dyDescent="0.2">
      <c r="A183">
        <v>7.5799000000000003</v>
      </c>
      <c r="B183">
        <v>6</v>
      </c>
    </row>
    <row r="184" spans="1:2" x14ac:dyDescent="0.2">
      <c r="A184">
        <v>23.354099999999999</v>
      </c>
      <c r="B184">
        <v>6</v>
      </c>
    </row>
    <row r="185" spans="1:2" x14ac:dyDescent="0.2">
      <c r="A185">
        <v>1.5641</v>
      </c>
      <c r="B185">
        <v>6</v>
      </c>
    </row>
    <row r="186" spans="1:2" x14ac:dyDescent="0.2">
      <c r="A186">
        <v>8.0368999999999993</v>
      </c>
      <c r="B186">
        <v>6</v>
      </c>
    </row>
    <row r="187" spans="1:2" x14ac:dyDescent="0.2">
      <c r="A187">
        <v>-15.4008</v>
      </c>
      <c r="B187">
        <v>6</v>
      </c>
    </row>
    <row r="188" spans="1:2" x14ac:dyDescent="0.2">
      <c r="A188">
        <v>5.2987000000000002</v>
      </c>
      <c r="B188">
        <v>6</v>
      </c>
    </row>
    <row r="189" spans="1:2" x14ac:dyDescent="0.2">
      <c r="A189">
        <v>-0.29420000000000002</v>
      </c>
      <c r="B189">
        <v>6</v>
      </c>
    </row>
    <row r="190" spans="1:2" x14ac:dyDescent="0.2">
      <c r="A190">
        <v>10.512600000000001</v>
      </c>
      <c r="B190">
        <v>6</v>
      </c>
    </row>
    <row r="191" spans="1:2" x14ac:dyDescent="0.2">
      <c r="A191">
        <v>-12.3558</v>
      </c>
      <c r="B191">
        <v>6</v>
      </c>
    </row>
    <row r="192" spans="1:2" x14ac:dyDescent="0.2">
      <c r="A192">
        <v>-2.6456</v>
      </c>
      <c r="B192">
        <v>6</v>
      </c>
    </row>
    <row r="193" spans="1:2" x14ac:dyDescent="0.2">
      <c r="A193">
        <v>-6.4763000000000002</v>
      </c>
      <c r="B193">
        <v>6</v>
      </c>
    </row>
    <row r="194" spans="1:2" x14ac:dyDescent="0.2">
      <c r="A194">
        <v>14.4777</v>
      </c>
      <c r="B194">
        <v>6</v>
      </c>
    </row>
    <row r="195" spans="1:2" x14ac:dyDescent="0.2">
      <c r="A195">
        <v>15.7827</v>
      </c>
      <c r="B195">
        <v>6</v>
      </c>
    </row>
    <row r="196" spans="1:2" x14ac:dyDescent="0.2">
      <c r="A196">
        <v>18.895800000000001</v>
      </c>
      <c r="B196">
        <v>6</v>
      </c>
    </row>
    <row r="197" spans="1:2" x14ac:dyDescent="0.2">
      <c r="A197">
        <v>21.431699999999999</v>
      </c>
      <c r="B197">
        <v>6</v>
      </c>
    </row>
    <row r="198" spans="1:2" x14ac:dyDescent="0.2">
      <c r="A198">
        <v>2.3378999999999999</v>
      </c>
      <c r="B198">
        <v>6</v>
      </c>
    </row>
    <row r="199" spans="1:2" x14ac:dyDescent="0.2">
      <c r="A199">
        <v>6.5014000000000003</v>
      </c>
      <c r="B199">
        <v>6</v>
      </c>
    </row>
    <row r="200" spans="1:2" x14ac:dyDescent="0.2">
      <c r="A200">
        <v>7.7984</v>
      </c>
      <c r="B200">
        <v>6</v>
      </c>
    </row>
    <row r="201" spans="1:2" x14ac:dyDescent="0.2">
      <c r="A201">
        <v>-4.9789000000000003</v>
      </c>
      <c r="B201">
        <v>6</v>
      </c>
    </row>
    <row r="202" spans="1:2" x14ac:dyDescent="0.2">
      <c r="A202">
        <v>-7.1738999999999997</v>
      </c>
      <c r="B202">
        <v>6</v>
      </c>
    </row>
    <row r="203" spans="1:2" x14ac:dyDescent="0.2">
      <c r="A203">
        <v>3.8212999999999999</v>
      </c>
      <c r="B203">
        <v>6</v>
      </c>
    </row>
    <row r="204" spans="1:2" x14ac:dyDescent="0.2">
      <c r="A204">
        <v>8.1631999999999998</v>
      </c>
      <c r="B204">
        <v>6</v>
      </c>
    </row>
    <row r="205" spans="1:2" x14ac:dyDescent="0.2">
      <c r="A205">
        <v>21.604099999999999</v>
      </c>
      <c r="B205">
        <v>6</v>
      </c>
    </row>
    <row r="206" spans="1:2" x14ac:dyDescent="0.2">
      <c r="A206">
        <v>30.8352</v>
      </c>
      <c r="B206">
        <v>6</v>
      </c>
    </row>
    <row r="207" spans="1:2" x14ac:dyDescent="0.2">
      <c r="A207">
        <v>-15.06</v>
      </c>
      <c r="B207">
        <v>6</v>
      </c>
    </row>
    <row r="208" spans="1:2" x14ac:dyDescent="0.2">
      <c r="A208">
        <v>-5.0972</v>
      </c>
      <c r="B208">
        <v>6</v>
      </c>
    </row>
    <row r="209" spans="1:2" x14ac:dyDescent="0.2">
      <c r="A209">
        <v>13.8924</v>
      </c>
      <c r="B209">
        <v>6</v>
      </c>
    </row>
    <row r="210" spans="1:2" x14ac:dyDescent="0.2">
      <c r="A210">
        <v>4.9839000000000002</v>
      </c>
      <c r="B210">
        <v>6</v>
      </c>
    </row>
    <row r="211" spans="1:2" x14ac:dyDescent="0.2">
      <c r="A211">
        <v>-9.3870000000000005</v>
      </c>
      <c r="B211">
        <v>6</v>
      </c>
    </row>
    <row r="212" spans="1:2" x14ac:dyDescent="0.2">
      <c r="A212">
        <v>-4.7343000000000002</v>
      </c>
      <c r="B212">
        <v>6</v>
      </c>
    </row>
    <row r="213" spans="1:2" x14ac:dyDescent="0.2">
      <c r="A213">
        <v>2.3780000000000001</v>
      </c>
      <c r="B213">
        <v>6</v>
      </c>
    </row>
    <row r="214" spans="1:2" x14ac:dyDescent="0.2">
      <c r="A214">
        <v>25.398800000000001</v>
      </c>
      <c r="B214">
        <v>6</v>
      </c>
    </row>
    <row r="215" spans="1:2" x14ac:dyDescent="0.2">
      <c r="A215">
        <v>8.6122999999999994</v>
      </c>
      <c r="B215">
        <v>6</v>
      </c>
    </row>
    <row r="216" spans="1:2" x14ac:dyDescent="0.2">
      <c r="A216">
        <v>-7.8455000000000004</v>
      </c>
      <c r="B216">
        <v>6</v>
      </c>
    </row>
    <row r="217" spans="1:2" x14ac:dyDescent="0.2">
      <c r="A217">
        <v>-11.100899999999999</v>
      </c>
      <c r="B217">
        <v>6</v>
      </c>
    </row>
    <row r="218" spans="1:2" x14ac:dyDescent="0.2">
      <c r="A218">
        <v>-3.8744000000000001</v>
      </c>
      <c r="B218">
        <v>6</v>
      </c>
    </row>
    <row r="219" spans="1:2" x14ac:dyDescent="0.2">
      <c r="A219">
        <v>-5.5702999999999996</v>
      </c>
      <c r="B219">
        <v>6</v>
      </c>
    </row>
    <row r="220" spans="1:2" x14ac:dyDescent="0.2">
      <c r="A220">
        <v>-2.8700999999999999</v>
      </c>
      <c r="B220">
        <v>6</v>
      </c>
    </row>
    <row r="221" spans="1:2" x14ac:dyDescent="0.2">
      <c r="A221">
        <v>-8.2904999999999998</v>
      </c>
      <c r="B221">
        <v>6</v>
      </c>
    </row>
    <row r="222" spans="1:2" x14ac:dyDescent="0.2">
      <c r="A222">
        <v>-3.4714</v>
      </c>
      <c r="B222">
        <v>6</v>
      </c>
    </row>
    <row r="223" spans="1:2" x14ac:dyDescent="0.2">
      <c r="A223">
        <v>-7.2801999999999998</v>
      </c>
      <c r="B223">
        <v>6</v>
      </c>
    </row>
    <row r="224" spans="1:2" x14ac:dyDescent="0.2">
      <c r="A224">
        <v>-6.5124000000000004</v>
      </c>
      <c r="B224">
        <v>6</v>
      </c>
    </row>
    <row r="225" spans="1:2" x14ac:dyDescent="0.2">
      <c r="A225">
        <v>-1.8877999999999999</v>
      </c>
      <c r="B225">
        <v>6</v>
      </c>
    </row>
    <row r="226" spans="1:2" x14ac:dyDescent="0.2">
      <c r="A226">
        <v>3.1217000000000001</v>
      </c>
      <c r="B226">
        <v>6</v>
      </c>
    </row>
    <row r="227" spans="1:2" x14ac:dyDescent="0.2">
      <c r="A227">
        <v>-10.289099999999999</v>
      </c>
      <c r="B227">
        <v>6</v>
      </c>
    </row>
    <row r="228" spans="1:2" x14ac:dyDescent="0.2">
      <c r="A228">
        <v>-0.74719999999999998</v>
      </c>
      <c r="B228">
        <v>6</v>
      </c>
    </row>
    <row r="229" spans="1:2" x14ac:dyDescent="0.2">
      <c r="A229">
        <v>-14.609</v>
      </c>
      <c r="B229">
        <v>6</v>
      </c>
    </row>
    <row r="230" spans="1:2" x14ac:dyDescent="0.2">
      <c r="A230">
        <v>-4.9649000000000001</v>
      </c>
      <c r="B230">
        <v>6</v>
      </c>
    </row>
    <row r="231" spans="1:2" x14ac:dyDescent="0.2">
      <c r="A231">
        <v>10.5848</v>
      </c>
      <c r="B231">
        <v>6</v>
      </c>
    </row>
    <row r="232" spans="1:2" x14ac:dyDescent="0.2">
      <c r="A232">
        <v>16.2498</v>
      </c>
      <c r="B232">
        <v>6</v>
      </c>
    </row>
    <row r="233" spans="1:2" x14ac:dyDescent="0.2">
      <c r="A233">
        <v>2.3378999999999999</v>
      </c>
      <c r="B233">
        <v>6</v>
      </c>
    </row>
    <row r="234" spans="1:2" x14ac:dyDescent="0.2">
      <c r="A234">
        <v>18.555099999999999</v>
      </c>
      <c r="B234">
        <v>6</v>
      </c>
    </row>
    <row r="235" spans="1:2" x14ac:dyDescent="0.2">
      <c r="A235">
        <v>0.85050000000000003</v>
      </c>
      <c r="B235">
        <v>6</v>
      </c>
    </row>
    <row r="236" spans="1:2" x14ac:dyDescent="0.2">
      <c r="A236">
        <v>-1.1560999999999999</v>
      </c>
      <c r="B236">
        <v>6</v>
      </c>
    </row>
    <row r="237" spans="1:2" x14ac:dyDescent="0.2">
      <c r="A237">
        <v>10.1418</v>
      </c>
      <c r="B237">
        <v>6</v>
      </c>
    </row>
    <row r="238" spans="1:2" x14ac:dyDescent="0.2">
      <c r="A238">
        <v>16.412099999999999</v>
      </c>
      <c r="B238">
        <v>6</v>
      </c>
    </row>
    <row r="239" spans="1:2" x14ac:dyDescent="0.2">
      <c r="A239">
        <v>-0.11169999999999999</v>
      </c>
      <c r="B239">
        <v>6</v>
      </c>
    </row>
    <row r="240" spans="1:2" x14ac:dyDescent="0.2">
      <c r="A240">
        <v>-9.5935000000000006</v>
      </c>
      <c r="B240">
        <v>6</v>
      </c>
    </row>
    <row r="241" spans="1:2" x14ac:dyDescent="0.2">
      <c r="A241">
        <v>2.8972000000000002</v>
      </c>
      <c r="B241">
        <v>6</v>
      </c>
    </row>
    <row r="242" spans="1:2" x14ac:dyDescent="0.2">
      <c r="A242">
        <v>21.313400000000001</v>
      </c>
      <c r="B242">
        <v>6</v>
      </c>
    </row>
    <row r="243" spans="1:2" x14ac:dyDescent="0.2">
      <c r="A243">
        <v>4.8376000000000001</v>
      </c>
      <c r="B243">
        <v>6</v>
      </c>
    </row>
    <row r="244" spans="1:2" x14ac:dyDescent="0.2">
      <c r="A244">
        <v>3.0375000000000001</v>
      </c>
      <c r="B244">
        <v>6</v>
      </c>
    </row>
    <row r="245" spans="1:2" x14ac:dyDescent="0.2">
      <c r="A245">
        <v>11.785500000000001</v>
      </c>
      <c r="B245">
        <v>6</v>
      </c>
    </row>
    <row r="246" spans="1:2" x14ac:dyDescent="0.2">
      <c r="A246">
        <v>1.8107</v>
      </c>
      <c r="B246">
        <v>6</v>
      </c>
    </row>
    <row r="247" spans="1:2" x14ac:dyDescent="0.2">
      <c r="A247">
        <v>3.3502000000000001</v>
      </c>
      <c r="B247">
        <v>6</v>
      </c>
    </row>
    <row r="248" spans="1:2" x14ac:dyDescent="0.2">
      <c r="A248">
        <v>14.4116</v>
      </c>
      <c r="B248">
        <v>6</v>
      </c>
    </row>
    <row r="249" spans="1:2" x14ac:dyDescent="0.2">
      <c r="A249">
        <v>9.8391000000000002</v>
      </c>
      <c r="B249">
        <v>6</v>
      </c>
    </row>
    <row r="250" spans="1:2" x14ac:dyDescent="0.2">
      <c r="A250">
        <v>13.2409</v>
      </c>
      <c r="B250">
        <v>6</v>
      </c>
    </row>
    <row r="251" spans="1:2" x14ac:dyDescent="0.2">
      <c r="A251">
        <v>20.3231</v>
      </c>
      <c r="B251">
        <v>6</v>
      </c>
    </row>
    <row r="252" spans="1:2" x14ac:dyDescent="0.2">
      <c r="A252">
        <v>-16.052299999999999</v>
      </c>
      <c r="B252">
        <v>6</v>
      </c>
    </row>
    <row r="253" spans="1:2" x14ac:dyDescent="0.2">
      <c r="A253">
        <v>2.5764</v>
      </c>
      <c r="B253">
        <v>6</v>
      </c>
    </row>
    <row r="254" spans="1:2" x14ac:dyDescent="0.2">
      <c r="A254">
        <v>29.870999999999999</v>
      </c>
      <c r="B254">
        <v>6</v>
      </c>
    </row>
    <row r="255" spans="1:2" x14ac:dyDescent="0.2">
      <c r="A255">
        <v>21.752400000000002</v>
      </c>
      <c r="B255">
        <v>6</v>
      </c>
    </row>
    <row r="256" spans="1:2" x14ac:dyDescent="0.2">
      <c r="A256">
        <v>29.345800000000001</v>
      </c>
      <c r="B256">
        <v>6</v>
      </c>
    </row>
    <row r="257" spans="1:2" x14ac:dyDescent="0.2">
      <c r="A257">
        <v>17.552800000000001</v>
      </c>
      <c r="B257">
        <v>6</v>
      </c>
    </row>
    <row r="258" spans="1:2" x14ac:dyDescent="0.2">
      <c r="A258">
        <v>14.9087</v>
      </c>
      <c r="B258">
        <v>6</v>
      </c>
    </row>
    <row r="259" spans="1:2" x14ac:dyDescent="0.2">
      <c r="A259">
        <v>13.936500000000001</v>
      </c>
      <c r="B259">
        <v>6</v>
      </c>
    </row>
    <row r="260" spans="1:2" x14ac:dyDescent="0.2">
      <c r="A260">
        <v>24.715199999999999</v>
      </c>
      <c r="B260">
        <v>6</v>
      </c>
    </row>
    <row r="261" spans="1:2" x14ac:dyDescent="0.2">
      <c r="A261">
        <v>32.986199999999997</v>
      </c>
      <c r="B261">
        <v>6</v>
      </c>
    </row>
    <row r="262" spans="1:2" x14ac:dyDescent="0.2">
      <c r="A262">
        <v>8.8107000000000006</v>
      </c>
      <c r="B262">
        <v>6</v>
      </c>
    </row>
    <row r="263" spans="1:2" x14ac:dyDescent="0.2">
      <c r="A263">
        <v>25.6814</v>
      </c>
      <c r="B263">
        <v>6</v>
      </c>
    </row>
    <row r="264" spans="1:2" x14ac:dyDescent="0.2">
      <c r="A264">
        <v>5.6494999999999997</v>
      </c>
      <c r="B264">
        <v>6</v>
      </c>
    </row>
    <row r="265" spans="1:2" x14ac:dyDescent="0.2">
      <c r="A265">
        <v>3.2679999999999998</v>
      </c>
      <c r="B265">
        <v>6</v>
      </c>
    </row>
    <row r="266" spans="1:2" x14ac:dyDescent="0.2">
      <c r="A266">
        <v>35.050899999999999</v>
      </c>
      <c r="B266">
        <v>6</v>
      </c>
    </row>
    <row r="267" spans="1:2" x14ac:dyDescent="0.2">
      <c r="A267">
        <v>26.385000000000002</v>
      </c>
      <c r="B267">
        <v>6</v>
      </c>
    </row>
    <row r="268" spans="1:2" x14ac:dyDescent="0.2">
      <c r="A268">
        <v>-1.0519000000000001</v>
      </c>
      <c r="B268">
        <v>6</v>
      </c>
    </row>
    <row r="269" spans="1:2" x14ac:dyDescent="0.2">
      <c r="A269">
        <v>19.9102</v>
      </c>
      <c r="B269">
        <v>6</v>
      </c>
    </row>
    <row r="270" spans="1:2" x14ac:dyDescent="0.2">
      <c r="A270">
        <v>16.2638</v>
      </c>
      <c r="B270">
        <v>6</v>
      </c>
    </row>
    <row r="271" spans="1:2" x14ac:dyDescent="0.2">
      <c r="A271">
        <v>22.704599999999999</v>
      </c>
      <c r="B271">
        <v>6</v>
      </c>
    </row>
    <row r="272" spans="1:2" x14ac:dyDescent="0.2">
      <c r="A272">
        <v>10.350199999999999</v>
      </c>
      <c r="B272">
        <v>6</v>
      </c>
    </row>
    <row r="273" spans="1:2" x14ac:dyDescent="0.2">
      <c r="A273">
        <v>24.845500000000001</v>
      </c>
      <c r="B273">
        <v>6</v>
      </c>
    </row>
    <row r="274" spans="1:2" x14ac:dyDescent="0.2">
      <c r="A274">
        <v>13.5496</v>
      </c>
      <c r="B274">
        <v>6</v>
      </c>
    </row>
    <row r="275" spans="1:2" x14ac:dyDescent="0.2">
      <c r="A275">
        <v>22.081099999999999</v>
      </c>
      <c r="B275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A558-167E-A44D-AFC8-C9B14E8FBBBD}">
  <dimension ref="A1:E23"/>
  <sheetViews>
    <sheetView workbookViewId="0">
      <selection activeCell="G67" sqref="G67"/>
    </sheetView>
  </sheetViews>
  <sheetFormatPr baseColWidth="10" defaultRowHeight="16" x14ac:dyDescent="0.2"/>
  <cols>
    <col min="1" max="1" width="25.6640625" style="3" customWidth="1"/>
    <col min="2" max="2" width="26.5" style="3" customWidth="1"/>
    <col min="3" max="3" width="34.83203125" customWidth="1"/>
    <col min="4" max="4" width="22" customWidth="1"/>
  </cols>
  <sheetData>
    <row r="1" spans="1:5" x14ac:dyDescent="0.2">
      <c r="B1" s="45" t="s">
        <v>217</v>
      </c>
      <c r="C1" s="46"/>
      <c r="D1" s="46"/>
      <c r="E1" s="47"/>
    </row>
    <row r="2" spans="1:5" s="3" customFormat="1" x14ac:dyDescent="0.2">
      <c r="B2" s="2"/>
      <c r="C2" s="39" t="s">
        <v>211</v>
      </c>
      <c r="D2" s="39" t="s">
        <v>212</v>
      </c>
      <c r="E2" s="40" t="s">
        <v>225</v>
      </c>
    </row>
    <row r="3" spans="1:5" x14ac:dyDescent="0.2">
      <c r="A3" s="44" t="s">
        <v>223</v>
      </c>
      <c r="B3" s="36" t="s">
        <v>213</v>
      </c>
      <c r="C3" s="26">
        <v>16</v>
      </c>
      <c r="D3" s="26">
        <v>49</v>
      </c>
      <c r="E3" s="28">
        <v>0</v>
      </c>
    </row>
    <row r="4" spans="1:5" x14ac:dyDescent="0.2">
      <c r="A4" s="44"/>
      <c r="B4" s="36" t="s">
        <v>219</v>
      </c>
      <c r="C4" s="26">
        <v>199</v>
      </c>
      <c r="D4" s="26">
        <v>21</v>
      </c>
      <c r="E4" s="28">
        <v>4</v>
      </c>
    </row>
    <row r="5" spans="1:5" x14ac:dyDescent="0.2">
      <c r="A5" s="44"/>
      <c r="B5" s="37" t="s">
        <v>214</v>
      </c>
      <c r="C5" s="30">
        <v>5</v>
      </c>
      <c r="D5" s="30">
        <v>44</v>
      </c>
      <c r="E5" s="31">
        <v>1</v>
      </c>
    </row>
    <row r="6" spans="1:5" x14ac:dyDescent="0.2">
      <c r="A6" s="44"/>
      <c r="B6" s="36" t="s">
        <v>220</v>
      </c>
      <c r="C6" s="26">
        <v>157</v>
      </c>
      <c r="D6" s="26">
        <v>4</v>
      </c>
      <c r="E6" s="28">
        <v>8</v>
      </c>
    </row>
    <row r="7" spans="1:5" x14ac:dyDescent="0.2">
      <c r="A7" s="44" t="s">
        <v>224</v>
      </c>
      <c r="B7" s="37" t="s">
        <v>215</v>
      </c>
      <c r="C7" s="30">
        <v>11</v>
      </c>
      <c r="D7" s="30">
        <v>56</v>
      </c>
      <c r="E7" s="31">
        <v>1</v>
      </c>
    </row>
    <row r="8" spans="1:5" x14ac:dyDescent="0.2">
      <c r="A8" s="44"/>
      <c r="B8" s="36" t="s">
        <v>221</v>
      </c>
      <c r="C8" s="26">
        <v>122</v>
      </c>
      <c r="D8" s="26">
        <v>52</v>
      </c>
      <c r="E8" s="28">
        <v>4</v>
      </c>
    </row>
    <row r="9" spans="1:5" x14ac:dyDescent="0.2">
      <c r="A9" s="44"/>
      <c r="B9" s="36" t="s">
        <v>216</v>
      </c>
      <c r="C9" s="26">
        <v>4</v>
      </c>
      <c r="D9" s="26">
        <v>82</v>
      </c>
      <c r="E9" s="28">
        <v>0</v>
      </c>
    </row>
    <row r="10" spans="1:5" x14ac:dyDescent="0.2">
      <c r="A10" s="44"/>
      <c r="B10" s="36" t="s">
        <v>222</v>
      </c>
      <c r="C10" s="26">
        <v>10</v>
      </c>
      <c r="D10" s="26">
        <v>89</v>
      </c>
      <c r="E10" s="28">
        <v>7</v>
      </c>
    </row>
    <row r="11" spans="1:5" x14ac:dyDescent="0.2">
      <c r="B11" s="38"/>
      <c r="C11" s="25"/>
      <c r="D11" s="25"/>
    </row>
    <row r="12" spans="1:5" ht="16" customHeight="1" x14ac:dyDescent="0.2">
      <c r="B12" s="48" t="s">
        <v>218</v>
      </c>
      <c r="C12" s="49"/>
      <c r="D12" s="49"/>
      <c r="E12" s="50"/>
    </row>
    <row r="13" spans="1:5" x14ac:dyDescent="0.2">
      <c r="B13" s="2"/>
      <c r="C13" s="27" t="s">
        <v>211</v>
      </c>
      <c r="D13" s="27" t="s">
        <v>212</v>
      </c>
      <c r="E13" s="29" t="s">
        <v>225</v>
      </c>
    </row>
    <row r="14" spans="1:5" x14ac:dyDescent="0.2">
      <c r="A14" s="44" t="s">
        <v>223</v>
      </c>
      <c r="B14" s="36" t="s">
        <v>213</v>
      </c>
      <c r="C14" s="26">
        <v>24.615384599999999</v>
      </c>
      <c r="D14" s="26">
        <v>75.384615400000001</v>
      </c>
      <c r="E14" s="28">
        <v>0</v>
      </c>
    </row>
    <row r="15" spans="1:5" x14ac:dyDescent="0.2">
      <c r="A15" s="44"/>
      <c r="B15" s="36" t="s">
        <v>219</v>
      </c>
      <c r="C15" s="26">
        <v>88.839285700000005</v>
      </c>
      <c r="D15" s="26">
        <v>9.375</v>
      </c>
      <c r="E15" s="28">
        <v>1.7857142857142856</v>
      </c>
    </row>
    <row r="16" spans="1:5" x14ac:dyDescent="0.2">
      <c r="A16" s="44"/>
      <c r="B16" s="37" t="s">
        <v>214</v>
      </c>
      <c r="C16" s="30">
        <v>10</v>
      </c>
      <c r="D16" s="30">
        <v>88</v>
      </c>
      <c r="E16" s="31">
        <v>2</v>
      </c>
    </row>
    <row r="17" spans="1:5" x14ac:dyDescent="0.2">
      <c r="A17" s="44"/>
      <c r="B17" s="36" t="s">
        <v>220</v>
      </c>
      <c r="C17" s="26">
        <v>92.899408300000005</v>
      </c>
      <c r="D17" s="26">
        <v>2.3668639100000002</v>
      </c>
      <c r="E17" s="28">
        <v>4.7337278106508878</v>
      </c>
    </row>
    <row r="18" spans="1:5" x14ac:dyDescent="0.2">
      <c r="A18" s="44" t="s">
        <v>224</v>
      </c>
      <c r="B18" s="37" t="s">
        <v>215</v>
      </c>
      <c r="C18" s="30">
        <v>16.176470599999998</v>
      </c>
      <c r="D18" s="30">
        <v>82.352941200000004</v>
      </c>
      <c r="E18" s="28">
        <v>1.4705882352941175</v>
      </c>
    </row>
    <row r="19" spans="1:5" x14ac:dyDescent="0.2">
      <c r="A19" s="44"/>
      <c r="B19" s="36" t="s">
        <v>221</v>
      </c>
      <c r="C19" s="26">
        <v>68.5393258</v>
      </c>
      <c r="D19" s="26">
        <v>29.213483149999998</v>
      </c>
      <c r="E19" s="28">
        <v>2.2471910112359552</v>
      </c>
    </row>
    <row r="20" spans="1:5" x14ac:dyDescent="0.2">
      <c r="A20" s="44"/>
      <c r="B20" s="36" t="s">
        <v>216</v>
      </c>
      <c r="C20" s="26">
        <v>4.6511627899999999</v>
      </c>
      <c r="D20" s="26">
        <v>95.348837200000006</v>
      </c>
      <c r="E20" s="28">
        <v>0</v>
      </c>
    </row>
    <row r="21" spans="1:5" x14ac:dyDescent="0.2">
      <c r="A21" s="44"/>
      <c r="B21" s="36" t="s">
        <v>222</v>
      </c>
      <c r="C21" s="26">
        <v>9.4339622599999995</v>
      </c>
      <c r="D21" s="26">
        <v>83.962264200000007</v>
      </c>
      <c r="E21" s="28">
        <v>6.6037735849056602</v>
      </c>
    </row>
    <row r="22" spans="1:5" x14ac:dyDescent="0.2">
      <c r="B22" s="38"/>
      <c r="C22" s="25"/>
      <c r="D22" s="25"/>
    </row>
    <row r="23" spans="1:5" x14ac:dyDescent="0.2">
      <c r="B23" s="38"/>
      <c r="C23" s="25"/>
      <c r="D23" s="25"/>
    </row>
  </sheetData>
  <mergeCells count="6">
    <mergeCell ref="A18:A21"/>
    <mergeCell ref="B1:E1"/>
    <mergeCell ref="B12:E12"/>
    <mergeCell ref="A3:A6"/>
    <mergeCell ref="A7:A10"/>
    <mergeCell ref="A14:A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F4597-8B12-6047-A3C0-2EA53FFB5CD0}">
  <dimension ref="A1:E167"/>
  <sheetViews>
    <sheetView workbookViewId="0">
      <selection activeCell="B4" sqref="B4"/>
    </sheetView>
  </sheetViews>
  <sheetFormatPr baseColWidth="10" defaultRowHeight="16" x14ac:dyDescent="0.2"/>
  <sheetData>
    <row r="1" spans="1:5" s="3" customFormat="1" x14ac:dyDescent="0.2">
      <c r="A1" s="3" t="s">
        <v>115</v>
      </c>
      <c r="D1" s="3" t="s">
        <v>116</v>
      </c>
    </row>
    <row r="2" spans="1:5" x14ac:dyDescent="0.2">
      <c r="A2" s="5" t="s">
        <v>113</v>
      </c>
      <c r="B2" s="5" t="s">
        <v>114</v>
      </c>
      <c r="D2" s="5" t="s">
        <v>113</v>
      </c>
      <c r="E2" s="5" t="s">
        <v>114</v>
      </c>
    </row>
    <row r="3" spans="1:5" x14ac:dyDescent="0.2">
      <c r="A3" s="4">
        <v>8</v>
      </c>
      <c r="B3" s="4">
        <v>8</v>
      </c>
      <c r="D3" s="4">
        <v>8</v>
      </c>
      <c r="E3" s="4">
        <v>8</v>
      </c>
    </row>
    <row r="4" spans="1:5" x14ac:dyDescent="0.2">
      <c r="A4" s="4">
        <v>4</v>
      </c>
      <c r="B4" s="4">
        <v>4</v>
      </c>
      <c r="D4" s="4">
        <v>8</v>
      </c>
      <c r="E4" s="4">
        <v>8</v>
      </c>
    </row>
    <row r="5" spans="1:5" x14ac:dyDescent="0.2">
      <c r="A5" s="4">
        <v>0</v>
      </c>
      <c r="B5" s="4">
        <v>4</v>
      </c>
      <c r="D5" s="4">
        <v>4</v>
      </c>
      <c r="E5" s="4">
        <v>8</v>
      </c>
    </row>
    <row r="6" spans="1:5" x14ac:dyDescent="0.2">
      <c r="A6" s="4">
        <v>4</v>
      </c>
      <c r="B6" s="4">
        <v>4</v>
      </c>
      <c r="D6" s="4">
        <v>8</v>
      </c>
      <c r="E6" s="4">
        <v>8</v>
      </c>
    </row>
    <row r="7" spans="1:5" x14ac:dyDescent="0.2">
      <c r="A7" s="4">
        <v>8</v>
      </c>
      <c r="B7" s="4">
        <v>4</v>
      </c>
      <c r="D7" s="4">
        <v>12</v>
      </c>
      <c r="E7" s="4">
        <v>8</v>
      </c>
    </row>
    <row r="8" spans="1:5" x14ac:dyDescent="0.2">
      <c r="A8" s="4">
        <v>8</v>
      </c>
      <c r="B8" s="4">
        <v>0</v>
      </c>
      <c r="D8" s="4">
        <v>12</v>
      </c>
      <c r="E8" s="4">
        <v>4</v>
      </c>
    </row>
    <row r="9" spans="1:5" x14ac:dyDescent="0.2">
      <c r="A9" s="4">
        <v>8</v>
      </c>
      <c r="B9" s="4">
        <v>8</v>
      </c>
      <c r="D9" s="4">
        <v>8</v>
      </c>
      <c r="E9" s="4">
        <v>8</v>
      </c>
    </row>
    <row r="10" spans="1:5" x14ac:dyDescent="0.2">
      <c r="A10" s="4">
        <v>4</v>
      </c>
      <c r="B10" s="4">
        <v>4</v>
      </c>
      <c r="D10" s="4">
        <v>4</v>
      </c>
      <c r="E10" s="4">
        <v>4</v>
      </c>
    </row>
    <row r="11" spans="1:5" x14ac:dyDescent="0.2">
      <c r="A11" s="4">
        <v>4</v>
      </c>
      <c r="B11" s="4">
        <v>0</v>
      </c>
      <c r="D11" s="4">
        <v>8</v>
      </c>
      <c r="E11" s="4">
        <v>4</v>
      </c>
    </row>
    <row r="12" spans="1:5" x14ac:dyDescent="0.2">
      <c r="A12" s="4">
        <v>4</v>
      </c>
      <c r="B12" s="4">
        <v>4</v>
      </c>
      <c r="D12" s="4">
        <v>8</v>
      </c>
      <c r="E12" s="4">
        <v>8</v>
      </c>
    </row>
    <row r="13" spans="1:5" x14ac:dyDescent="0.2">
      <c r="A13" s="4">
        <v>8</v>
      </c>
      <c r="B13" s="4">
        <v>0</v>
      </c>
      <c r="D13" s="4">
        <v>8</v>
      </c>
      <c r="E13" s="4">
        <v>4</v>
      </c>
    </row>
    <row r="14" spans="1:5" x14ac:dyDescent="0.2">
      <c r="A14" s="4">
        <v>4</v>
      </c>
      <c r="B14" s="4">
        <v>8</v>
      </c>
      <c r="D14" s="4">
        <v>8</v>
      </c>
      <c r="E14" s="4">
        <v>12</v>
      </c>
    </row>
    <row r="15" spans="1:5" x14ac:dyDescent="0.2">
      <c r="A15" s="4">
        <v>4</v>
      </c>
      <c r="B15" s="4">
        <v>4</v>
      </c>
      <c r="D15" s="4">
        <v>8</v>
      </c>
      <c r="E15" s="4">
        <v>8</v>
      </c>
    </row>
    <row r="16" spans="1:5" x14ac:dyDescent="0.2">
      <c r="A16" s="4">
        <v>4</v>
      </c>
      <c r="B16" s="4">
        <v>4</v>
      </c>
      <c r="D16" s="4">
        <v>8</v>
      </c>
      <c r="E16" s="4">
        <v>8</v>
      </c>
    </row>
    <row r="17" spans="1:5" x14ac:dyDescent="0.2">
      <c r="A17" s="4">
        <v>4</v>
      </c>
      <c r="B17" s="4">
        <v>4</v>
      </c>
      <c r="D17" s="4">
        <v>8</v>
      </c>
      <c r="E17" s="4">
        <v>8</v>
      </c>
    </row>
    <row r="18" spans="1:5" x14ac:dyDescent="0.2">
      <c r="A18" s="4">
        <v>8</v>
      </c>
      <c r="B18" s="4">
        <v>4</v>
      </c>
      <c r="D18" s="4">
        <v>12</v>
      </c>
      <c r="E18" s="4">
        <v>8</v>
      </c>
    </row>
    <row r="19" spans="1:5" x14ac:dyDescent="0.2">
      <c r="A19" s="4">
        <v>8</v>
      </c>
      <c r="B19" s="4">
        <v>4</v>
      </c>
      <c r="D19" s="4">
        <v>8</v>
      </c>
      <c r="E19" s="4">
        <v>8</v>
      </c>
    </row>
    <row r="20" spans="1:5" x14ac:dyDescent="0.2">
      <c r="A20" s="4">
        <v>4</v>
      </c>
      <c r="B20" s="4">
        <v>4</v>
      </c>
      <c r="D20" s="4">
        <v>8</v>
      </c>
      <c r="E20" s="4">
        <v>8</v>
      </c>
    </row>
    <row r="21" spans="1:5" x14ac:dyDescent="0.2">
      <c r="A21" s="4">
        <v>4</v>
      </c>
      <c r="B21" s="4">
        <v>4</v>
      </c>
      <c r="D21" s="4">
        <v>12</v>
      </c>
      <c r="E21" s="4">
        <v>8</v>
      </c>
    </row>
    <row r="22" spans="1:5" x14ac:dyDescent="0.2">
      <c r="A22" s="4">
        <v>8</v>
      </c>
      <c r="B22" s="4">
        <v>4</v>
      </c>
      <c r="D22" s="4">
        <v>12</v>
      </c>
      <c r="E22" s="4">
        <v>8</v>
      </c>
    </row>
    <row r="23" spans="1:5" x14ac:dyDescent="0.2">
      <c r="A23" s="4">
        <v>8</v>
      </c>
      <c r="B23" s="4">
        <v>4</v>
      </c>
      <c r="D23" s="4">
        <v>8</v>
      </c>
      <c r="E23" s="4">
        <v>8</v>
      </c>
    </row>
    <row r="24" spans="1:5" x14ac:dyDescent="0.2">
      <c r="A24" s="4">
        <v>8</v>
      </c>
      <c r="B24" s="4">
        <v>4</v>
      </c>
      <c r="D24" s="4">
        <v>12</v>
      </c>
      <c r="E24" s="4">
        <v>8</v>
      </c>
    </row>
    <row r="25" spans="1:5" x14ac:dyDescent="0.2">
      <c r="A25" s="4">
        <v>4</v>
      </c>
      <c r="B25" s="4">
        <v>8</v>
      </c>
      <c r="D25" s="4">
        <v>8</v>
      </c>
      <c r="E25" s="4">
        <v>8</v>
      </c>
    </row>
    <row r="26" spans="1:5" x14ac:dyDescent="0.2">
      <c r="A26" s="4">
        <v>8</v>
      </c>
      <c r="B26" s="4">
        <v>4</v>
      </c>
      <c r="D26" s="4">
        <v>8</v>
      </c>
      <c r="E26" s="4">
        <v>4</v>
      </c>
    </row>
    <row r="27" spans="1:5" x14ac:dyDescent="0.2">
      <c r="A27" s="4">
        <v>8</v>
      </c>
      <c r="B27" s="4">
        <v>4</v>
      </c>
      <c r="D27" s="4">
        <v>12</v>
      </c>
      <c r="E27" s="4">
        <v>8</v>
      </c>
    </row>
    <row r="28" spans="1:5" x14ac:dyDescent="0.2">
      <c r="A28" s="4">
        <v>8</v>
      </c>
      <c r="B28" s="4">
        <v>4</v>
      </c>
      <c r="D28" s="4">
        <v>8</v>
      </c>
      <c r="E28" s="4">
        <v>8</v>
      </c>
    </row>
    <row r="29" spans="1:5" x14ac:dyDescent="0.2">
      <c r="A29" s="4">
        <v>4</v>
      </c>
      <c r="B29" s="4">
        <v>4</v>
      </c>
      <c r="D29" s="4">
        <v>8</v>
      </c>
      <c r="E29" s="4">
        <v>8</v>
      </c>
    </row>
    <row r="30" spans="1:5" x14ac:dyDescent="0.2">
      <c r="A30" s="4">
        <v>8</v>
      </c>
      <c r="B30" s="4">
        <v>0</v>
      </c>
      <c r="D30" s="4">
        <v>8</v>
      </c>
      <c r="E30" s="4">
        <v>4</v>
      </c>
    </row>
    <row r="31" spans="1:5" x14ac:dyDescent="0.2">
      <c r="A31" s="4">
        <v>4</v>
      </c>
      <c r="B31" s="4">
        <v>8</v>
      </c>
      <c r="D31" s="4">
        <v>8</v>
      </c>
      <c r="E31" s="4">
        <v>12</v>
      </c>
    </row>
    <row r="32" spans="1:5" x14ac:dyDescent="0.2">
      <c r="A32" s="4">
        <v>8</v>
      </c>
      <c r="B32" s="4">
        <v>8</v>
      </c>
      <c r="D32" s="4">
        <v>12</v>
      </c>
      <c r="E32" s="4">
        <v>12</v>
      </c>
    </row>
    <row r="33" spans="1:5" x14ac:dyDescent="0.2">
      <c r="A33" s="4">
        <v>4</v>
      </c>
      <c r="B33" s="4">
        <v>8</v>
      </c>
      <c r="D33" s="4">
        <v>8</v>
      </c>
      <c r="E33" s="4">
        <v>12</v>
      </c>
    </row>
    <row r="34" spans="1:5" x14ac:dyDescent="0.2">
      <c r="A34" s="4">
        <v>4</v>
      </c>
      <c r="B34" s="4">
        <v>4</v>
      </c>
      <c r="D34" s="4">
        <v>8</v>
      </c>
      <c r="E34" s="4">
        <v>12</v>
      </c>
    </row>
    <row r="35" spans="1:5" x14ac:dyDescent="0.2">
      <c r="A35" s="4">
        <v>0</v>
      </c>
      <c r="B35" s="4">
        <v>4</v>
      </c>
      <c r="D35" s="4">
        <v>4</v>
      </c>
      <c r="E35" s="4">
        <v>8</v>
      </c>
    </row>
    <row r="36" spans="1:5" x14ac:dyDescent="0.2">
      <c r="A36" s="4">
        <v>8</v>
      </c>
      <c r="B36" s="4">
        <v>4</v>
      </c>
      <c r="D36" s="4">
        <v>8</v>
      </c>
      <c r="E36" s="4">
        <v>8</v>
      </c>
    </row>
    <row r="37" spans="1:5" x14ac:dyDescent="0.2">
      <c r="A37" s="4">
        <v>4</v>
      </c>
      <c r="B37" s="4">
        <v>4</v>
      </c>
      <c r="D37" s="4">
        <v>8</v>
      </c>
      <c r="E37" s="4">
        <v>4</v>
      </c>
    </row>
    <row r="38" spans="1:5" x14ac:dyDescent="0.2">
      <c r="A38" s="4">
        <v>4</v>
      </c>
      <c r="B38" s="4">
        <v>8</v>
      </c>
      <c r="D38" s="4">
        <v>8</v>
      </c>
      <c r="E38" s="4">
        <v>12</v>
      </c>
    </row>
    <row r="39" spans="1:5" x14ac:dyDescent="0.2">
      <c r="A39" s="4">
        <v>4</v>
      </c>
      <c r="B39" s="4">
        <v>4</v>
      </c>
      <c r="D39" s="4">
        <v>8</v>
      </c>
      <c r="E39" s="4">
        <v>8</v>
      </c>
    </row>
    <row r="40" spans="1:5" x14ac:dyDescent="0.2">
      <c r="A40" s="4">
        <v>8</v>
      </c>
      <c r="B40" s="4">
        <v>4</v>
      </c>
      <c r="D40" s="4">
        <v>12</v>
      </c>
      <c r="E40" s="4">
        <v>8</v>
      </c>
    </row>
    <row r="41" spans="1:5" x14ac:dyDescent="0.2">
      <c r="A41" s="4">
        <v>4</v>
      </c>
      <c r="B41" s="4">
        <v>4</v>
      </c>
      <c r="D41" s="4">
        <v>8</v>
      </c>
      <c r="E41" s="4">
        <v>4</v>
      </c>
    </row>
    <row r="42" spans="1:5" x14ac:dyDescent="0.2">
      <c r="A42" s="4">
        <v>0</v>
      </c>
      <c r="B42" s="4">
        <v>8</v>
      </c>
      <c r="D42" s="4">
        <v>4</v>
      </c>
      <c r="E42" s="4">
        <v>12</v>
      </c>
    </row>
    <row r="43" spans="1:5" x14ac:dyDescent="0.2">
      <c r="A43" s="4">
        <v>4</v>
      </c>
      <c r="B43" s="4">
        <v>4</v>
      </c>
      <c r="D43" s="4">
        <v>8</v>
      </c>
      <c r="E43" s="4">
        <v>8</v>
      </c>
    </row>
    <row r="44" spans="1:5" x14ac:dyDescent="0.2">
      <c r="A44" s="4">
        <v>8</v>
      </c>
      <c r="B44" s="4">
        <v>8</v>
      </c>
      <c r="D44" s="4">
        <v>16</v>
      </c>
      <c r="E44" s="4">
        <v>8</v>
      </c>
    </row>
    <row r="45" spans="1:5" x14ac:dyDescent="0.2">
      <c r="A45" s="4">
        <v>8</v>
      </c>
      <c r="B45" s="4">
        <v>4</v>
      </c>
      <c r="D45" s="4">
        <v>12</v>
      </c>
      <c r="E45" s="4">
        <v>8</v>
      </c>
    </row>
    <row r="46" spans="1:5" x14ac:dyDescent="0.2">
      <c r="A46" s="4">
        <v>8</v>
      </c>
      <c r="B46" s="4">
        <v>4</v>
      </c>
      <c r="D46" s="4">
        <v>12</v>
      </c>
      <c r="E46" s="4">
        <v>8</v>
      </c>
    </row>
    <row r="47" spans="1:5" x14ac:dyDescent="0.2">
      <c r="A47" s="4">
        <v>8</v>
      </c>
      <c r="B47" s="4">
        <v>0</v>
      </c>
      <c r="D47" s="4">
        <v>12</v>
      </c>
      <c r="E47" s="4">
        <v>4</v>
      </c>
    </row>
    <row r="48" spans="1:5" x14ac:dyDescent="0.2">
      <c r="A48" s="4">
        <v>0</v>
      </c>
      <c r="B48" s="4">
        <v>4</v>
      </c>
      <c r="D48" s="4">
        <v>4</v>
      </c>
      <c r="E48" s="4">
        <v>8</v>
      </c>
    </row>
    <row r="49" spans="1:5" x14ac:dyDescent="0.2">
      <c r="A49" s="4">
        <v>8</v>
      </c>
      <c r="B49" s="4">
        <v>8</v>
      </c>
      <c r="D49" s="4">
        <v>12</v>
      </c>
      <c r="E49" s="4">
        <v>12</v>
      </c>
    </row>
    <row r="50" spans="1:5" x14ac:dyDescent="0.2">
      <c r="A50" s="4">
        <v>8</v>
      </c>
      <c r="B50" s="4">
        <v>8</v>
      </c>
      <c r="D50" s="4">
        <v>12</v>
      </c>
      <c r="E50" s="4">
        <v>12</v>
      </c>
    </row>
    <row r="51" spans="1:5" x14ac:dyDescent="0.2">
      <c r="A51" s="4">
        <v>4</v>
      </c>
      <c r="B51" s="4">
        <v>4</v>
      </c>
      <c r="D51" s="4">
        <v>8</v>
      </c>
      <c r="E51" s="4">
        <v>8</v>
      </c>
    </row>
    <row r="52" spans="1:5" x14ac:dyDescent="0.2">
      <c r="A52" s="4">
        <v>8</v>
      </c>
      <c r="B52" s="4">
        <v>4</v>
      </c>
      <c r="D52" s="4">
        <v>8</v>
      </c>
      <c r="E52" s="4">
        <v>8</v>
      </c>
    </row>
    <row r="53" spans="1:5" x14ac:dyDescent="0.2">
      <c r="A53" s="4">
        <v>8</v>
      </c>
      <c r="B53" s="4">
        <v>8</v>
      </c>
      <c r="D53" s="4">
        <v>12</v>
      </c>
      <c r="E53" s="4">
        <v>12</v>
      </c>
    </row>
    <row r="54" spans="1:5" x14ac:dyDescent="0.2">
      <c r="A54" s="4">
        <v>8</v>
      </c>
      <c r="B54" s="4">
        <v>8</v>
      </c>
      <c r="D54" s="4">
        <v>12</v>
      </c>
      <c r="E54" s="4">
        <v>12</v>
      </c>
    </row>
    <row r="55" spans="1:5" x14ac:dyDescent="0.2">
      <c r="A55" s="4">
        <v>8</v>
      </c>
      <c r="B55" s="4">
        <v>4</v>
      </c>
      <c r="D55" s="4">
        <v>12</v>
      </c>
      <c r="E55" s="4">
        <v>8</v>
      </c>
    </row>
    <row r="56" spans="1:5" x14ac:dyDescent="0.2">
      <c r="A56" s="4">
        <v>4</v>
      </c>
      <c r="B56" s="4">
        <v>4</v>
      </c>
      <c r="D56" s="4">
        <v>8</v>
      </c>
      <c r="E56" s="4">
        <v>8</v>
      </c>
    </row>
    <row r="57" spans="1:5" x14ac:dyDescent="0.2">
      <c r="A57" s="4">
        <v>8</v>
      </c>
      <c r="B57" s="4">
        <v>4</v>
      </c>
      <c r="D57" s="4">
        <v>8</v>
      </c>
      <c r="E57" s="4">
        <v>4</v>
      </c>
    </row>
    <row r="58" spans="1:5" x14ac:dyDescent="0.2">
      <c r="A58" s="4">
        <v>4</v>
      </c>
      <c r="B58" s="4">
        <v>8</v>
      </c>
      <c r="D58" s="4">
        <v>8</v>
      </c>
      <c r="E58" s="4">
        <v>12</v>
      </c>
    </row>
    <row r="59" spans="1:5" x14ac:dyDescent="0.2">
      <c r="A59" s="4">
        <v>8</v>
      </c>
      <c r="B59" s="4">
        <v>4</v>
      </c>
      <c r="D59" s="4">
        <v>8</v>
      </c>
      <c r="E59" s="4">
        <v>8</v>
      </c>
    </row>
    <row r="60" spans="1:5" x14ac:dyDescent="0.2">
      <c r="A60" s="4">
        <v>4</v>
      </c>
      <c r="B60" s="4">
        <v>4</v>
      </c>
      <c r="D60" s="4">
        <v>8</v>
      </c>
      <c r="E60" s="4">
        <v>8</v>
      </c>
    </row>
    <row r="61" spans="1:5" x14ac:dyDescent="0.2">
      <c r="A61" s="4">
        <v>8</v>
      </c>
      <c r="B61" s="4">
        <v>4</v>
      </c>
      <c r="D61" s="4">
        <v>12</v>
      </c>
      <c r="E61" s="4">
        <v>4</v>
      </c>
    </row>
    <row r="62" spans="1:5" x14ac:dyDescent="0.2">
      <c r="A62" s="4">
        <v>8</v>
      </c>
      <c r="B62" s="4">
        <v>4</v>
      </c>
      <c r="D62" s="4">
        <v>4</v>
      </c>
      <c r="E62" s="4">
        <v>8</v>
      </c>
    </row>
    <row r="63" spans="1:5" x14ac:dyDescent="0.2">
      <c r="A63" s="4">
        <v>8</v>
      </c>
      <c r="B63" s="4">
        <v>4</v>
      </c>
      <c r="D63" s="4">
        <v>12</v>
      </c>
      <c r="E63" s="4">
        <v>8</v>
      </c>
    </row>
    <row r="64" spans="1:5" x14ac:dyDescent="0.2">
      <c r="A64" s="4">
        <v>4</v>
      </c>
      <c r="B64" s="4">
        <v>4</v>
      </c>
      <c r="D64" s="4">
        <v>12</v>
      </c>
      <c r="E64" s="4">
        <v>4</v>
      </c>
    </row>
    <row r="65" spans="1:5" x14ac:dyDescent="0.2">
      <c r="A65" s="4">
        <v>4</v>
      </c>
      <c r="B65" s="4">
        <v>4</v>
      </c>
      <c r="D65" s="4">
        <v>8</v>
      </c>
      <c r="E65" s="4">
        <v>8</v>
      </c>
    </row>
    <row r="66" spans="1:5" x14ac:dyDescent="0.2">
      <c r="A66" s="4">
        <v>4</v>
      </c>
      <c r="B66" s="4">
        <v>4</v>
      </c>
      <c r="D66" s="4">
        <v>8</v>
      </c>
      <c r="E66" s="4">
        <v>4</v>
      </c>
    </row>
    <row r="67" spans="1:5" x14ac:dyDescent="0.2">
      <c r="A67" s="4">
        <v>4</v>
      </c>
      <c r="B67" s="4">
        <v>4</v>
      </c>
      <c r="D67" s="4">
        <v>4</v>
      </c>
      <c r="E67" s="4">
        <v>8</v>
      </c>
    </row>
    <row r="68" spans="1:5" x14ac:dyDescent="0.2">
      <c r="A68" s="4">
        <v>4</v>
      </c>
      <c r="B68" s="4">
        <v>4</v>
      </c>
      <c r="D68" s="4">
        <v>4</v>
      </c>
      <c r="E68" s="4">
        <v>4</v>
      </c>
    </row>
    <row r="69" spans="1:5" x14ac:dyDescent="0.2">
      <c r="A69" s="4">
        <v>4</v>
      </c>
      <c r="B69" s="4">
        <v>4</v>
      </c>
      <c r="D69" s="4">
        <v>12</v>
      </c>
      <c r="E69" s="4">
        <v>4</v>
      </c>
    </row>
    <row r="70" spans="1:5" x14ac:dyDescent="0.2">
      <c r="A70" s="4">
        <v>4</v>
      </c>
      <c r="B70" s="4">
        <v>4</v>
      </c>
      <c r="D70" s="4">
        <v>4</v>
      </c>
      <c r="E70" s="4">
        <v>4</v>
      </c>
    </row>
    <row r="71" spans="1:5" x14ac:dyDescent="0.2">
      <c r="A71" s="4">
        <v>4</v>
      </c>
      <c r="B71" s="4">
        <v>4</v>
      </c>
      <c r="D71" s="4">
        <v>4</v>
      </c>
      <c r="E71" s="4">
        <v>4</v>
      </c>
    </row>
    <row r="72" spans="1:5" x14ac:dyDescent="0.2">
      <c r="A72" s="4">
        <v>0</v>
      </c>
      <c r="B72" s="4">
        <v>4</v>
      </c>
      <c r="D72" s="4">
        <v>4</v>
      </c>
      <c r="E72" s="4">
        <v>4</v>
      </c>
    </row>
    <row r="73" spans="1:5" x14ac:dyDescent="0.2">
      <c r="A73" s="4">
        <v>4</v>
      </c>
      <c r="B73" s="4">
        <v>4</v>
      </c>
      <c r="D73" s="4">
        <v>4</v>
      </c>
      <c r="E73" s="4">
        <v>8</v>
      </c>
    </row>
    <row r="74" spans="1:5" x14ac:dyDescent="0.2">
      <c r="A74" s="4">
        <v>8</v>
      </c>
      <c r="B74" s="4">
        <v>8</v>
      </c>
      <c r="D74" s="4">
        <v>12</v>
      </c>
      <c r="E74" s="4">
        <v>12</v>
      </c>
    </row>
    <row r="75" spans="1:5" x14ac:dyDescent="0.2">
      <c r="A75" s="4">
        <v>4</v>
      </c>
      <c r="B75" s="4">
        <v>8</v>
      </c>
      <c r="D75" s="4">
        <v>4</v>
      </c>
      <c r="E75" s="4">
        <v>8</v>
      </c>
    </row>
    <row r="76" spans="1:5" x14ac:dyDescent="0.2">
      <c r="A76" s="4">
        <v>8</v>
      </c>
      <c r="B76" s="4">
        <v>4</v>
      </c>
      <c r="D76" s="4">
        <v>12</v>
      </c>
      <c r="E76" s="4">
        <v>8</v>
      </c>
    </row>
    <row r="77" spans="1:5" x14ac:dyDescent="0.2">
      <c r="A77" s="4">
        <v>0</v>
      </c>
      <c r="B77" s="4">
        <v>8</v>
      </c>
      <c r="D77" s="4">
        <v>4</v>
      </c>
      <c r="E77" s="4">
        <v>8</v>
      </c>
    </row>
    <row r="78" spans="1:5" x14ac:dyDescent="0.2">
      <c r="A78" s="4">
        <v>0</v>
      </c>
      <c r="B78" s="4">
        <v>8</v>
      </c>
      <c r="D78" s="4">
        <v>8</v>
      </c>
      <c r="E78" s="4">
        <v>12</v>
      </c>
    </row>
    <row r="79" spans="1:5" x14ac:dyDescent="0.2">
      <c r="A79" s="4">
        <v>4</v>
      </c>
      <c r="B79" s="4">
        <v>4</v>
      </c>
      <c r="D79" s="4">
        <v>4</v>
      </c>
      <c r="E79" s="4">
        <v>8</v>
      </c>
    </row>
    <row r="80" spans="1:5" x14ac:dyDescent="0.2">
      <c r="A80" s="4">
        <v>0</v>
      </c>
      <c r="B80" s="4">
        <v>8</v>
      </c>
      <c r="D80" s="4">
        <v>4</v>
      </c>
      <c r="E80" s="4">
        <v>12</v>
      </c>
    </row>
    <row r="81" spans="1:5" x14ac:dyDescent="0.2">
      <c r="A81" s="4">
        <v>4</v>
      </c>
      <c r="B81" s="4">
        <v>0</v>
      </c>
      <c r="D81" s="4">
        <v>4</v>
      </c>
      <c r="E81" s="4">
        <v>4</v>
      </c>
    </row>
    <row r="82" spans="1:5" x14ac:dyDescent="0.2">
      <c r="A82" s="4">
        <v>4</v>
      </c>
      <c r="B82" s="4">
        <v>4</v>
      </c>
      <c r="D82" s="4">
        <v>8</v>
      </c>
      <c r="E82" s="4">
        <v>4</v>
      </c>
    </row>
    <row r="83" spans="1:5" x14ac:dyDescent="0.2">
      <c r="A83" s="4">
        <v>4</v>
      </c>
      <c r="B83" s="4">
        <v>4</v>
      </c>
      <c r="D83" s="4">
        <v>8</v>
      </c>
      <c r="E83" s="4">
        <v>4</v>
      </c>
    </row>
    <row r="84" spans="1:5" x14ac:dyDescent="0.2">
      <c r="A84" s="4">
        <v>4</v>
      </c>
      <c r="B84" s="4">
        <v>4</v>
      </c>
      <c r="D84" s="4">
        <v>8</v>
      </c>
      <c r="E84" s="4">
        <v>8</v>
      </c>
    </row>
    <row r="85" spans="1:5" x14ac:dyDescent="0.2">
      <c r="A85" s="4">
        <v>4</v>
      </c>
      <c r="B85" s="4">
        <v>0</v>
      </c>
      <c r="D85" s="4">
        <v>4</v>
      </c>
      <c r="E85" s="4">
        <v>4</v>
      </c>
    </row>
    <row r="86" spans="1:5" x14ac:dyDescent="0.2">
      <c r="A86" s="4">
        <v>4</v>
      </c>
      <c r="B86" s="4">
        <v>4</v>
      </c>
      <c r="D86" s="4">
        <v>4</v>
      </c>
      <c r="E86" s="4">
        <v>8</v>
      </c>
    </row>
    <row r="87" spans="1:5" x14ac:dyDescent="0.2">
      <c r="A87" s="4">
        <v>4</v>
      </c>
      <c r="B87" s="4">
        <v>8</v>
      </c>
      <c r="D87" s="4">
        <v>12</v>
      </c>
      <c r="E87" s="4">
        <v>12</v>
      </c>
    </row>
    <row r="88" spans="1:5" x14ac:dyDescent="0.2">
      <c r="A88" s="4">
        <v>4</v>
      </c>
      <c r="B88" s="4">
        <v>0</v>
      </c>
      <c r="D88" s="4">
        <v>8</v>
      </c>
      <c r="E88" s="4">
        <v>4</v>
      </c>
    </row>
    <row r="89" spans="1:5" x14ac:dyDescent="0.2">
      <c r="A89" s="4">
        <v>4</v>
      </c>
      <c r="B89" s="4">
        <v>8</v>
      </c>
      <c r="D89" s="4">
        <v>4</v>
      </c>
      <c r="E89" s="4">
        <v>8</v>
      </c>
    </row>
    <row r="90" spans="1:5" x14ac:dyDescent="0.2">
      <c r="A90" s="4">
        <v>0</v>
      </c>
      <c r="B90" s="4">
        <v>8</v>
      </c>
      <c r="D90" s="4">
        <v>4</v>
      </c>
      <c r="E90" s="4">
        <v>12</v>
      </c>
    </row>
    <row r="91" spans="1:5" x14ac:dyDescent="0.2">
      <c r="A91" s="4">
        <v>0</v>
      </c>
      <c r="B91" s="4">
        <v>4</v>
      </c>
      <c r="D91" s="4">
        <v>4</v>
      </c>
      <c r="E91" s="4">
        <v>8</v>
      </c>
    </row>
    <row r="92" spans="1:5" x14ac:dyDescent="0.2">
      <c r="A92" s="4">
        <v>4</v>
      </c>
      <c r="B92" s="4">
        <v>0</v>
      </c>
      <c r="D92" s="4">
        <v>8</v>
      </c>
      <c r="E92" s="4">
        <v>4</v>
      </c>
    </row>
    <row r="93" spans="1:5" x14ac:dyDescent="0.2">
      <c r="A93" s="4">
        <v>4</v>
      </c>
      <c r="B93" s="4">
        <v>4</v>
      </c>
      <c r="D93" s="4">
        <v>8</v>
      </c>
      <c r="E93" s="4">
        <v>8</v>
      </c>
    </row>
    <row r="94" spans="1:5" x14ac:dyDescent="0.2">
      <c r="A94" s="4">
        <v>4</v>
      </c>
      <c r="B94" s="4">
        <v>8</v>
      </c>
      <c r="D94" s="4">
        <v>4</v>
      </c>
      <c r="E94" s="4">
        <v>12</v>
      </c>
    </row>
    <row r="95" spans="1:5" x14ac:dyDescent="0.2">
      <c r="A95" s="4">
        <v>4</v>
      </c>
      <c r="B95" s="4">
        <v>4</v>
      </c>
      <c r="D95" s="4">
        <v>4</v>
      </c>
      <c r="E95" s="4">
        <v>8</v>
      </c>
    </row>
    <row r="96" spans="1:5" x14ac:dyDescent="0.2">
      <c r="A96" s="4">
        <v>4</v>
      </c>
      <c r="B96" s="4">
        <v>4</v>
      </c>
      <c r="D96" s="4">
        <v>8</v>
      </c>
      <c r="E96" s="4">
        <v>8</v>
      </c>
    </row>
    <row r="97" spans="1:5" x14ac:dyDescent="0.2">
      <c r="A97" s="4">
        <v>4</v>
      </c>
      <c r="B97" s="4">
        <v>4</v>
      </c>
      <c r="D97" s="4">
        <v>4</v>
      </c>
      <c r="E97" s="4">
        <v>8</v>
      </c>
    </row>
    <row r="98" spans="1:5" x14ac:dyDescent="0.2">
      <c r="A98" s="4">
        <v>4</v>
      </c>
      <c r="B98" s="4">
        <v>0</v>
      </c>
      <c r="D98" s="4">
        <v>8</v>
      </c>
      <c r="E98" s="4">
        <v>4</v>
      </c>
    </row>
    <row r="99" spans="1:5" x14ac:dyDescent="0.2">
      <c r="A99" s="4">
        <v>0</v>
      </c>
      <c r="B99" s="4">
        <v>4</v>
      </c>
      <c r="D99" s="4">
        <v>4</v>
      </c>
      <c r="E99" s="4">
        <v>4</v>
      </c>
    </row>
    <row r="100" spans="1:5" x14ac:dyDescent="0.2">
      <c r="A100" s="4">
        <v>4</v>
      </c>
      <c r="B100" s="4">
        <v>4</v>
      </c>
      <c r="D100" s="4">
        <v>4</v>
      </c>
      <c r="E100" s="4">
        <v>8</v>
      </c>
    </row>
    <row r="101" spans="1:5" x14ac:dyDescent="0.2">
      <c r="A101" s="4">
        <v>4</v>
      </c>
      <c r="B101" s="4">
        <v>8</v>
      </c>
      <c r="D101" s="4">
        <v>4</v>
      </c>
      <c r="E101" s="4">
        <v>12</v>
      </c>
    </row>
    <row r="102" spans="1:5" x14ac:dyDescent="0.2">
      <c r="A102" s="4">
        <v>4</v>
      </c>
      <c r="B102" s="4">
        <v>4</v>
      </c>
      <c r="D102" s="4">
        <v>4</v>
      </c>
      <c r="E102" s="4">
        <v>4</v>
      </c>
    </row>
    <row r="103" spans="1:5" x14ac:dyDescent="0.2">
      <c r="A103" s="4">
        <v>4</v>
      </c>
      <c r="B103" s="4">
        <v>4</v>
      </c>
      <c r="D103" s="4">
        <v>8</v>
      </c>
      <c r="E103" s="4">
        <v>8</v>
      </c>
    </row>
    <row r="104" spans="1:5" x14ac:dyDescent="0.2">
      <c r="A104" s="4">
        <v>8</v>
      </c>
      <c r="B104" s="4">
        <v>0</v>
      </c>
      <c r="D104" s="4">
        <v>8</v>
      </c>
      <c r="E104" s="4">
        <v>4</v>
      </c>
    </row>
    <row r="105" spans="1:5" x14ac:dyDescent="0.2">
      <c r="A105" s="4">
        <v>4</v>
      </c>
      <c r="B105" s="4">
        <v>4</v>
      </c>
      <c r="D105" s="4">
        <v>4</v>
      </c>
      <c r="E105" s="4">
        <v>8</v>
      </c>
    </row>
    <row r="106" spans="1:5" x14ac:dyDescent="0.2">
      <c r="A106" s="4">
        <v>8</v>
      </c>
      <c r="B106" s="4">
        <v>4</v>
      </c>
      <c r="D106" s="4">
        <v>12</v>
      </c>
      <c r="E106" s="4">
        <v>8</v>
      </c>
    </row>
    <row r="107" spans="1:5" x14ac:dyDescent="0.2">
      <c r="A107" s="4">
        <v>4</v>
      </c>
      <c r="B107" s="4">
        <v>0</v>
      </c>
      <c r="D107" s="4">
        <v>4</v>
      </c>
      <c r="E107" s="4">
        <v>4</v>
      </c>
    </row>
    <row r="108" spans="1:5" x14ac:dyDescent="0.2">
      <c r="A108" s="4">
        <v>4</v>
      </c>
      <c r="B108" s="4">
        <v>4</v>
      </c>
      <c r="D108" s="4">
        <v>8</v>
      </c>
      <c r="E108" s="4">
        <v>8</v>
      </c>
    </row>
    <row r="109" spans="1:5" x14ac:dyDescent="0.2">
      <c r="A109" s="4">
        <v>4</v>
      </c>
      <c r="B109" s="4">
        <v>0</v>
      </c>
      <c r="D109" s="4">
        <v>4</v>
      </c>
      <c r="E109" s="4">
        <v>4</v>
      </c>
    </row>
    <row r="110" spans="1:5" x14ac:dyDescent="0.2">
      <c r="A110" s="4">
        <v>8</v>
      </c>
      <c r="B110" s="4">
        <v>4</v>
      </c>
      <c r="D110" s="4">
        <v>8</v>
      </c>
      <c r="E110" s="4">
        <v>8</v>
      </c>
    </row>
    <row r="111" spans="1:5" x14ac:dyDescent="0.2">
      <c r="A111" s="4">
        <v>4</v>
      </c>
      <c r="B111" s="4">
        <v>8</v>
      </c>
      <c r="D111" s="4">
        <v>4</v>
      </c>
      <c r="E111" s="4">
        <v>12</v>
      </c>
    </row>
    <row r="112" spans="1:5" x14ac:dyDescent="0.2">
      <c r="A112" s="4">
        <v>4</v>
      </c>
      <c r="B112" s="4">
        <v>4</v>
      </c>
      <c r="D112" s="4">
        <v>4</v>
      </c>
      <c r="E112" s="4">
        <v>8</v>
      </c>
    </row>
    <row r="113" spans="1:5" x14ac:dyDescent="0.2">
      <c r="A113" s="4">
        <v>4</v>
      </c>
      <c r="B113" s="4">
        <v>4</v>
      </c>
      <c r="D113" s="4">
        <v>8</v>
      </c>
      <c r="E113" s="4">
        <v>8</v>
      </c>
    </row>
    <row r="114" spans="1:5" x14ac:dyDescent="0.2">
      <c r="A114" s="4">
        <v>4</v>
      </c>
      <c r="B114" s="4">
        <v>4</v>
      </c>
      <c r="D114" s="4">
        <v>8</v>
      </c>
      <c r="E114" s="4">
        <v>8</v>
      </c>
    </row>
    <row r="115" spans="1:5" x14ac:dyDescent="0.2">
      <c r="A115" s="4">
        <v>4</v>
      </c>
      <c r="B115" s="4">
        <v>4</v>
      </c>
      <c r="D115" s="4">
        <v>8</v>
      </c>
      <c r="E115" s="4">
        <v>4</v>
      </c>
    </row>
    <row r="116" spans="1:5" x14ac:dyDescent="0.2">
      <c r="A116" s="4">
        <v>8</v>
      </c>
      <c r="B116" s="4">
        <v>4</v>
      </c>
      <c r="D116" s="4">
        <v>8</v>
      </c>
      <c r="E116" s="4">
        <v>4</v>
      </c>
    </row>
    <row r="117" spans="1:5" x14ac:dyDescent="0.2">
      <c r="A117" s="4">
        <v>12</v>
      </c>
      <c r="B117" s="4">
        <v>8</v>
      </c>
      <c r="D117" s="4">
        <v>16</v>
      </c>
      <c r="E117" s="4">
        <v>12</v>
      </c>
    </row>
    <row r="118" spans="1:5" x14ac:dyDescent="0.2">
      <c r="A118" s="4">
        <v>8</v>
      </c>
      <c r="B118" s="4">
        <v>8</v>
      </c>
      <c r="D118" s="4">
        <v>8</v>
      </c>
      <c r="E118" s="4">
        <v>12</v>
      </c>
    </row>
    <row r="119" spans="1:5" x14ac:dyDescent="0.2">
      <c r="A119" s="4">
        <v>4</v>
      </c>
      <c r="B119" s="4">
        <v>4</v>
      </c>
      <c r="D119" s="4">
        <v>8</v>
      </c>
      <c r="E119" s="4">
        <v>8</v>
      </c>
    </row>
    <row r="120" spans="1:5" x14ac:dyDescent="0.2">
      <c r="A120" s="4">
        <v>4</v>
      </c>
      <c r="B120" s="4">
        <v>4</v>
      </c>
      <c r="D120" s="4">
        <v>8</v>
      </c>
      <c r="E120" s="4">
        <v>8</v>
      </c>
    </row>
    <row r="121" spans="1:5" x14ac:dyDescent="0.2">
      <c r="A121" s="4">
        <v>8</v>
      </c>
      <c r="B121" s="4">
        <v>4</v>
      </c>
      <c r="D121" s="4">
        <v>12</v>
      </c>
      <c r="E121" s="4">
        <v>8</v>
      </c>
    </row>
    <row r="122" spans="1:5" x14ac:dyDescent="0.2">
      <c r="A122" s="4">
        <v>4</v>
      </c>
      <c r="B122" s="4">
        <v>12</v>
      </c>
      <c r="D122" s="4">
        <v>8</v>
      </c>
      <c r="E122" s="4">
        <v>12</v>
      </c>
    </row>
    <row r="123" spans="1:5" x14ac:dyDescent="0.2">
      <c r="A123" s="4">
        <v>4</v>
      </c>
      <c r="B123" s="4">
        <v>4</v>
      </c>
      <c r="D123" s="4">
        <v>8</v>
      </c>
      <c r="E123" s="4">
        <v>8</v>
      </c>
    </row>
    <row r="124" spans="1:5" x14ac:dyDescent="0.2">
      <c r="A124" s="4">
        <v>4</v>
      </c>
      <c r="B124" s="4">
        <v>4</v>
      </c>
      <c r="D124" s="4">
        <v>4</v>
      </c>
      <c r="E124" s="4">
        <v>8</v>
      </c>
    </row>
    <row r="125" spans="1:5" x14ac:dyDescent="0.2">
      <c r="A125" s="4">
        <v>4</v>
      </c>
      <c r="B125" s="4">
        <v>4</v>
      </c>
      <c r="D125" s="4">
        <v>8</v>
      </c>
      <c r="E125" s="4">
        <v>8</v>
      </c>
    </row>
    <row r="126" spans="1:5" x14ac:dyDescent="0.2">
      <c r="A126" s="4">
        <v>8</v>
      </c>
      <c r="B126" s="4">
        <v>0</v>
      </c>
      <c r="D126" s="4">
        <v>8</v>
      </c>
      <c r="E126" s="4">
        <v>4</v>
      </c>
    </row>
    <row r="127" spans="1:5" x14ac:dyDescent="0.2">
      <c r="A127" s="4">
        <v>4</v>
      </c>
      <c r="B127" s="4">
        <v>4</v>
      </c>
      <c r="D127" s="4">
        <v>8</v>
      </c>
      <c r="E127" s="4">
        <v>4</v>
      </c>
    </row>
    <row r="128" spans="1:5" x14ac:dyDescent="0.2">
      <c r="A128" s="4">
        <v>8</v>
      </c>
      <c r="B128" s="4">
        <v>8</v>
      </c>
      <c r="D128" s="4">
        <v>8</v>
      </c>
      <c r="E128" s="4">
        <v>12</v>
      </c>
    </row>
    <row r="129" spans="1:5" x14ac:dyDescent="0.2">
      <c r="A129" s="4">
        <v>4</v>
      </c>
      <c r="B129" s="4">
        <v>4</v>
      </c>
      <c r="D129" s="4">
        <v>8</v>
      </c>
      <c r="E129" s="4">
        <v>4</v>
      </c>
    </row>
    <row r="130" spans="1:5" x14ac:dyDescent="0.2">
      <c r="A130" s="4">
        <v>4</v>
      </c>
      <c r="B130" s="4">
        <v>4</v>
      </c>
      <c r="D130" s="4">
        <v>4</v>
      </c>
      <c r="E130" s="4">
        <v>8</v>
      </c>
    </row>
    <row r="131" spans="1:5" x14ac:dyDescent="0.2">
      <c r="A131" s="4">
        <v>4</v>
      </c>
      <c r="B131" s="4">
        <v>0</v>
      </c>
      <c r="D131" s="4">
        <v>8</v>
      </c>
      <c r="E131" s="4">
        <v>4</v>
      </c>
    </row>
    <row r="132" spans="1:5" x14ac:dyDescent="0.2">
      <c r="A132" s="4">
        <v>8</v>
      </c>
      <c r="B132" s="4">
        <v>8</v>
      </c>
      <c r="D132" s="4">
        <v>8</v>
      </c>
      <c r="E132" s="4">
        <v>8</v>
      </c>
    </row>
    <row r="133" spans="1:5" x14ac:dyDescent="0.2">
      <c r="A133" s="4">
        <v>4</v>
      </c>
      <c r="B133" s="4">
        <v>8</v>
      </c>
      <c r="D133" s="4">
        <v>8</v>
      </c>
      <c r="E133" s="4">
        <v>12</v>
      </c>
    </row>
    <row r="134" spans="1:5" x14ac:dyDescent="0.2">
      <c r="A134" s="4">
        <v>12</v>
      </c>
      <c r="B134" s="4">
        <v>8</v>
      </c>
      <c r="D134" s="4">
        <v>16</v>
      </c>
      <c r="E134" s="4">
        <v>12</v>
      </c>
    </row>
    <row r="135" spans="1:5" x14ac:dyDescent="0.2">
      <c r="A135" s="4">
        <v>4</v>
      </c>
      <c r="B135" s="4">
        <v>8</v>
      </c>
      <c r="D135" s="4">
        <v>8</v>
      </c>
      <c r="E135" s="4">
        <v>16</v>
      </c>
    </row>
    <row r="136" spans="1:5" x14ac:dyDescent="0.2">
      <c r="A136" s="4">
        <v>4</v>
      </c>
      <c r="B136" s="4">
        <v>4</v>
      </c>
      <c r="D136" s="4">
        <v>4</v>
      </c>
      <c r="E136" s="4">
        <v>12</v>
      </c>
    </row>
    <row r="137" spans="1:5" x14ac:dyDescent="0.2">
      <c r="A137" s="4">
        <v>4</v>
      </c>
      <c r="B137" s="4">
        <v>4</v>
      </c>
      <c r="D137" s="4">
        <v>4</v>
      </c>
      <c r="E137" s="4">
        <v>8</v>
      </c>
    </row>
    <row r="138" spans="1:5" x14ac:dyDescent="0.2">
      <c r="A138" s="4">
        <v>8</v>
      </c>
      <c r="B138" s="4">
        <v>4</v>
      </c>
      <c r="D138" s="4">
        <v>12</v>
      </c>
      <c r="E138" s="4">
        <v>8</v>
      </c>
    </row>
    <row r="139" spans="1:5" x14ac:dyDescent="0.2">
      <c r="A139" s="4">
        <v>4</v>
      </c>
      <c r="B139" s="4">
        <v>4</v>
      </c>
      <c r="D139" s="4">
        <v>8</v>
      </c>
      <c r="E139" s="4">
        <v>4</v>
      </c>
    </row>
    <row r="140" spans="1:5" x14ac:dyDescent="0.2">
      <c r="A140" s="4">
        <v>4</v>
      </c>
      <c r="B140" s="4">
        <v>4</v>
      </c>
      <c r="D140" s="4">
        <v>8</v>
      </c>
      <c r="E140" s="4">
        <v>8</v>
      </c>
    </row>
    <row r="141" spans="1:5" x14ac:dyDescent="0.2">
      <c r="A141" s="4">
        <v>4</v>
      </c>
      <c r="B141" s="4">
        <v>4</v>
      </c>
      <c r="D141" s="4">
        <v>4</v>
      </c>
      <c r="E141" s="4">
        <v>8</v>
      </c>
    </row>
    <row r="142" spans="1:5" x14ac:dyDescent="0.2">
      <c r="A142" s="4">
        <v>8</v>
      </c>
      <c r="B142" s="4">
        <v>0</v>
      </c>
      <c r="D142" s="4">
        <v>16</v>
      </c>
      <c r="E142" s="4">
        <v>4</v>
      </c>
    </row>
    <row r="143" spans="1:5" x14ac:dyDescent="0.2">
      <c r="A143" s="4">
        <v>8</v>
      </c>
      <c r="B143" s="4">
        <v>4</v>
      </c>
      <c r="D143" s="4">
        <v>12</v>
      </c>
      <c r="E143" s="4">
        <v>4</v>
      </c>
    </row>
    <row r="144" spans="1:5" x14ac:dyDescent="0.2">
      <c r="A144" s="4">
        <v>4</v>
      </c>
      <c r="B144" s="4">
        <v>4</v>
      </c>
      <c r="D144" s="4">
        <v>8</v>
      </c>
      <c r="E144" s="4">
        <v>4</v>
      </c>
    </row>
    <row r="145" spans="1:5" x14ac:dyDescent="0.2">
      <c r="A145" s="4">
        <v>8</v>
      </c>
      <c r="B145" s="4">
        <v>4</v>
      </c>
      <c r="D145" s="4">
        <v>8</v>
      </c>
      <c r="E145" s="4">
        <v>8</v>
      </c>
    </row>
    <row r="146" spans="1:5" x14ac:dyDescent="0.2">
      <c r="A146" s="4">
        <v>4</v>
      </c>
      <c r="B146" s="4">
        <v>8</v>
      </c>
      <c r="D146" s="4">
        <v>4</v>
      </c>
      <c r="E146" s="4">
        <v>8</v>
      </c>
    </row>
    <row r="147" spans="1:5" x14ac:dyDescent="0.2">
      <c r="A147" s="4">
        <v>8</v>
      </c>
      <c r="B147" s="4">
        <v>4</v>
      </c>
      <c r="D147" s="4">
        <v>8</v>
      </c>
      <c r="E147" s="4">
        <v>8</v>
      </c>
    </row>
    <row r="148" spans="1:5" x14ac:dyDescent="0.2">
      <c r="A148" s="4">
        <v>4</v>
      </c>
      <c r="B148" s="4">
        <v>4</v>
      </c>
      <c r="D148" s="4">
        <v>4</v>
      </c>
      <c r="E148" s="4">
        <v>4</v>
      </c>
    </row>
    <row r="149" spans="1:5" x14ac:dyDescent="0.2">
      <c r="A149" s="4">
        <v>4</v>
      </c>
      <c r="B149" s="4">
        <v>8</v>
      </c>
      <c r="D149" s="4">
        <v>8</v>
      </c>
      <c r="E149" s="4">
        <v>12</v>
      </c>
    </row>
    <row r="150" spans="1:5" x14ac:dyDescent="0.2">
      <c r="A150" s="4">
        <v>4</v>
      </c>
      <c r="B150" s="4">
        <v>8</v>
      </c>
      <c r="D150" s="4">
        <v>8</v>
      </c>
      <c r="E150" s="4">
        <v>12</v>
      </c>
    </row>
    <row r="151" spans="1:5" x14ac:dyDescent="0.2">
      <c r="A151" s="4">
        <v>8</v>
      </c>
      <c r="B151" s="4">
        <v>4</v>
      </c>
      <c r="D151" s="4">
        <v>8</v>
      </c>
      <c r="E151" s="4">
        <v>4</v>
      </c>
    </row>
    <row r="152" spans="1:5" x14ac:dyDescent="0.2">
      <c r="A152" s="4">
        <v>4</v>
      </c>
      <c r="B152" s="4">
        <v>4</v>
      </c>
      <c r="D152" s="4">
        <v>8</v>
      </c>
      <c r="E152" s="4">
        <v>8</v>
      </c>
    </row>
    <row r="153" spans="1:5" x14ac:dyDescent="0.2">
      <c r="A153" s="4">
        <v>4</v>
      </c>
      <c r="B153" s="4">
        <v>8</v>
      </c>
      <c r="D153" s="4">
        <v>8</v>
      </c>
      <c r="E153" s="4">
        <v>12</v>
      </c>
    </row>
    <row r="154" spans="1:5" x14ac:dyDescent="0.2">
      <c r="A154" s="4">
        <v>8</v>
      </c>
      <c r="B154" s="4">
        <v>0</v>
      </c>
      <c r="D154" s="4">
        <v>8</v>
      </c>
      <c r="E154" s="4">
        <v>0</v>
      </c>
    </row>
    <row r="155" spans="1:5" x14ac:dyDescent="0.2">
      <c r="A155" s="4">
        <v>12</v>
      </c>
      <c r="B155" s="4">
        <v>4</v>
      </c>
      <c r="D155" s="4">
        <v>16</v>
      </c>
      <c r="E155" s="4">
        <v>8</v>
      </c>
    </row>
    <row r="156" spans="1:5" x14ac:dyDescent="0.2">
      <c r="A156" s="4">
        <v>4</v>
      </c>
      <c r="B156" s="4">
        <v>8</v>
      </c>
      <c r="D156" s="4">
        <v>8</v>
      </c>
      <c r="E156" s="4">
        <v>12</v>
      </c>
    </row>
    <row r="157" spans="1:5" x14ac:dyDescent="0.2">
      <c r="A157" s="4">
        <v>12</v>
      </c>
      <c r="B157" s="4">
        <v>8</v>
      </c>
      <c r="D157" s="4">
        <v>12</v>
      </c>
      <c r="E157" s="4">
        <v>8</v>
      </c>
    </row>
    <row r="158" spans="1:5" x14ac:dyDescent="0.2">
      <c r="A158" s="4">
        <v>8</v>
      </c>
      <c r="B158" s="4">
        <v>4</v>
      </c>
      <c r="D158" s="4">
        <v>12</v>
      </c>
      <c r="E158" s="4">
        <v>4</v>
      </c>
    </row>
    <row r="159" spans="1:5" x14ac:dyDescent="0.2">
      <c r="A159" s="4">
        <v>4</v>
      </c>
      <c r="B159" s="4">
        <v>0</v>
      </c>
      <c r="D159" s="4">
        <v>8</v>
      </c>
      <c r="E159" s="4">
        <v>4</v>
      </c>
    </row>
    <row r="160" spans="1:5" x14ac:dyDescent="0.2">
      <c r="A160" s="4">
        <v>4</v>
      </c>
      <c r="B160" s="4">
        <v>4</v>
      </c>
      <c r="D160" s="4">
        <v>4</v>
      </c>
      <c r="E160" s="4">
        <v>4</v>
      </c>
    </row>
    <row r="161" spans="1:5" x14ac:dyDescent="0.2">
      <c r="A161" s="4">
        <v>4</v>
      </c>
      <c r="B161" s="4">
        <v>4</v>
      </c>
      <c r="D161" s="4">
        <v>8</v>
      </c>
      <c r="E161" s="4">
        <v>4</v>
      </c>
    </row>
    <row r="162" spans="1:5" x14ac:dyDescent="0.2">
      <c r="A162" s="4">
        <v>4</v>
      </c>
      <c r="B162" s="4">
        <v>4</v>
      </c>
      <c r="D162" s="4">
        <v>8</v>
      </c>
      <c r="E162" s="4">
        <v>8</v>
      </c>
    </row>
    <row r="163" spans="1:5" x14ac:dyDescent="0.2">
      <c r="A163" s="4">
        <v>4</v>
      </c>
      <c r="B163" s="4">
        <v>4</v>
      </c>
      <c r="D163" s="4">
        <v>8</v>
      </c>
      <c r="E163" s="4">
        <v>4</v>
      </c>
    </row>
    <row r="164" spans="1:5" x14ac:dyDescent="0.2">
      <c r="A164" s="4">
        <v>8</v>
      </c>
      <c r="B164" s="4">
        <v>4</v>
      </c>
      <c r="D164" s="4">
        <v>12</v>
      </c>
      <c r="E164" s="4">
        <v>8</v>
      </c>
    </row>
    <row r="165" spans="1:5" x14ac:dyDescent="0.2">
      <c r="A165" s="4">
        <v>4</v>
      </c>
      <c r="B165" s="4">
        <v>8</v>
      </c>
      <c r="D165" s="4">
        <v>4</v>
      </c>
      <c r="E165" s="4">
        <v>12</v>
      </c>
    </row>
    <row r="166" spans="1:5" x14ac:dyDescent="0.2">
      <c r="A166" s="4"/>
      <c r="B166" s="4">
        <v>0</v>
      </c>
      <c r="D166" s="4"/>
      <c r="E166" s="4">
        <v>4</v>
      </c>
    </row>
    <row r="167" spans="1:5" x14ac:dyDescent="0.2">
      <c r="A167" s="4"/>
      <c r="B167" s="4">
        <v>8</v>
      </c>
      <c r="D167" s="4"/>
      <c r="E167" s="4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1F10-0D8F-F548-A8AD-84A94E2D8058}">
  <dimension ref="A1:M13"/>
  <sheetViews>
    <sheetView zoomScale="125" workbookViewId="0"/>
  </sheetViews>
  <sheetFormatPr baseColWidth="10" defaultRowHeight="16" x14ac:dyDescent="0.2"/>
  <cols>
    <col min="1" max="1" width="19.6640625" bestFit="1" customWidth="1"/>
  </cols>
  <sheetData>
    <row r="1" spans="1:13" s="3" customFormat="1" ht="17" thickBot="1" x14ac:dyDescent="0.25">
      <c r="A1" s="41"/>
      <c r="B1" s="16" t="s">
        <v>43</v>
      </c>
      <c r="C1" s="16" t="s">
        <v>44</v>
      </c>
      <c r="D1" s="16" t="s">
        <v>46</v>
      </c>
      <c r="E1" s="16"/>
      <c r="F1" s="16" t="s">
        <v>28</v>
      </c>
    </row>
    <row r="2" spans="1:13" ht="17" thickBot="1" x14ac:dyDescent="0.25">
      <c r="A2" s="17" t="s">
        <v>123</v>
      </c>
      <c r="B2" s="18">
        <v>307</v>
      </c>
      <c r="C2" s="18">
        <v>314</v>
      </c>
      <c r="D2" s="18">
        <v>318</v>
      </c>
      <c r="E2" s="18"/>
      <c r="F2" s="18">
        <v>30</v>
      </c>
    </row>
    <row r="3" spans="1:13" ht="17" thickBot="1" x14ac:dyDescent="0.25">
      <c r="A3" s="17" t="s">
        <v>124</v>
      </c>
      <c r="B3" s="19">
        <v>42.648119999999999</v>
      </c>
      <c r="C3" s="19">
        <v>48.742339999999999</v>
      </c>
      <c r="D3" s="19">
        <v>44.110680000000002</v>
      </c>
      <c r="E3" s="19"/>
      <c r="F3" s="19">
        <v>72.698409999999996</v>
      </c>
    </row>
    <row r="4" spans="1:13" ht="17" thickBot="1" x14ac:dyDescent="0.25">
      <c r="A4" s="17" t="s">
        <v>125</v>
      </c>
      <c r="B4" s="19">
        <v>3.2714289999999999</v>
      </c>
      <c r="C4" s="19">
        <v>2.4382679999999999</v>
      </c>
      <c r="D4" s="19">
        <v>4.7311350000000001</v>
      </c>
      <c r="E4" s="19"/>
      <c r="F4" s="19">
        <v>3.9010180000000001</v>
      </c>
    </row>
    <row r="6" spans="1:13" x14ac:dyDescent="0.2">
      <c r="A6" s="3" t="s">
        <v>259</v>
      </c>
    </row>
    <row r="7" spans="1:13" x14ac:dyDescent="0.2">
      <c r="B7" t="s">
        <v>242</v>
      </c>
      <c r="C7" t="s">
        <v>243</v>
      </c>
      <c r="D7" t="s">
        <v>244</v>
      </c>
      <c r="E7" t="s">
        <v>245</v>
      </c>
      <c r="F7" t="s">
        <v>246</v>
      </c>
      <c r="G7" t="s">
        <v>247</v>
      </c>
      <c r="H7" t="s">
        <v>248</v>
      </c>
      <c r="I7" t="s">
        <v>249</v>
      </c>
      <c r="J7" t="s">
        <v>250</v>
      </c>
      <c r="K7" t="s">
        <v>251</v>
      </c>
      <c r="L7" t="s">
        <v>252</v>
      </c>
      <c r="M7" t="s">
        <v>253</v>
      </c>
    </row>
    <row r="8" spans="1:13" x14ac:dyDescent="0.2">
      <c r="A8" t="s">
        <v>254</v>
      </c>
      <c r="B8">
        <v>72</v>
      </c>
      <c r="C8">
        <v>89</v>
      </c>
      <c r="D8">
        <v>88</v>
      </c>
      <c r="E8">
        <v>45</v>
      </c>
      <c r="F8">
        <v>55</v>
      </c>
      <c r="G8">
        <v>53</v>
      </c>
      <c r="H8">
        <v>55</v>
      </c>
      <c r="I8">
        <v>35</v>
      </c>
      <c r="J8">
        <v>51</v>
      </c>
      <c r="K8">
        <v>45</v>
      </c>
      <c r="L8">
        <v>37</v>
      </c>
      <c r="M8">
        <v>49</v>
      </c>
    </row>
    <row r="9" spans="1:13" x14ac:dyDescent="0.2">
      <c r="A9" t="s">
        <v>255</v>
      </c>
      <c r="B9">
        <v>31</v>
      </c>
      <c r="C9">
        <v>17</v>
      </c>
      <c r="D9">
        <v>24</v>
      </c>
      <c r="E9">
        <v>56</v>
      </c>
      <c r="F9">
        <v>58</v>
      </c>
      <c r="G9">
        <v>47</v>
      </c>
      <c r="H9">
        <v>57</v>
      </c>
      <c r="I9">
        <v>66</v>
      </c>
      <c r="J9">
        <v>54</v>
      </c>
      <c r="K9">
        <v>56</v>
      </c>
      <c r="L9">
        <v>65</v>
      </c>
      <c r="M9">
        <v>55</v>
      </c>
    </row>
    <row r="10" spans="1:13" x14ac:dyDescent="0.2">
      <c r="A10" t="s">
        <v>106</v>
      </c>
      <c r="B10">
        <f t="shared" ref="B10:M10" si="0">SUM(B8:B9)</f>
        <v>103</v>
      </c>
      <c r="C10">
        <f t="shared" si="0"/>
        <v>106</v>
      </c>
      <c r="D10">
        <f t="shared" si="0"/>
        <v>112</v>
      </c>
      <c r="E10">
        <f t="shared" si="0"/>
        <v>101</v>
      </c>
      <c r="F10">
        <f t="shared" si="0"/>
        <v>113</v>
      </c>
      <c r="G10">
        <f t="shared" si="0"/>
        <v>100</v>
      </c>
      <c r="H10">
        <f t="shared" si="0"/>
        <v>112</v>
      </c>
      <c r="I10">
        <f t="shared" si="0"/>
        <v>101</v>
      </c>
      <c r="J10">
        <f t="shared" si="0"/>
        <v>105</v>
      </c>
      <c r="K10">
        <f t="shared" si="0"/>
        <v>101</v>
      </c>
      <c r="L10">
        <f t="shared" si="0"/>
        <v>102</v>
      </c>
      <c r="M10">
        <f t="shared" si="0"/>
        <v>104</v>
      </c>
    </row>
    <row r="11" spans="1:13" x14ac:dyDescent="0.2">
      <c r="A11" t="s">
        <v>256</v>
      </c>
      <c r="B11">
        <f t="shared" ref="B11:M11" si="1">(B8/B10)*100</f>
        <v>69.902912621359221</v>
      </c>
      <c r="C11">
        <f t="shared" si="1"/>
        <v>83.962264150943398</v>
      </c>
      <c r="D11">
        <f t="shared" si="1"/>
        <v>78.571428571428569</v>
      </c>
      <c r="E11">
        <f t="shared" si="1"/>
        <v>44.554455445544555</v>
      </c>
      <c r="F11">
        <f t="shared" si="1"/>
        <v>48.672566371681413</v>
      </c>
      <c r="G11">
        <f t="shared" si="1"/>
        <v>53</v>
      </c>
      <c r="H11">
        <f t="shared" si="1"/>
        <v>49.107142857142854</v>
      </c>
      <c r="I11">
        <f t="shared" si="1"/>
        <v>34.653465346534652</v>
      </c>
      <c r="J11">
        <f t="shared" si="1"/>
        <v>48.571428571428569</v>
      </c>
      <c r="K11">
        <f t="shared" si="1"/>
        <v>44.554455445544555</v>
      </c>
      <c r="L11">
        <f t="shared" si="1"/>
        <v>36.274509803921568</v>
      </c>
      <c r="M11">
        <f t="shared" si="1"/>
        <v>47.115384615384613</v>
      </c>
    </row>
    <row r="12" spans="1:13" x14ac:dyDescent="0.2">
      <c r="A12" t="s">
        <v>257</v>
      </c>
      <c r="C12">
        <f>AVERAGE(B11:D11)</f>
        <v>77.478868447910386</v>
      </c>
      <c r="F12">
        <f>AVERAGE(E11:G11)</f>
        <v>48.742340605741987</v>
      </c>
      <c r="I12">
        <f>AVERAGE(H11:J11)</f>
        <v>44.110678925035359</v>
      </c>
      <c r="L12">
        <f>AVERAGE(K11:M11)</f>
        <v>42.648116621616914</v>
      </c>
    </row>
    <row r="13" spans="1:13" x14ac:dyDescent="0.2">
      <c r="A13" t="s">
        <v>258</v>
      </c>
      <c r="C13">
        <f>STDEV(B11:D11)/SQRT(3)</f>
        <v>4.0951844515126048</v>
      </c>
      <c r="F13">
        <f>STDEV(E11:G11)/SQRT(3)</f>
        <v>2.4382683088705299</v>
      </c>
      <c r="I13">
        <f>STDEV(H11:J11)/SQRT(3)</f>
        <v>4.7311349572455681</v>
      </c>
      <c r="L13">
        <f>STDEV(K11:M11)/SQRT(3)</f>
        <v>3.2714287120035461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956D2-5BDC-3A46-8B8B-6C5DE8CF5234}">
  <dimension ref="A1:M15"/>
  <sheetViews>
    <sheetView tabSelected="1" zoomScale="125" workbookViewId="0">
      <selection activeCell="D17" sqref="D17"/>
    </sheetView>
  </sheetViews>
  <sheetFormatPr baseColWidth="10" defaultRowHeight="16" x14ac:dyDescent="0.2"/>
  <sheetData>
    <row r="1" spans="1:13" ht="17" thickBot="1" x14ac:dyDescent="0.25">
      <c r="A1" s="20"/>
      <c r="B1" s="42" t="s">
        <v>117</v>
      </c>
      <c r="C1" s="42" t="s">
        <v>72</v>
      </c>
      <c r="D1" s="42" t="s">
        <v>118</v>
      </c>
      <c r="E1" s="21"/>
    </row>
    <row r="2" spans="1:13" ht="17" thickBot="1" x14ac:dyDescent="0.25">
      <c r="A2" s="22" t="s">
        <v>119</v>
      </c>
      <c r="B2" s="23">
        <v>35.948439999999998</v>
      </c>
      <c r="C2" s="23">
        <v>42.385930000000002</v>
      </c>
      <c r="D2" s="23">
        <v>40.320990000000002</v>
      </c>
      <c r="E2" s="23"/>
    </row>
    <row r="3" spans="1:13" ht="17" thickBot="1" x14ac:dyDescent="0.25">
      <c r="A3" s="22" t="s">
        <v>120</v>
      </c>
      <c r="B3" s="23">
        <v>3.160018</v>
      </c>
      <c r="C3" s="24" t="s">
        <v>121</v>
      </c>
      <c r="D3" s="23">
        <v>1.462898</v>
      </c>
      <c r="E3" s="24"/>
    </row>
    <row r="4" spans="1:13" ht="17" thickBot="1" x14ac:dyDescent="0.25">
      <c r="A4" s="22" t="s">
        <v>122</v>
      </c>
      <c r="B4" s="24">
        <v>256</v>
      </c>
      <c r="C4" s="24">
        <v>316</v>
      </c>
      <c r="D4" s="24">
        <v>308</v>
      </c>
      <c r="E4" s="24"/>
    </row>
    <row r="8" spans="1:13" x14ac:dyDescent="0.2">
      <c r="A8" s="3" t="s">
        <v>259</v>
      </c>
    </row>
    <row r="9" spans="1:13" x14ac:dyDescent="0.2">
      <c r="B9" t="s">
        <v>242</v>
      </c>
      <c r="C9" t="s">
        <v>243</v>
      </c>
      <c r="D9" t="s">
        <v>244</v>
      </c>
      <c r="E9" t="s">
        <v>245</v>
      </c>
      <c r="F9" t="s">
        <v>246</v>
      </c>
      <c r="G9" t="s">
        <v>247</v>
      </c>
      <c r="H9" t="s">
        <v>248</v>
      </c>
      <c r="I9" t="s">
        <v>249</v>
      </c>
      <c r="J9" t="s">
        <v>250</v>
      </c>
      <c r="K9" t="s">
        <v>251</v>
      </c>
      <c r="L9" t="s">
        <v>252</v>
      </c>
      <c r="M9" t="s">
        <v>253</v>
      </c>
    </row>
    <row r="10" spans="1:13" x14ac:dyDescent="0.2">
      <c r="A10" t="s">
        <v>260</v>
      </c>
      <c r="B10">
        <v>77</v>
      </c>
      <c r="C10">
        <v>81</v>
      </c>
      <c r="D10">
        <v>79</v>
      </c>
      <c r="E10">
        <v>45</v>
      </c>
      <c r="F10">
        <v>47</v>
      </c>
      <c r="G10">
        <v>42</v>
      </c>
      <c r="H10">
        <v>40</v>
      </c>
      <c r="I10">
        <v>43</v>
      </c>
      <c r="J10">
        <v>41</v>
      </c>
      <c r="K10">
        <v>39</v>
      </c>
      <c r="L10">
        <v>40</v>
      </c>
      <c r="M10">
        <v>16</v>
      </c>
    </row>
    <row r="11" spans="1:13" x14ac:dyDescent="0.2">
      <c r="A11" t="s">
        <v>261</v>
      </c>
      <c r="B11">
        <v>23</v>
      </c>
      <c r="C11">
        <v>28</v>
      </c>
      <c r="D11">
        <v>24</v>
      </c>
      <c r="E11">
        <v>62</v>
      </c>
      <c r="F11">
        <v>60</v>
      </c>
      <c r="G11">
        <v>60</v>
      </c>
      <c r="H11">
        <v>60</v>
      </c>
      <c r="I11">
        <v>57</v>
      </c>
      <c r="J11">
        <v>67</v>
      </c>
      <c r="K11">
        <v>61</v>
      </c>
      <c r="L11">
        <v>62</v>
      </c>
      <c r="M11">
        <v>38</v>
      </c>
    </row>
    <row r="12" spans="1:13" x14ac:dyDescent="0.2">
      <c r="A12" t="s">
        <v>106</v>
      </c>
      <c r="B12">
        <f>SUM(B10:B11)</f>
        <v>100</v>
      </c>
      <c r="C12">
        <f t="shared" ref="C12:M12" si="0">SUM(C10:C11)</f>
        <v>109</v>
      </c>
      <c r="D12">
        <f t="shared" si="0"/>
        <v>103</v>
      </c>
      <c r="E12">
        <f t="shared" si="0"/>
        <v>107</v>
      </c>
      <c r="F12">
        <f t="shared" si="0"/>
        <v>107</v>
      </c>
      <c r="G12">
        <f t="shared" si="0"/>
        <v>102</v>
      </c>
      <c r="H12">
        <f t="shared" si="0"/>
        <v>100</v>
      </c>
      <c r="I12">
        <f t="shared" si="0"/>
        <v>100</v>
      </c>
      <c r="J12">
        <f t="shared" si="0"/>
        <v>108</v>
      </c>
      <c r="K12">
        <f t="shared" si="0"/>
        <v>100</v>
      </c>
      <c r="L12">
        <f t="shared" si="0"/>
        <v>102</v>
      </c>
      <c r="M12">
        <f t="shared" si="0"/>
        <v>54</v>
      </c>
    </row>
    <row r="13" spans="1:13" x14ac:dyDescent="0.2">
      <c r="A13" t="s">
        <v>262</v>
      </c>
      <c r="B13">
        <f>(B10/B12)*100</f>
        <v>77</v>
      </c>
      <c r="C13">
        <f t="shared" ref="C13:M13" si="1">(C10/C12)*100</f>
        <v>74.311926605504581</v>
      </c>
      <c r="D13">
        <f t="shared" si="1"/>
        <v>76.699029126213588</v>
      </c>
      <c r="E13">
        <f t="shared" si="1"/>
        <v>42.056074766355138</v>
      </c>
      <c r="F13">
        <f t="shared" si="1"/>
        <v>43.925233644859816</v>
      </c>
      <c r="G13">
        <f t="shared" si="1"/>
        <v>41.17647058823529</v>
      </c>
      <c r="H13">
        <f t="shared" si="1"/>
        <v>40</v>
      </c>
      <c r="I13">
        <f t="shared" si="1"/>
        <v>43</v>
      </c>
      <c r="J13">
        <f t="shared" si="1"/>
        <v>37.962962962962962</v>
      </c>
      <c r="K13">
        <f t="shared" si="1"/>
        <v>39</v>
      </c>
      <c r="L13">
        <f t="shared" si="1"/>
        <v>39.215686274509807</v>
      </c>
      <c r="M13">
        <f t="shared" si="1"/>
        <v>29.629629629629626</v>
      </c>
    </row>
    <row r="14" spans="1:13" x14ac:dyDescent="0.2">
      <c r="A14" t="s">
        <v>263</v>
      </c>
      <c r="C14">
        <f>AVERAGE(B13:D13)</f>
        <v>76.003651910572728</v>
      </c>
      <c r="F14">
        <f>AVERAGE(E13:G13)</f>
        <v>42.385926333150081</v>
      </c>
      <c r="I14">
        <f>AVERAGE(H13:J13)</f>
        <v>40.320987654320987</v>
      </c>
      <c r="L14">
        <f>AVERAGE(K13:M13)</f>
        <v>35.948438634713142</v>
      </c>
    </row>
    <row r="15" spans="1:13" x14ac:dyDescent="0.2">
      <c r="A15" t="s">
        <v>264</v>
      </c>
      <c r="C15">
        <f>STDEV(B13:D13)/SQRT(3)</f>
        <v>0.85031303011946968</v>
      </c>
      <c r="F15">
        <f>STDEV(E13:G13)/SQRT(3)</f>
        <v>0.8104579214768568</v>
      </c>
      <c r="I15">
        <f>STDEV(H13:J13)/SQRT(3)</f>
        <v>1.4628978471730443</v>
      </c>
      <c r="L15">
        <f>STDEV(K13:M13)/SQRT(3)</f>
        <v>3.1600179627283005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AA50-80F0-9042-A6A0-819B06A3C369}">
  <dimension ref="A1:K22"/>
  <sheetViews>
    <sheetView topLeftCell="A2" workbookViewId="0">
      <selection activeCell="B27" sqref="B27"/>
    </sheetView>
  </sheetViews>
  <sheetFormatPr baseColWidth="10" defaultRowHeight="16" x14ac:dyDescent="0.2"/>
  <cols>
    <col min="1" max="1" width="14" bestFit="1" customWidth="1"/>
  </cols>
  <sheetData>
    <row r="1" spans="1:11" ht="17" thickBot="1" x14ac:dyDescent="0.25">
      <c r="A1" s="9" t="s">
        <v>126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ht="17" thickBot="1" x14ac:dyDescent="0.25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1" ht="17" thickBot="1" x14ac:dyDescent="0.25">
      <c r="A3" s="11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pans="1:11" ht="17" thickBot="1" x14ac:dyDescent="0.25">
      <c r="A4" s="43" t="s">
        <v>38</v>
      </c>
      <c r="B4" s="18">
        <v>0</v>
      </c>
      <c r="C4" s="18">
        <v>20</v>
      </c>
      <c r="D4" s="18">
        <v>40</v>
      </c>
      <c r="E4" s="18">
        <v>60</v>
      </c>
      <c r="F4" s="18">
        <v>80</v>
      </c>
      <c r="G4" s="18">
        <v>100</v>
      </c>
      <c r="H4" s="18">
        <v>120</v>
      </c>
      <c r="I4" s="18">
        <v>140</v>
      </c>
      <c r="J4" s="18">
        <v>160</v>
      </c>
      <c r="K4" s="18">
        <v>180</v>
      </c>
    </row>
    <row r="5" spans="1:11" ht="17" thickBot="1" x14ac:dyDescent="0.25">
      <c r="A5" s="11" t="s">
        <v>127</v>
      </c>
      <c r="B5" s="18" t="s">
        <v>128</v>
      </c>
      <c r="C5" s="18" t="s">
        <v>128</v>
      </c>
      <c r="D5" s="18" t="s">
        <v>129</v>
      </c>
      <c r="E5" s="18" t="s">
        <v>130</v>
      </c>
      <c r="F5" s="18" t="s">
        <v>131</v>
      </c>
      <c r="G5" s="18" t="s">
        <v>132</v>
      </c>
      <c r="H5" s="18" t="s">
        <v>133</v>
      </c>
      <c r="I5" s="18" t="s">
        <v>134</v>
      </c>
      <c r="J5" s="18" t="s">
        <v>135</v>
      </c>
      <c r="K5" s="18" t="s">
        <v>136</v>
      </c>
    </row>
    <row r="6" spans="1:11" ht="17" thickBot="1" x14ac:dyDescent="0.25">
      <c r="A6" s="11" t="s">
        <v>137</v>
      </c>
      <c r="B6" s="18" t="s">
        <v>128</v>
      </c>
      <c r="C6" s="18" t="s">
        <v>128</v>
      </c>
      <c r="D6" s="18" t="s">
        <v>129</v>
      </c>
      <c r="E6" s="18" t="s">
        <v>138</v>
      </c>
      <c r="F6" s="18" t="s">
        <v>139</v>
      </c>
      <c r="G6" s="18" t="s">
        <v>140</v>
      </c>
      <c r="H6" s="18" t="s">
        <v>141</v>
      </c>
      <c r="I6" s="18" t="s">
        <v>142</v>
      </c>
      <c r="J6" s="18" t="s">
        <v>143</v>
      </c>
      <c r="K6" s="18" t="s">
        <v>144</v>
      </c>
    </row>
    <row r="7" spans="1:11" ht="17" thickBot="1" x14ac:dyDescent="0.25">
      <c r="A7" s="43"/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ht="17" thickBot="1" x14ac:dyDescent="0.25">
      <c r="A8" s="11" t="s">
        <v>35</v>
      </c>
      <c r="B8" s="18" t="s">
        <v>145</v>
      </c>
      <c r="C8" s="18" t="s">
        <v>146</v>
      </c>
      <c r="D8" s="18" t="s">
        <v>147</v>
      </c>
      <c r="E8" s="18" t="s">
        <v>148</v>
      </c>
      <c r="F8" s="18" t="s">
        <v>149</v>
      </c>
      <c r="G8" s="18" t="s">
        <v>150</v>
      </c>
      <c r="H8" s="18" t="s">
        <v>151</v>
      </c>
      <c r="I8" s="18" t="s">
        <v>152</v>
      </c>
      <c r="J8" s="18" t="s">
        <v>153</v>
      </c>
      <c r="K8" s="18" t="s">
        <v>154</v>
      </c>
    </row>
    <row r="9" spans="1:11" ht="17" thickBot="1" x14ac:dyDescent="0.25">
      <c r="A9" s="11" t="s">
        <v>137</v>
      </c>
      <c r="B9" s="18" t="s">
        <v>139</v>
      </c>
      <c r="C9" s="18" t="s">
        <v>155</v>
      </c>
      <c r="D9" s="18" t="s">
        <v>156</v>
      </c>
      <c r="E9" s="18" t="s">
        <v>157</v>
      </c>
      <c r="F9" s="18" t="s">
        <v>158</v>
      </c>
      <c r="G9" s="18" t="s">
        <v>159</v>
      </c>
      <c r="H9" s="18" t="s">
        <v>160</v>
      </c>
      <c r="I9" s="18" t="s">
        <v>161</v>
      </c>
      <c r="J9" s="18" t="s">
        <v>162</v>
      </c>
      <c r="K9" s="18" t="s">
        <v>163</v>
      </c>
    </row>
    <row r="10" spans="1:11" ht="17" thickBot="1" x14ac:dyDescent="0.25">
      <c r="A10" s="43"/>
      <c r="B10" s="14"/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7" thickBot="1" x14ac:dyDescent="0.25">
      <c r="A11" s="11" t="s">
        <v>164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7" thickBot="1" x14ac:dyDescent="0.25">
      <c r="A12" s="43" t="s">
        <v>38</v>
      </c>
      <c r="B12" s="18">
        <v>0</v>
      </c>
      <c r="C12" s="18">
        <v>20</v>
      </c>
      <c r="D12" s="18">
        <v>40</v>
      </c>
      <c r="E12" s="18">
        <v>60</v>
      </c>
      <c r="F12" s="18">
        <v>80</v>
      </c>
      <c r="G12" s="18">
        <v>100</v>
      </c>
      <c r="H12" s="18">
        <v>120</v>
      </c>
      <c r="I12" s="18">
        <v>140</v>
      </c>
      <c r="J12" s="18">
        <v>160</v>
      </c>
      <c r="K12" s="18">
        <v>180</v>
      </c>
    </row>
    <row r="13" spans="1:11" ht="17" thickBot="1" x14ac:dyDescent="0.25">
      <c r="A13" s="11" t="s">
        <v>165</v>
      </c>
      <c r="B13" s="18" t="s">
        <v>128</v>
      </c>
      <c r="C13" s="18" t="s">
        <v>128</v>
      </c>
      <c r="D13" s="18" t="s">
        <v>128</v>
      </c>
      <c r="E13" s="18" t="s">
        <v>128</v>
      </c>
      <c r="F13" s="18" t="s">
        <v>166</v>
      </c>
      <c r="G13" s="18" t="s">
        <v>167</v>
      </c>
      <c r="H13" s="18" t="s">
        <v>168</v>
      </c>
      <c r="I13" s="18" t="s">
        <v>169</v>
      </c>
      <c r="J13" s="18" t="s">
        <v>170</v>
      </c>
      <c r="K13" s="18" t="s">
        <v>171</v>
      </c>
    </row>
    <row r="14" spans="1:11" ht="17" thickBot="1" x14ac:dyDescent="0.25">
      <c r="A14" s="11" t="s">
        <v>137</v>
      </c>
      <c r="B14" s="18" t="s">
        <v>128</v>
      </c>
      <c r="C14" s="18" t="s">
        <v>128</v>
      </c>
      <c r="D14" s="18" t="s">
        <v>128</v>
      </c>
      <c r="E14" s="18" t="s">
        <v>128</v>
      </c>
      <c r="F14" s="18" t="s">
        <v>172</v>
      </c>
      <c r="G14" s="18" t="s">
        <v>173</v>
      </c>
      <c r="H14" s="18" t="s">
        <v>174</v>
      </c>
      <c r="I14" s="18" t="s">
        <v>175</v>
      </c>
      <c r="J14" s="18" t="s">
        <v>176</v>
      </c>
      <c r="K14" s="18" t="s">
        <v>177</v>
      </c>
    </row>
    <row r="15" spans="1:11" ht="17" thickBot="1" x14ac:dyDescent="0.25">
      <c r="A15" s="43"/>
      <c r="B15" s="14"/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7" thickBot="1" x14ac:dyDescent="0.25">
      <c r="A16" s="11" t="s">
        <v>35</v>
      </c>
      <c r="B16" s="18" t="s">
        <v>128</v>
      </c>
      <c r="C16" s="18" t="s">
        <v>178</v>
      </c>
      <c r="D16" s="18" t="s">
        <v>179</v>
      </c>
      <c r="E16" s="18" t="s">
        <v>180</v>
      </c>
      <c r="F16" s="18" t="s">
        <v>181</v>
      </c>
      <c r="G16" s="18" t="s">
        <v>182</v>
      </c>
      <c r="H16" s="18" t="s">
        <v>183</v>
      </c>
      <c r="I16" s="18" t="s">
        <v>184</v>
      </c>
      <c r="J16" s="18" t="s">
        <v>185</v>
      </c>
      <c r="K16" s="18" t="s">
        <v>186</v>
      </c>
    </row>
    <row r="17" spans="1:11" ht="17" thickBot="1" x14ac:dyDescent="0.25">
      <c r="A17" s="11" t="s">
        <v>137</v>
      </c>
      <c r="B17" s="18" t="s">
        <v>128</v>
      </c>
      <c r="C17" s="18" t="s">
        <v>187</v>
      </c>
      <c r="D17" s="18" t="s">
        <v>188</v>
      </c>
      <c r="E17" s="18" t="s">
        <v>189</v>
      </c>
      <c r="F17" s="18" t="s">
        <v>190</v>
      </c>
      <c r="G17" s="18" t="s">
        <v>191</v>
      </c>
      <c r="H17" s="18" t="s">
        <v>144</v>
      </c>
      <c r="I17" s="18" t="s">
        <v>192</v>
      </c>
      <c r="J17" s="18" t="s">
        <v>193</v>
      </c>
      <c r="K17" s="18" t="s">
        <v>194</v>
      </c>
    </row>
    <row r="18" spans="1:11" ht="17" thickBot="1" x14ac:dyDescent="0.25">
      <c r="A18" s="43"/>
      <c r="B18" s="14"/>
      <c r="C18" s="14"/>
      <c r="D18" s="14"/>
      <c r="E18" s="14"/>
      <c r="F18" s="14"/>
      <c r="G18" s="14"/>
      <c r="H18" s="14"/>
      <c r="I18" s="14"/>
      <c r="J18" s="14"/>
      <c r="K18" s="14"/>
    </row>
    <row r="19" spans="1:11" ht="17" thickBot="1" x14ac:dyDescent="0.25">
      <c r="A19" s="43"/>
      <c r="B19" s="14"/>
      <c r="C19" s="14"/>
      <c r="D19" s="14"/>
      <c r="E19" s="14"/>
      <c r="F19" s="14"/>
      <c r="G19" s="14"/>
      <c r="H19" s="14"/>
      <c r="I19" s="14"/>
      <c r="J19" s="14"/>
      <c r="K19" s="14"/>
    </row>
    <row r="20" spans="1:11" ht="17" thickBot="1" x14ac:dyDescent="0.25">
      <c r="A20" s="11" t="s">
        <v>122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  <row r="21" spans="1:11" ht="17" thickBot="1" x14ac:dyDescent="0.25">
      <c r="A21" s="11" t="s">
        <v>3</v>
      </c>
      <c r="B21" s="18">
        <v>335</v>
      </c>
      <c r="C21" s="18">
        <v>344</v>
      </c>
      <c r="D21" s="18">
        <v>349</v>
      </c>
      <c r="E21" s="18">
        <v>318</v>
      </c>
      <c r="F21" s="18">
        <v>338</v>
      </c>
      <c r="G21" s="18">
        <v>352</v>
      </c>
      <c r="H21" s="18">
        <v>365</v>
      </c>
      <c r="I21" s="18">
        <v>330</v>
      </c>
      <c r="J21" s="18">
        <v>370</v>
      </c>
      <c r="K21" s="18">
        <v>386</v>
      </c>
    </row>
    <row r="22" spans="1:11" ht="17" thickBot="1" x14ac:dyDescent="0.25">
      <c r="A22" s="11" t="s">
        <v>164</v>
      </c>
      <c r="B22" s="18">
        <v>353</v>
      </c>
      <c r="C22" s="18">
        <v>328</v>
      </c>
      <c r="D22" s="18">
        <v>346</v>
      </c>
      <c r="E22" s="18">
        <v>362</v>
      </c>
      <c r="F22" s="18">
        <v>359</v>
      </c>
      <c r="G22" s="18">
        <v>341</v>
      </c>
      <c r="H22" s="18">
        <v>344</v>
      </c>
      <c r="I22" s="18">
        <v>339</v>
      </c>
      <c r="J22" s="18">
        <v>392</v>
      </c>
      <c r="K22" s="18">
        <v>417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CB27-984B-FB48-B71E-7AA5F1202AA6}">
  <dimension ref="A1:J178"/>
  <sheetViews>
    <sheetView workbookViewId="0">
      <selection activeCell="G11" sqref="G11"/>
    </sheetView>
  </sheetViews>
  <sheetFormatPr baseColWidth="10" defaultRowHeight="16" x14ac:dyDescent="0.2"/>
  <sheetData>
    <row r="1" spans="1:10" x14ac:dyDescent="0.2">
      <c r="A1" t="s">
        <v>17</v>
      </c>
      <c r="G1" t="s">
        <v>22</v>
      </c>
    </row>
    <row r="2" spans="1:10" s="3" customFormat="1" x14ac:dyDescent="0.2">
      <c r="A2" s="3" t="s">
        <v>13</v>
      </c>
      <c r="B2" s="3" t="s">
        <v>14</v>
      </c>
      <c r="C2" s="3" t="s">
        <v>15</v>
      </c>
      <c r="D2" s="3" t="s">
        <v>16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x14ac:dyDescent="0.2">
      <c r="A3">
        <v>32</v>
      </c>
      <c r="B3">
        <v>44</v>
      </c>
      <c r="C3">
        <v>30</v>
      </c>
      <c r="D3">
        <v>22</v>
      </c>
      <c r="G3">
        <v>6</v>
      </c>
      <c r="H3">
        <v>18</v>
      </c>
      <c r="I3">
        <v>4</v>
      </c>
      <c r="J3">
        <v>14</v>
      </c>
    </row>
    <row r="4" spans="1:10" x14ac:dyDescent="0.2">
      <c r="A4">
        <v>18</v>
      </c>
      <c r="B4">
        <v>26</v>
      </c>
      <c r="C4">
        <v>44</v>
      </c>
      <c r="D4">
        <v>28</v>
      </c>
      <c r="G4">
        <v>4</v>
      </c>
      <c r="H4">
        <v>14</v>
      </c>
      <c r="I4">
        <v>10</v>
      </c>
      <c r="J4">
        <v>2</v>
      </c>
    </row>
    <row r="5" spans="1:10" x14ac:dyDescent="0.2">
      <c r="A5">
        <v>56</v>
      </c>
      <c r="B5">
        <v>22</v>
      </c>
      <c r="C5">
        <v>12</v>
      </c>
      <c r="D5">
        <v>1000</v>
      </c>
      <c r="G5">
        <v>2</v>
      </c>
      <c r="H5">
        <v>2</v>
      </c>
      <c r="I5">
        <v>2</v>
      </c>
      <c r="J5">
        <v>6</v>
      </c>
    </row>
    <row r="6" spans="1:10" x14ac:dyDescent="0.2">
      <c r="A6">
        <v>20</v>
      </c>
      <c r="B6">
        <v>32</v>
      </c>
      <c r="C6">
        <v>18</v>
      </c>
      <c r="D6">
        <v>16</v>
      </c>
      <c r="G6">
        <v>8</v>
      </c>
      <c r="H6">
        <v>10</v>
      </c>
      <c r="I6">
        <v>4</v>
      </c>
      <c r="J6">
        <v>2</v>
      </c>
    </row>
    <row r="7" spans="1:10" x14ac:dyDescent="0.2">
      <c r="A7">
        <v>24</v>
      </c>
      <c r="B7">
        <v>38</v>
      </c>
      <c r="C7">
        <v>28</v>
      </c>
      <c r="D7">
        <v>34</v>
      </c>
      <c r="G7">
        <v>4</v>
      </c>
      <c r="H7">
        <v>12</v>
      </c>
      <c r="I7">
        <v>12</v>
      </c>
      <c r="J7">
        <v>4</v>
      </c>
    </row>
    <row r="8" spans="1:10" x14ac:dyDescent="0.2">
      <c r="A8">
        <v>46</v>
      </c>
      <c r="B8">
        <v>10</v>
      </c>
      <c r="C8">
        <v>20</v>
      </c>
      <c r="D8">
        <v>46</v>
      </c>
      <c r="G8">
        <v>4</v>
      </c>
      <c r="H8">
        <v>8</v>
      </c>
      <c r="I8">
        <v>6</v>
      </c>
      <c r="J8">
        <v>4</v>
      </c>
    </row>
    <row r="9" spans="1:10" x14ac:dyDescent="0.2">
      <c r="A9">
        <v>76</v>
      </c>
      <c r="B9">
        <v>28</v>
      </c>
      <c r="C9">
        <v>14</v>
      </c>
      <c r="D9">
        <v>26</v>
      </c>
      <c r="G9">
        <v>8</v>
      </c>
      <c r="H9">
        <v>14</v>
      </c>
      <c r="I9">
        <v>6</v>
      </c>
      <c r="J9">
        <v>10</v>
      </c>
    </row>
    <row r="10" spans="1:10" x14ac:dyDescent="0.2">
      <c r="A10">
        <v>40</v>
      </c>
      <c r="B10">
        <v>20</v>
      </c>
      <c r="C10">
        <v>28</v>
      </c>
      <c r="D10">
        <v>34</v>
      </c>
      <c r="G10">
        <v>2</v>
      </c>
      <c r="H10">
        <v>12</v>
      </c>
      <c r="I10">
        <v>6</v>
      </c>
      <c r="J10">
        <v>4</v>
      </c>
    </row>
    <row r="11" spans="1:10" x14ac:dyDescent="0.2">
      <c r="A11">
        <v>44</v>
      </c>
      <c r="B11">
        <v>60</v>
      </c>
      <c r="C11">
        <v>20</v>
      </c>
      <c r="D11">
        <v>52</v>
      </c>
      <c r="G11">
        <v>6</v>
      </c>
      <c r="H11">
        <v>10</v>
      </c>
      <c r="I11">
        <v>4</v>
      </c>
      <c r="J11">
        <v>6</v>
      </c>
    </row>
    <row r="12" spans="1:10" x14ac:dyDescent="0.2">
      <c r="A12">
        <v>34</v>
      </c>
      <c r="B12">
        <v>46</v>
      </c>
      <c r="C12">
        <v>34</v>
      </c>
      <c r="D12">
        <v>12</v>
      </c>
      <c r="G12">
        <v>6</v>
      </c>
      <c r="H12">
        <v>2</v>
      </c>
      <c r="I12">
        <v>2</v>
      </c>
      <c r="J12">
        <v>6</v>
      </c>
    </row>
    <row r="13" spans="1:10" x14ac:dyDescent="0.2">
      <c r="A13">
        <v>28</v>
      </c>
      <c r="B13">
        <v>32</v>
      </c>
      <c r="C13">
        <v>30</v>
      </c>
      <c r="D13">
        <v>28</v>
      </c>
      <c r="G13">
        <v>4</v>
      </c>
      <c r="H13">
        <v>10</v>
      </c>
      <c r="I13">
        <v>2</v>
      </c>
      <c r="J13">
        <v>2</v>
      </c>
    </row>
    <row r="14" spans="1:10" x14ac:dyDescent="0.2">
      <c r="A14">
        <v>22</v>
      </c>
      <c r="B14">
        <v>1000</v>
      </c>
      <c r="C14">
        <v>12</v>
      </c>
      <c r="D14">
        <v>50</v>
      </c>
      <c r="G14">
        <v>14</v>
      </c>
      <c r="H14">
        <v>10</v>
      </c>
      <c r="I14">
        <v>4</v>
      </c>
      <c r="J14">
        <v>2</v>
      </c>
    </row>
    <row r="15" spans="1:10" x14ac:dyDescent="0.2">
      <c r="A15">
        <v>16</v>
      </c>
      <c r="B15">
        <v>24</v>
      </c>
      <c r="C15">
        <v>26</v>
      </c>
      <c r="D15">
        <v>24</v>
      </c>
      <c r="G15">
        <v>10</v>
      </c>
      <c r="H15">
        <v>10</v>
      </c>
      <c r="I15">
        <v>8</v>
      </c>
      <c r="J15">
        <v>12</v>
      </c>
    </row>
    <row r="16" spans="1:10" x14ac:dyDescent="0.2">
      <c r="A16">
        <v>32</v>
      </c>
      <c r="B16">
        <v>12</v>
      </c>
      <c r="C16">
        <v>30</v>
      </c>
      <c r="D16">
        <v>30</v>
      </c>
      <c r="G16">
        <v>14</v>
      </c>
      <c r="H16">
        <v>10</v>
      </c>
      <c r="I16">
        <v>4</v>
      </c>
      <c r="J16">
        <v>8</v>
      </c>
    </row>
    <row r="17" spans="1:10" x14ac:dyDescent="0.2">
      <c r="A17">
        <v>12</v>
      </c>
      <c r="B17">
        <v>34</v>
      </c>
      <c r="C17">
        <v>24</v>
      </c>
      <c r="D17">
        <v>44</v>
      </c>
      <c r="G17">
        <v>4</v>
      </c>
      <c r="H17">
        <v>56</v>
      </c>
      <c r="I17">
        <v>6</v>
      </c>
      <c r="J17">
        <v>4</v>
      </c>
    </row>
    <row r="18" spans="1:10" x14ac:dyDescent="0.2">
      <c r="A18">
        <v>6</v>
      </c>
      <c r="B18">
        <v>62</v>
      </c>
      <c r="C18">
        <v>18</v>
      </c>
      <c r="D18">
        <v>46</v>
      </c>
      <c r="G18">
        <v>6</v>
      </c>
      <c r="H18">
        <v>14</v>
      </c>
      <c r="I18">
        <v>10</v>
      </c>
      <c r="J18">
        <v>4</v>
      </c>
    </row>
    <row r="19" spans="1:10" x14ac:dyDescent="0.2">
      <c r="A19">
        <v>22</v>
      </c>
      <c r="B19">
        <v>16</v>
      </c>
      <c r="C19">
        <v>28</v>
      </c>
      <c r="D19">
        <v>24</v>
      </c>
      <c r="G19">
        <v>4</v>
      </c>
      <c r="H19">
        <v>6</v>
      </c>
      <c r="I19">
        <v>6</v>
      </c>
      <c r="J19">
        <v>6</v>
      </c>
    </row>
    <row r="20" spans="1:10" x14ac:dyDescent="0.2">
      <c r="A20">
        <v>20</v>
      </c>
      <c r="B20">
        <v>40</v>
      </c>
      <c r="C20">
        <v>16</v>
      </c>
      <c r="D20">
        <v>48</v>
      </c>
      <c r="G20">
        <v>18</v>
      </c>
      <c r="H20">
        <v>6</v>
      </c>
      <c r="I20">
        <v>2</v>
      </c>
      <c r="J20">
        <v>36</v>
      </c>
    </row>
    <row r="21" spans="1:10" x14ac:dyDescent="0.2">
      <c r="A21">
        <v>20</v>
      </c>
      <c r="B21">
        <v>34</v>
      </c>
      <c r="C21">
        <v>14</v>
      </c>
      <c r="D21">
        <v>40</v>
      </c>
      <c r="G21">
        <v>14</v>
      </c>
      <c r="H21">
        <v>14</v>
      </c>
      <c r="I21">
        <v>4</v>
      </c>
      <c r="J21">
        <v>8</v>
      </c>
    </row>
    <row r="22" spans="1:10" x14ac:dyDescent="0.2">
      <c r="A22">
        <v>30</v>
      </c>
      <c r="B22">
        <v>40</v>
      </c>
      <c r="C22">
        <v>38</v>
      </c>
      <c r="D22">
        <v>28</v>
      </c>
      <c r="G22">
        <v>6</v>
      </c>
      <c r="H22">
        <v>14</v>
      </c>
      <c r="I22">
        <v>8</v>
      </c>
      <c r="J22">
        <v>4</v>
      </c>
    </row>
    <row r="23" spans="1:10" x14ac:dyDescent="0.2">
      <c r="A23">
        <v>26</v>
      </c>
      <c r="B23">
        <v>42</v>
      </c>
      <c r="C23">
        <v>34</v>
      </c>
      <c r="D23">
        <v>68</v>
      </c>
      <c r="G23">
        <v>10</v>
      </c>
      <c r="H23">
        <v>12</v>
      </c>
      <c r="I23">
        <v>2</v>
      </c>
    </row>
    <row r="24" spans="1:10" x14ac:dyDescent="0.2">
      <c r="A24">
        <v>50</v>
      </c>
      <c r="B24">
        <v>26</v>
      </c>
      <c r="C24">
        <v>56</v>
      </c>
      <c r="D24">
        <v>1000</v>
      </c>
      <c r="G24">
        <v>4</v>
      </c>
      <c r="H24">
        <v>22</v>
      </c>
      <c r="I24">
        <v>2</v>
      </c>
      <c r="J24">
        <v>4</v>
      </c>
    </row>
    <row r="25" spans="1:10" x14ac:dyDescent="0.2">
      <c r="A25">
        <v>28</v>
      </c>
      <c r="B25">
        <v>30</v>
      </c>
      <c r="C25">
        <v>40</v>
      </c>
      <c r="D25">
        <v>32</v>
      </c>
      <c r="G25">
        <v>8</v>
      </c>
      <c r="H25">
        <v>10</v>
      </c>
      <c r="I25">
        <v>2</v>
      </c>
      <c r="J25">
        <v>2</v>
      </c>
    </row>
    <row r="26" spans="1:10" x14ac:dyDescent="0.2">
      <c r="A26">
        <v>60</v>
      </c>
      <c r="B26">
        <v>1000</v>
      </c>
      <c r="C26">
        <v>30</v>
      </c>
      <c r="D26">
        <v>26</v>
      </c>
      <c r="G26">
        <v>8</v>
      </c>
      <c r="H26">
        <v>8</v>
      </c>
      <c r="I26">
        <v>4</v>
      </c>
      <c r="J26">
        <v>12</v>
      </c>
    </row>
    <row r="27" spans="1:10" x14ac:dyDescent="0.2">
      <c r="A27">
        <v>80</v>
      </c>
      <c r="B27">
        <v>44</v>
      </c>
      <c r="C27">
        <v>18</v>
      </c>
      <c r="D27">
        <v>30</v>
      </c>
      <c r="G27">
        <v>14</v>
      </c>
      <c r="H27">
        <v>4</v>
      </c>
      <c r="I27">
        <v>2</v>
      </c>
      <c r="J27">
        <v>8</v>
      </c>
    </row>
    <row r="28" spans="1:10" x14ac:dyDescent="0.2">
      <c r="A28">
        <v>26</v>
      </c>
      <c r="B28">
        <v>52</v>
      </c>
      <c r="C28">
        <v>32</v>
      </c>
      <c r="D28">
        <v>30</v>
      </c>
      <c r="G28">
        <v>2</v>
      </c>
      <c r="H28">
        <v>10</v>
      </c>
      <c r="I28">
        <v>6</v>
      </c>
      <c r="J28">
        <v>12</v>
      </c>
    </row>
    <row r="29" spans="1:10" x14ac:dyDescent="0.2">
      <c r="A29">
        <v>40</v>
      </c>
      <c r="B29">
        <v>44</v>
      </c>
      <c r="C29">
        <v>34</v>
      </c>
      <c r="D29">
        <v>82</v>
      </c>
      <c r="G29">
        <v>2</v>
      </c>
      <c r="H29">
        <v>98</v>
      </c>
      <c r="I29">
        <v>6</v>
      </c>
      <c r="J29">
        <v>4</v>
      </c>
    </row>
    <row r="30" spans="1:10" x14ac:dyDescent="0.2">
      <c r="A30">
        <v>28</v>
      </c>
      <c r="B30">
        <v>1000</v>
      </c>
      <c r="C30">
        <v>28</v>
      </c>
      <c r="D30">
        <v>46</v>
      </c>
      <c r="G30">
        <v>10</v>
      </c>
      <c r="H30">
        <v>142</v>
      </c>
      <c r="I30">
        <v>24</v>
      </c>
      <c r="J30">
        <v>6</v>
      </c>
    </row>
    <row r="31" spans="1:10" x14ac:dyDescent="0.2">
      <c r="A31">
        <v>20</v>
      </c>
      <c r="B31">
        <v>38</v>
      </c>
      <c r="C31">
        <v>20</v>
      </c>
      <c r="D31">
        <v>36</v>
      </c>
      <c r="G31">
        <v>2</v>
      </c>
      <c r="H31">
        <v>14</v>
      </c>
      <c r="I31">
        <v>4</v>
      </c>
      <c r="J31">
        <v>4</v>
      </c>
    </row>
    <row r="32" spans="1:10" x14ac:dyDescent="0.2">
      <c r="A32">
        <v>68</v>
      </c>
      <c r="B32">
        <v>28</v>
      </c>
      <c r="C32">
        <v>24</v>
      </c>
      <c r="D32">
        <v>36</v>
      </c>
      <c r="G32">
        <v>6</v>
      </c>
      <c r="H32">
        <v>10</v>
      </c>
      <c r="I32">
        <v>2</v>
      </c>
      <c r="J32">
        <v>4</v>
      </c>
    </row>
    <row r="33" spans="1:10" x14ac:dyDescent="0.2">
      <c r="A33">
        <v>34</v>
      </c>
      <c r="B33">
        <v>146</v>
      </c>
      <c r="C33">
        <v>42</v>
      </c>
      <c r="D33">
        <v>12</v>
      </c>
      <c r="G33">
        <v>8</v>
      </c>
      <c r="H33">
        <v>12</v>
      </c>
      <c r="I33">
        <v>8</v>
      </c>
      <c r="J33">
        <v>12</v>
      </c>
    </row>
    <row r="34" spans="1:10" x14ac:dyDescent="0.2">
      <c r="A34">
        <v>72</v>
      </c>
      <c r="B34">
        <v>1000</v>
      </c>
      <c r="C34">
        <v>32</v>
      </c>
      <c r="D34">
        <v>34</v>
      </c>
      <c r="G34">
        <v>16</v>
      </c>
      <c r="H34">
        <v>12</v>
      </c>
      <c r="I34">
        <v>4</v>
      </c>
      <c r="J34">
        <v>6</v>
      </c>
    </row>
    <row r="35" spans="1:10" x14ac:dyDescent="0.2">
      <c r="A35">
        <v>16</v>
      </c>
      <c r="B35">
        <v>126</v>
      </c>
      <c r="C35">
        <v>26</v>
      </c>
      <c r="D35">
        <v>24</v>
      </c>
      <c r="G35">
        <v>6</v>
      </c>
      <c r="H35">
        <v>6</v>
      </c>
      <c r="I35">
        <v>8</v>
      </c>
      <c r="J35">
        <v>4</v>
      </c>
    </row>
    <row r="36" spans="1:10" x14ac:dyDescent="0.2">
      <c r="A36">
        <v>30</v>
      </c>
      <c r="B36">
        <v>24</v>
      </c>
      <c r="C36">
        <v>26</v>
      </c>
      <c r="D36">
        <v>44</v>
      </c>
      <c r="G36">
        <v>10</v>
      </c>
      <c r="H36">
        <v>2</v>
      </c>
      <c r="I36">
        <v>28</v>
      </c>
      <c r="J36">
        <v>8</v>
      </c>
    </row>
    <row r="37" spans="1:10" x14ac:dyDescent="0.2">
      <c r="A37">
        <v>38</v>
      </c>
      <c r="B37">
        <v>44</v>
      </c>
      <c r="C37">
        <v>36</v>
      </c>
      <c r="D37">
        <v>40</v>
      </c>
      <c r="G37">
        <v>6</v>
      </c>
      <c r="H37">
        <v>12</v>
      </c>
      <c r="I37">
        <v>4</v>
      </c>
      <c r="J37">
        <v>6</v>
      </c>
    </row>
    <row r="38" spans="1:10" x14ac:dyDescent="0.2">
      <c r="A38">
        <v>46</v>
      </c>
      <c r="B38">
        <v>36</v>
      </c>
      <c r="C38">
        <v>42</v>
      </c>
      <c r="D38">
        <v>76</v>
      </c>
      <c r="G38">
        <v>4</v>
      </c>
      <c r="H38">
        <v>30</v>
      </c>
      <c r="I38">
        <v>6</v>
      </c>
      <c r="J38">
        <v>6</v>
      </c>
    </row>
    <row r="39" spans="1:10" x14ac:dyDescent="0.2">
      <c r="A39">
        <v>56</v>
      </c>
      <c r="B39">
        <v>102</v>
      </c>
      <c r="C39">
        <v>28</v>
      </c>
      <c r="D39">
        <v>32</v>
      </c>
      <c r="G39">
        <v>2</v>
      </c>
      <c r="H39">
        <v>12</v>
      </c>
      <c r="I39">
        <v>8</v>
      </c>
      <c r="J39">
        <v>10</v>
      </c>
    </row>
    <row r="40" spans="1:10" x14ac:dyDescent="0.2">
      <c r="A40">
        <v>10</v>
      </c>
      <c r="B40">
        <v>30</v>
      </c>
      <c r="C40">
        <v>32</v>
      </c>
      <c r="D40">
        <v>34</v>
      </c>
      <c r="G40">
        <v>4</v>
      </c>
      <c r="H40">
        <v>12</v>
      </c>
      <c r="I40">
        <v>16</v>
      </c>
      <c r="J40">
        <v>10</v>
      </c>
    </row>
    <row r="41" spans="1:10" x14ac:dyDescent="0.2">
      <c r="A41">
        <v>38</v>
      </c>
      <c r="B41">
        <v>16</v>
      </c>
      <c r="C41">
        <v>28</v>
      </c>
      <c r="D41">
        <v>74</v>
      </c>
      <c r="G41">
        <v>6</v>
      </c>
      <c r="H41">
        <v>20</v>
      </c>
      <c r="I41">
        <v>10</v>
      </c>
      <c r="J41">
        <v>8</v>
      </c>
    </row>
    <row r="42" spans="1:10" x14ac:dyDescent="0.2">
      <c r="A42">
        <v>62</v>
      </c>
      <c r="B42">
        <v>36</v>
      </c>
      <c r="C42">
        <v>14</v>
      </c>
      <c r="D42">
        <v>20</v>
      </c>
      <c r="G42">
        <v>10</v>
      </c>
      <c r="H42">
        <v>4</v>
      </c>
      <c r="I42">
        <v>6</v>
      </c>
      <c r="J42">
        <v>10</v>
      </c>
    </row>
    <row r="43" spans="1:10" x14ac:dyDescent="0.2">
      <c r="A43">
        <v>16</v>
      </c>
      <c r="B43">
        <v>34</v>
      </c>
      <c r="C43">
        <v>10</v>
      </c>
      <c r="D43">
        <v>32</v>
      </c>
      <c r="G43">
        <v>4</v>
      </c>
      <c r="H43">
        <v>8</v>
      </c>
      <c r="I43">
        <v>2</v>
      </c>
      <c r="J43">
        <v>6</v>
      </c>
    </row>
    <row r="44" spans="1:10" x14ac:dyDescent="0.2">
      <c r="A44">
        <v>22</v>
      </c>
      <c r="B44">
        <v>20</v>
      </c>
      <c r="C44">
        <v>20</v>
      </c>
      <c r="D44">
        <v>30</v>
      </c>
      <c r="G44">
        <v>6</v>
      </c>
      <c r="H44">
        <v>10</v>
      </c>
      <c r="I44">
        <v>4</v>
      </c>
      <c r="J44">
        <v>6</v>
      </c>
    </row>
    <row r="45" spans="1:10" x14ac:dyDescent="0.2">
      <c r="A45">
        <v>18</v>
      </c>
      <c r="B45">
        <v>24</v>
      </c>
      <c r="C45">
        <v>20</v>
      </c>
      <c r="D45">
        <v>16</v>
      </c>
      <c r="G45">
        <v>4</v>
      </c>
      <c r="H45">
        <v>14</v>
      </c>
      <c r="I45">
        <v>6</v>
      </c>
      <c r="J45">
        <v>8</v>
      </c>
    </row>
    <row r="46" spans="1:10" x14ac:dyDescent="0.2">
      <c r="A46">
        <v>14</v>
      </c>
      <c r="B46">
        <v>1000</v>
      </c>
      <c r="C46">
        <v>38</v>
      </c>
      <c r="D46">
        <v>44</v>
      </c>
      <c r="G46">
        <v>10</v>
      </c>
      <c r="H46">
        <v>4</v>
      </c>
      <c r="I46">
        <v>4</v>
      </c>
      <c r="J46">
        <v>12</v>
      </c>
    </row>
    <row r="47" spans="1:10" x14ac:dyDescent="0.2">
      <c r="A47">
        <v>8</v>
      </c>
      <c r="B47">
        <v>28</v>
      </c>
      <c r="C47">
        <v>36</v>
      </c>
      <c r="D47">
        <v>26</v>
      </c>
      <c r="G47">
        <v>4</v>
      </c>
      <c r="H47">
        <v>4</v>
      </c>
      <c r="I47">
        <v>6</v>
      </c>
      <c r="J47">
        <v>8</v>
      </c>
    </row>
    <row r="48" spans="1:10" x14ac:dyDescent="0.2">
      <c r="A48">
        <v>14</v>
      </c>
      <c r="B48">
        <v>34</v>
      </c>
      <c r="C48">
        <v>38</v>
      </c>
      <c r="D48">
        <v>34</v>
      </c>
      <c r="G48">
        <v>8</v>
      </c>
      <c r="H48">
        <v>4</v>
      </c>
      <c r="I48">
        <v>6</v>
      </c>
      <c r="J48">
        <v>8</v>
      </c>
    </row>
    <row r="49" spans="1:10" x14ac:dyDescent="0.2">
      <c r="A49">
        <v>12</v>
      </c>
      <c r="B49">
        <v>32</v>
      </c>
      <c r="C49">
        <v>40</v>
      </c>
      <c r="D49">
        <v>20</v>
      </c>
      <c r="G49">
        <v>6</v>
      </c>
      <c r="H49">
        <v>6</v>
      </c>
      <c r="I49">
        <v>4</v>
      </c>
      <c r="J49">
        <v>8</v>
      </c>
    </row>
    <row r="50" spans="1:10" x14ac:dyDescent="0.2">
      <c r="A50">
        <v>24</v>
      </c>
      <c r="B50">
        <v>28</v>
      </c>
      <c r="C50">
        <v>38</v>
      </c>
      <c r="D50">
        <v>30</v>
      </c>
      <c r="G50">
        <v>6</v>
      </c>
      <c r="H50">
        <v>14</v>
      </c>
      <c r="I50">
        <v>8</v>
      </c>
      <c r="J50">
        <v>4</v>
      </c>
    </row>
    <row r="51" spans="1:10" x14ac:dyDescent="0.2">
      <c r="A51">
        <v>64</v>
      </c>
      <c r="B51">
        <v>22</v>
      </c>
      <c r="C51">
        <v>22</v>
      </c>
      <c r="D51">
        <v>36</v>
      </c>
      <c r="G51">
        <v>2</v>
      </c>
      <c r="H51">
        <v>6</v>
      </c>
      <c r="I51">
        <v>4</v>
      </c>
      <c r="J51">
        <v>18</v>
      </c>
    </row>
    <row r="52" spans="1:10" x14ac:dyDescent="0.2">
      <c r="A52">
        <v>16</v>
      </c>
      <c r="B52">
        <v>34</v>
      </c>
      <c r="C52">
        <v>30</v>
      </c>
      <c r="D52">
        <v>44</v>
      </c>
      <c r="G52">
        <v>8</v>
      </c>
      <c r="H52">
        <v>8</v>
      </c>
      <c r="I52">
        <v>14</v>
      </c>
      <c r="J52">
        <v>6</v>
      </c>
    </row>
    <row r="53" spans="1:10" x14ac:dyDescent="0.2">
      <c r="A53">
        <v>30</v>
      </c>
      <c r="B53">
        <v>16</v>
      </c>
      <c r="C53">
        <v>34</v>
      </c>
      <c r="D53">
        <v>34</v>
      </c>
      <c r="G53">
        <v>6</v>
      </c>
      <c r="H53">
        <v>6</v>
      </c>
      <c r="I53">
        <v>6</v>
      </c>
      <c r="J53">
        <v>12</v>
      </c>
    </row>
    <row r="54" spans="1:10" x14ac:dyDescent="0.2">
      <c r="A54">
        <v>40</v>
      </c>
      <c r="B54">
        <v>42</v>
      </c>
      <c r="C54">
        <v>38</v>
      </c>
      <c r="D54">
        <v>28</v>
      </c>
      <c r="G54">
        <v>6</v>
      </c>
      <c r="H54">
        <v>14</v>
      </c>
      <c r="I54">
        <v>14</v>
      </c>
      <c r="J54">
        <v>12</v>
      </c>
    </row>
    <row r="55" spans="1:10" x14ac:dyDescent="0.2">
      <c r="A55">
        <v>36</v>
      </c>
      <c r="B55">
        <v>16</v>
      </c>
      <c r="C55">
        <v>20</v>
      </c>
      <c r="D55">
        <v>38</v>
      </c>
      <c r="G55">
        <v>6</v>
      </c>
      <c r="H55">
        <v>4</v>
      </c>
      <c r="I55">
        <v>8</v>
      </c>
      <c r="J55">
        <v>6</v>
      </c>
    </row>
    <row r="56" spans="1:10" x14ac:dyDescent="0.2">
      <c r="A56">
        <v>26</v>
      </c>
      <c r="B56">
        <v>56</v>
      </c>
      <c r="C56">
        <v>26</v>
      </c>
      <c r="D56">
        <v>20</v>
      </c>
      <c r="G56">
        <v>10</v>
      </c>
      <c r="H56">
        <v>10</v>
      </c>
      <c r="I56">
        <v>4</v>
      </c>
      <c r="J56">
        <v>6</v>
      </c>
    </row>
    <row r="57" spans="1:10" x14ac:dyDescent="0.2">
      <c r="A57">
        <v>42</v>
      </c>
      <c r="B57">
        <v>30</v>
      </c>
      <c r="C57">
        <v>28</v>
      </c>
      <c r="D57">
        <v>38</v>
      </c>
      <c r="G57">
        <v>4</v>
      </c>
      <c r="H57">
        <v>10</v>
      </c>
      <c r="I57">
        <v>6</v>
      </c>
      <c r="J57">
        <v>14</v>
      </c>
    </row>
    <row r="58" spans="1:10" x14ac:dyDescent="0.2">
      <c r="A58">
        <v>28</v>
      </c>
      <c r="B58">
        <v>44</v>
      </c>
      <c r="C58">
        <v>28</v>
      </c>
      <c r="D58">
        <v>36</v>
      </c>
      <c r="G58">
        <v>6</v>
      </c>
      <c r="H58">
        <v>20</v>
      </c>
      <c r="I58">
        <v>4</v>
      </c>
      <c r="J58">
        <v>6</v>
      </c>
    </row>
    <row r="59" spans="1:10" x14ac:dyDescent="0.2">
      <c r="A59">
        <v>22</v>
      </c>
      <c r="B59">
        <v>94</v>
      </c>
      <c r="C59">
        <v>30</v>
      </c>
      <c r="D59">
        <v>38</v>
      </c>
      <c r="G59">
        <v>2</v>
      </c>
      <c r="H59">
        <v>8</v>
      </c>
      <c r="I59">
        <v>8</v>
      </c>
      <c r="J59">
        <v>24</v>
      </c>
    </row>
    <row r="60" spans="1:10" x14ac:dyDescent="0.2">
      <c r="A60">
        <v>40</v>
      </c>
      <c r="B60">
        <v>28</v>
      </c>
      <c r="C60">
        <v>28</v>
      </c>
      <c r="D60">
        <v>18</v>
      </c>
      <c r="G60">
        <v>8</v>
      </c>
      <c r="H60">
        <v>6</v>
      </c>
      <c r="I60">
        <v>6</v>
      </c>
      <c r="J60">
        <v>8</v>
      </c>
    </row>
    <row r="61" spans="1:10" x14ac:dyDescent="0.2">
      <c r="A61">
        <v>36</v>
      </c>
      <c r="B61">
        <v>1000</v>
      </c>
      <c r="C61">
        <v>12</v>
      </c>
      <c r="D61">
        <v>22</v>
      </c>
      <c r="G61">
        <v>12</v>
      </c>
      <c r="H61">
        <v>10</v>
      </c>
      <c r="I61">
        <v>6</v>
      </c>
      <c r="J61">
        <v>12</v>
      </c>
    </row>
    <row r="62" spans="1:10" x14ac:dyDescent="0.2">
      <c r="A62">
        <v>6</v>
      </c>
      <c r="B62">
        <v>108</v>
      </c>
      <c r="C62">
        <v>10</v>
      </c>
      <c r="D62">
        <v>28</v>
      </c>
      <c r="G62">
        <v>6</v>
      </c>
      <c r="H62">
        <v>6</v>
      </c>
      <c r="I62">
        <v>12</v>
      </c>
      <c r="J62">
        <v>2</v>
      </c>
    </row>
    <row r="63" spans="1:10" x14ac:dyDescent="0.2">
      <c r="A63">
        <v>10</v>
      </c>
      <c r="B63">
        <v>48</v>
      </c>
      <c r="C63">
        <v>18</v>
      </c>
      <c r="D63">
        <v>78</v>
      </c>
      <c r="G63">
        <v>2</v>
      </c>
      <c r="H63">
        <v>14</v>
      </c>
      <c r="I63">
        <v>20</v>
      </c>
      <c r="J63">
        <v>2</v>
      </c>
    </row>
    <row r="64" spans="1:10" x14ac:dyDescent="0.2">
      <c r="A64">
        <v>18</v>
      </c>
      <c r="B64">
        <v>52</v>
      </c>
      <c r="C64">
        <v>26</v>
      </c>
      <c r="D64">
        <v>10</v>
      </c>
      <c r="G64">
        <v>10</v>
      </c>
      <c r="H64">
        <v>6</v>
      </c>
      <c r="I64">
        <v>6</v>
      </c>
      <c r="J64">
        <v>4</v>
      </c>
    </row>
    <row r="65" spans="1:10" x14ac:dyDescent="0.2">
      <c r="A65">
        <v>26</v>
      </c>
      <c r="B65">
        <v>106</v>
      </c>
      <c r="C65">
        <v>32</v>
      </c>
      <c r="D65">
        <v>36</v>
      </c>
      <c r="G65">
        <v>4</v>
      </c>
      <c r="H65">
        <v>50</v>
      </c>
      <c r="I65">
        <v>14</v>
      </c>
      <c r="J65">
        <v>6</v>
      </c>
    </row>
    <row r="66" spans="1:10" x14ac:dyDescent="0.2">
      <c r="A66">
        <v>36</v>
      </c>
      <c r="B66">
        <v>14</v>
      </c>
      <c r="C66">
        <v>30</v>
      </c>
      <c r="D66">
        <v>44</v>
      </c>
      <c r="G66">
        <v>6</v>
      </c>
      <c r="H66">
        <v>4</v>
      </c>
      <c r="I66">
        <v>6</v>
      </c>
      <c r="J66">
        <v>6</v>
      </c>
    </row>
    <row r="67" spans="1:10" x14ac:dyDescent="0.2">
      <c r="A67">
        <v>26</v>
      </c>
      <c r="B67">
        <v>40</v>
      </c>
      <c r="C67">
        <v>12</v>
      </c>
      <c r="D67">
        <v>90</v>
      </c>
      <c r="G67">
        <v>6</v>
      </c>
      <c r="H67">
        <v>8</v>
      </c>
      <c r="I67">
        <v>8</v>
      </c>
      <c r="J67">
        <v>6</v>
      </c>
    </row>
    <row r="68" spans="1:10" x14ac:dyDescent="0.2">
      <c r="A68">
        <v>14</v>
      </c>
      <c r="B68">
        <v>1000</v>
      </c>
      <c r="C68">
        <v>44</v>
      </c>
      <c r="D68">
        <v>32</v>
      </c>
      <c r="G68">
        <v>4</v>
      </c>
      <c r="H68">
        <v>36</v>
      </c>
      <c r="I68">
        <v>6</v>
      </c>
      <c r="J68">
        <v>6</v>
      </c>
    </row>
    <row r="69" spans="1:10" x14ac:dyDescent="0.2">
      <c r="A69">
        <v>38</v>
      </c>
      <c r="B69">
        <v>28</v>
      </c>
      <c r="C69">
        <v>22</v>
      </c>
      <c r="D69">
        <v>32</v>
      </c>
      <c r="G69">
        <v>4</v>
      </c>
      <c r="H69">
        <v>8</v>
      </c>
      <c r="I69">
        <v>6</v>
      </c>
      <c r="J69">
        <v>4</v>
      </c>
    </row>
    <row r="70" spans="1:10" x14ac:dyDescent="0.2">
      <c r="A70">
        <v>36</v>
      </c>
      <c r="B70">
        <v>20</v>
      </c>
      <c r="C70">
        <v>66</v>
      </c>
      <c r="D70">
        <v>32</v>
      </c>
      <c r="G70">
        <v>10</v>
      </c>
      <c r="H70">
        <v>8</v>
      </c>
      <c r="I70">
        <v>6</v>
      </c>
      <c r="J70">
        <v>6</v>
      </c>
    </row>
    <row r="71" spans="1:10" x14ac:dyDescent="0.2">
      <c r="A71">
        <v>44</v>
      </c>
      <c r="B71">
        <v>14</v>
      </c>
      <c r="C71">
        <v>36</v>
      </c>
      <c r="D71">
        <v>24</v>
      </c>
      <c r="G71">
        <v>4</v>
      </c>
      <c r="H71">
        <v>6</v>
      </c>
      <c r="I71">
        <v>6</v>
      </c>
      <c r="J71">
        <v>16</v>
      </c>
    </row>
    <row r="72" spans="1:10" x14ac:dyDescent="0.2">
      <c r="A72">
        <v>40</v>
      </c>
      <c r="B72">
        <v>146</v>
      </c>
      <c r="C72">
        <v>34</v>
      </c>
      <c r="D72">
        <v>44</v>
      </c>
      <c r="G72">
        <v>6</v>
      </c>
      <c r="H72">
        <v>4</v>
      </c>
      <c r="I72">
        <v>12</v>
      </c>
      <c r="J72">
        <v>8</v>
      </c>
    </row>
    <row r="73" spans="1:10" x14ac:dyDescent="0.2">
      <c r="A73">
        <v>46</v>
      </c>
      <c r="B73">
        <v>50</v>
      </c>
      <c r="C73">
        <v>36</v>
      </c>
      <c r="D73">
        <v>30</v>
      </c>
      <c r="G73">
        <v>10</v>
      </c>
      <c r="H73">
        <v>4</v>
      </c>
      <c r="I73">
        <v>4</v>
      </c>
      <c r="J73">
        <v>6</v>
      </c>
    </row>
    <row r="74" spans="1:10" x14ac:dyDescent="0.2">
      <c r="A74">
        <v>24</v>
      </c>
      <c r="B74">
        <v>52</v>
      </c>
      <c r="C74">
        <v>30</v>
      </c>
      <c r="D74">
        <v>34</v>
      </c>
      <c r="G74">
        <v>4</v>
      </c>
      <c r="H74">
        <v>14</v>
      </c>
      <c r="I74">
        <v>8</v>
      </c>
      <c r="J74">
        <v>6</v>
      </c>
    </row>
    <row r="75" spans="1:10" x14ac:dyDescent="0.2">
      <c r="A75">
        <v>40</v>
      </c>
      <c r="B75">
        <v>18</v>
      </c>
      <c r="C75">
        <v>26</v>
      </c>
      <c r="D75">
        <v>42</v>
      </c>
      <c r="G75">
        <v>4</v>
      </c>
      <c r="H75">
        <v>14</v>
      </c>
      <c r="I75">
        <v>6</v>
      </c>
      <c r="J75">
        <v>8</v>
      </c>
    </row>
    <row r="76" spans="1:10" x14ac:dyDescent="0.2">
      <c r="A76">
        <v>10</v>
      </c>
      <c r="B76">
        <v>34</v>
      </c>
      <c r="C76">
        <v>30</v>
      </c>
      <c r="D76">
        <v>1000</v>
      </c>
      <c r="G76">
        <v>6</v>
      </c>
      <c r="H76">
        <v>4</v>
      </c>
      <c r="I76">
        <v>4</v>
      </c>
      <c r="J76">
        <v>6</v>
      </c>
    </row>
    <row r="77" spans="1:10" x14ac:dyDescent="0.2">
      <c r="A77">
        <v>16</v>
      </c>
      <c r="B77">
        <v>48</v>
      </c>
      <c r="C77">
        <v>34</v>
      </c>
      <c r="D77">
        <v>18</v>
      </c>
      <c r="G77">
        <v>4</v>
      </c>
      <c r="H77">
        <v>20</v>
      </c>
      <c r="I77">
        <v>6</v>
      </c>
      <c r="J77">
        <v>12</v>
      </c>
    </row>
    <row r="78" spans="1:10" x14ac:dyDescent="0.2">
      <c r="A78">
        <v>18</v>
      </c>
      <c r="B78">
        <v>24</v>
      </c>
      <c r="C78">
        <v>40</v>
      </c>
      <c r="D78">
        <v>34</v>
      </c>
      <c r="G78">
        <v>4</v>
      </c>
      <c r="H78">
        <v>6</v>
      </c>
      <c r="I78">
        <v>2</v>
      </c>
      <c r="J78">
        <v>8</v>
      </c>
    </row>
    <row r="79" spans="1:10" x14ac:dyDescent="0.2">
      <c r="A79">
        <v>26</v>
      </c>
      <c r="B79">
        <v>76</v>
      </c>
      <c r="C79">
        <v>20</v>
      </c>
      <c r="D79">
        <v>30</v>
      </c>
      <c r="G79">
        <v>6</v>
      </c>
      <c r="H79">
        <v>22</v>
      </c>
      <c r="I79">
        <v>6</v>
      </c>
      <c r="J79">
        <v>6</v>
      </c>
    </row>
    <row r="80" spans="1:10" x14ac:dyDescent="0.2">
      <c r="A80">
        <v>90</v>
      </c>
      <c r="B80">
        <v>18</v>
      </c>
      <c r="C80">
        <v>20</v>
      </c>
      <c r="D80">
        <v>12</v>
      </c>
      <c r="G80">
        <v>4</v>
      </c>
      <c r="H80">
        <v>6</v>
      </c>
      <c r="I80">
        <v>6</v>
      </c>
      <c r="J80">
        <v>2</v>
      </c>
    </row>
    <row r="81" spans="1:10" x14ac:dyDescent="0.2">
      <c r="A81">
        <v>20</v>
      </c>
      <c r="B81">
        <v>88</v>
      </c>
      <c r="C81">
        <v>38</v>
      </c>
      <c r="D81">
        <v>34</v>
      </c>
      <c r="G81">
        <v>4</v>
      </c>
      <c r="H81">
        <v>26</v>
      </c>
      <c r="I81">
        <v>22</v>
      </c>
      <c r="J81">
        <v>6</v>
      </c>
    </row>
    <row r="82" spans="1:10" x14ac:dyDescent="0.2">
      <c r="A82">
        <v>30</v>
      </c>
      <c r="B82">
        <v>34</v>
      </c>
      <c r="C82">
        <v>10</v>
      </c>
      <c r="D82">
        <v>40</v>
      </c>
      <c r="G82">
        <v>8</v>
      </c>
      <c r="H82">
        <v>8</v>
      </c>
      <c r="I82">
        <v>2</v>
      </c>
      <c r="J82">
        <v>16</v>
      </c>
    </row>
    <row r="83" spans="1:10" x14ac:dyDescent="0.2">
      <c r="A83">
        <v>40</v>
      </c>
      <c r="B83">
        <v>70</v>
      </c>
      <c r="C83">
        <v>24</v>
      </c>
      <c r="D83">
        <v>22</v>
      </c>
      <c r="G83">
        <v>18</v>
      </c>
      <c r="H83">
        <v>4</v>
      </c>
      <c r="I83">
        <v>4</v>
      </c>
      <c r="J83">
        <v>8</v>
      </c>
    </row>
    <row r="84" spans="1:10" x14ac:dyDescent="0.2">
      <c r="A84">
        <v>18</v>
      </c>
      <c r="B84">
        <v>36</v>
      </c>
      <c r="C84">
        <v>20</v>
      </c>
      <c r="D84">
        <v>38</v>
      </c>
      <c r="G84">
        <v>6</v>
      </c>
      <c r="H84">
        <v>6</v>
      </c>
      <c r="I84">
        <v>10</v>
      </c>
      <c r="J84">
        <v>6</v>
      </c>
    </row>
    <row r="85" spans="1:10" x14ac:dyDescent="0.2">
      <c r="A85">
        <v>28</v>
      </c>
      <c r="B85">
        <v>126</v>
      </c>
      <c r="C85">
        <v>22</v>
      </c>
      <c r="D85">
        <v>18</v>
      </c>
      <c r="G85">
        <v>4</v>
      </c>
      <c r="H85">
        <v>10</v>
      </c>
      <c r="I85">
        <v>4</v>
      </c>
      <c r="J85">
        <v>8</v>
      </c>
    </row>
    <row r="86" spans="1:10" x14ac:dyDescent="0.2">
      <c r="A86">
        <v>36</v>
      </c>
      <c r="B86">
        <v>56</v>
      </c>
      <c r="C86">
        <v>26</v>
      </c>
      <c r="D86">
        <v>34</v>
      </c>
      <c r="G86">
        <v>12</v>
      </c>
      <c r="H86">
        <v>6</v>
      </c>
      <c r="I86">
        <v>6</v>
      </c>
      <c r="J86">
        <v>12</v>
      </c>
    </row>
    <row r="87" spans="1:10" x14ac:dyDescent="0.2">
      <c r="A87">
        <v>28</v>
      </c>
      <c r="B87">
        <v>22</v>
      </c>
      <c r="C87">
        <v>30</v>
      </c>
      <c r="D87">
        <v>38</v>
      </c>
      <c r="G87">
        <v>10</v>
      </c>
      <c r="H87">
        <v>14</v>
      </c>
      <c r="I87">
        <v>6</v>
      </c>
      <c r="J87">
        <v>6</v>
      </c>
    </row>
    <row r="88" spans="1:10" x14ac:dyDescent="0.2">
      <c r="A88">
        <v>12</v>
      </c>
      <c r="B88">
        <v>22</v>
      </c>
      <c r="C88">
        <v>24</v>
      </c>
      <c r="D88">
        <v>16</v>
      </c>
      <c r="G88">
        <v>4</v>
      </c>
      <c r="H88">
        <v>12</v>
      </c>
      <c r="I88">
        <v>8</v>
      </c>
      <c r="J88">
        <v>8</v>
      </c>
    </row>
    <row r="89" spans="1:10" x14ac:dyDescent="0.2">
      <c r="A89">
        <v>32</v>
      </c>
      <c r="B89">
        <v>26</v>
      </c>
      <c r="C89">
        <v>36</v>
      </c>
      <c r="D89">
        <v>26</v>
      </c>
      <c r="G89">
        <v>6</v>
      </c>
      <c r="H89">
        <v>2</v>
      </c>
      <c r="I89">
        <v>16</v>
      </c>
      <c r="J89">
        <v>12</v>
      </c>
    </row>
    <row r="90" spans="1:10" x14ac:dyDescent="0.2">
      <c r="A90">
        <v>14</v>
      </c>
      <c r="B90">
        <v>24</v>
      </c>
      <c r="C90">
        <v>20</v>
      </c>
      <c r="D90">
        <v>18</v>
      </c>
      <c r="G90">
        <v>6</v>
      </c>
      <c r="H90">
        <v>26</v>
      </c>
      <c r="I90">
        <v>2</v>
      </c>
      <c r="J90">
        <v>12</v>
      </c>
    </row>
    <row r="91" spans="1:10" x14ac:dyDescent="0.2">
      <c r="A91">
        <v>48</v>
      </c>
      <c r="B91">
        <v>26</v>
      </c>
      <c r="C91">
        <v>36</v>
      </c>
      <c r="D91">
        <v>88</v>
      </c>
      <c r="G91">
        <v>8</v>
      </c>
      <c r="H91">
        <v>6</v>
      </c>
      <c r="I91">
        <v>6</v>
      </c>
      <c r="J91">
        <v>4</v>
      </c>
    </row>
    <row r="92" spans="1:10" x14ac:dyDescent="0.2">
      <c r="A92">
        <v>82</v>
      </c>
      <c r="B92">
        <v>70</v>
      </c>
      <c r="C92">
        <v>28</v>
      </c>
      <c r="D92">
        <v>38</v>
      </c>
      <c r="G92">
        <v>8</v>
      </c>
      <c r="H92">
        <v>6</v>
      </c>
      <c r="I92">
        <v>8</v>
      </c>
      <c r="J92">
        <v>8</v>
      </c>
    </row>
    <row r="93" spans="1:10" x14ac:dyDescent="0.2">
      <c r="A93">
        <v>102</v>
      </c>
      <c r="B93">
        <v>12</v>
      </c>
      <c r="C93">
        <v>48</v>
      </c>
      <c r="D93">
        <v>82</v>
      </c>
      <c r="G93">
        <v>6</v>
      </c>
      <c r="H93">
        <v>8</v>
      </c>
      <c r="I93">
        <v>6</v>
      </c>
      <c r="J93">
        <v>4</v>
      </c>
    </row>
    <row r="94" spans="1:10" x14ac:dyDescent="0.2">
      <c r="A94">
        <v>60</v>
      </c>
      <c r="B94">
        <v>32</v>
      </c>
      <c r="C94">
        <v>74</v>
      </c>
      <c r="D94">
        <v>102</v>
      </c>
      <c r="G94">
        <v>8</v>
      </c>
      <c r="H94">
        <v>18</v>
      </c>
      <c r="I94">
        <v>8</v>
      </c>
      <c r="J94">
        <v>10</v>
      </c>
    </row>
    <row r="95" spans="1:10" x14ac:dyDescent="0.2">
      <c r="A95">
        <v>28</v>
      </c>
      <c r="B95">
        <v>22</v>
      </c>
      <c r="C95">
        <v>14</v>
      </c>
      <c r="D95">
        <v>30</v>
      </c>
      <c r="G95">
        <v>8</v>
      </c>
      <c r="H95">
        <v>4</v>
      </c>
      <c r="I95">
        <v>6</v>
      </c>
      <c r="J95">
        <v>8</v>
      </c>
    </row>
    <row r="96" spans="1:10" x14ac:dyDescent="0.2">
      <c r="A96">
        <v>44</v>
      </c>
      <c r="B96">
        <v>20</v>
      </c>
      <c r="C96">
        <v>32</v>
      </c>
      <c r="D96">
        <v>24</v>
      </c>
      <c r="G96">
        <v>4</v>
      </c>
      <c r="I96">
        <v>6</v>
      </c>
      <c r="J96">
        <v>10</v>
      </c>
    </row>
    <row r="97" spans="1:10" x14ac:dyDescent="0.2">
      <c r="A97">
        <v>40</v>
      </c>
      <c r="B97">
        <v>28</v>
      </c>
      <c r="C97">
        <v>16</v>
      </c>
      <c r="D97">
        <v>22</v>
      </c>
      <c r="G97">
        <v>8</v>
      </c>
      <c r="I97">
        <v>12</v>
      </c>
      <c r="J97">
        <v>4</v>
      </c>
    </row>
    <row r="98" spans="1:10" x14ac:dyDescent="0.2">
      <c r="A98">
        <v>28</v>
      </c>
      <c r="B98">
        <v>28</v>
      </c>
      <c r="C98">
        <v>22</v>
      </c>
      <c r="D98">
        <v>38</v>
      </c>
      <c r="G98">
        <v>12</v>
      </c>
      <c r="I98">
        <v>10</v>
      </c>
      <c r="J98">
        <v>6</v>
      </c>
    </row>
    <row r="99" spans="1:10" x14ac:dyDescent="0.2">
      <c r="A99">
        <v>22</v>
      </c>
      <c r="B99">
        <v>30</v>
      </c>
      <c r="C99">
        <v>30</v>
      </c>
      <c r="D99">
        <v>32</v>
      </c>
      <c r="G99">
        <v>4</v>
      </c>
      <c r="I99">
        <v>8</v>
      </c>
      <c r="J99">
        <v>8</v>
      </c>
    </row>
    <row r="100" spans="1:10" x14ac:dyDescent="0.2">
      <c r="A100">
        <v>30</v>
      </c>
      <c r="B100">
        <v>36</v>
      </c>
      <c r="C100">
        <v>38</v>
      </c>
      <c r="D100">
        <v>32</v>
      </c>
      <c r="G100">
        <v>8</v>
      </c>
      <c r="I100">
        <v>10</v>
      </c>
      <c r="J100">
        <v>6</v>
      </c>
    </row>
    <row r="101" spans="1:10" x14ac:dyDescent="0.2">
      <c r="A101">
        <v>16</v>
      </c>
      <c r="B101">
        <v>140</v>
      </c>
      <c r="C101">
        <v>64</v>
      </c>
      <c r="D101">
        <v>22</v>
      </c>
      <c r="G101">
        <v>14</v>
      </c>
      <c r="I101">
        <v>4</v>
      </c>
      <c r="J101">
        <v>6</v>
      </c>
    </row>
    <row r="102" spans="1:10" x14ac:dyDescent="0.2">
      <c r="A102">
        <v>16</v>
      </c>
      <c r="B102">
        <v>26</v>
      </c>
      <c r="C102">
        <v>22</v>
      </c>
      <c r="D102">
        <v>24</v>
      </c>
      <c r="G102">
        <v>8</v>
      </c>
      <c r="I102">
        <v>8</v>
      </c>
      <c r="J102">
        <v>4</v>
      </c>
    </row>
    <row r="103" spans="1:10" x14ac:dyDescent="0.2">
      <c r="A103">
        <v>28</v>
      </c>
      <c r="B103">
        <v>20</v>
      </c>
      <c r="C103">
        <v>42</v>
      </c>
      <c r="D103">
        <v>30</v>
      </c>
      <c r="G103">
        <v>12</v>
      </c>
      <c r="I103">
        <v>4</v>
      </c>
    </row>
    <row r="104" spans="1:10" x14ac:dyDescent="0.2">
      <c r="A104">
        <v>22</v>
      </c>
      <c r="B104">
        <v>1000</v>
      </c>
      <c r="C104">
        <v>30</v>
      </c>
      <c r="D104">
        <v>12</v>
      </c>
      <c r="G104">
        <v>6</v>
      </c>
      <c r="I104">
        <v>6</v>
      </c>
    </row>
    <row r="105" spans="1:10" x14ac:dyDescent="0.2">
      <c r="A105">
        <v>20</v>
      </c>
      <c r="B105">
        <v>50</v>
      </c>
      <c r="C105">
        <v>22</v>
      </c>
      <c r="D105">
        <v>20</v>
      </c>
      <c r="G105">
        <v>6</v>
      </c>
      <c r="I105">
        <v>8</v>
      </c>
    </row>
    <row r="106" spans="1:10" x14ac:dyDescent="0.2">
      <c r="A106">
        <v>60</v>
      </c>
      <c r="B106">
        <v>22</v>
      </c>
      <c r="C106">
        <v>12</v>
      </c>
      <c r="D106">
        <v>32</v>
      </c>
      <c r="G106">
        <v>4</v>
      </c>
      <c r="I106">
        <v>6</v>
      </c>
    </row>
    <row r="107" spans="1:10" x14ac:dyDescent="0.2">
      <c r="A107">
        <v>168</v>
      </c>
      <c r="B107">
        <v>18</v>
      </c>
      <c r="C107">
        <v>28</v>
      </c>
      <c r="D107">
        <v>44</v>
      </c>
      <c r="G107">
        <v>6</v>
      </c>
      <c r="I107">
        <v>8</v>
      </c>
    </row>
    <row r="108" spans="1:10" x14ac:dyDescent="0.2">
      <c r="A108">
        <v>28</v>
      </c>
      <c r="C108">
        <v>16</v>
      </c>
      <c r="G108">
        <v>8</v>
      </c>
      <c r="I108">
        <v>10</v>
      </c>
    </row>
    <row r="109" spans="1:10" x14ac:dyDescent="0.2">
      <c r="A109">
        <v>20</v>
      </c>
      <c r="C109">
        <v>24</v>
      </c>
      <c r="G109">
        <v>4</v>
      </c>
      <c r="I109">
        <v>4</v>
      </c>
    </row>
    <row r="110" spans="1:10" x14ac:dyDescent="0.2">
      <c r="A110">
        <v>32</v>
      </c>
      <c r="C110">
        <v>22</v>
      </c>
      <c r="G110">
        <v>12</v>
      </c>
      <c r="I110">
        <v>6</v>
      </c>
    </row>
    <row r="111" spans="1:10" x14ac:dyDescent="0.2">
      <c r="A111">
        <v>54</v>
      </c>
      <c r="C111">
        <v>46</v>
      </c>
      <c r="G111">
        <v>6</v>
      </c>
      <c r="I111">
        <v>4</v>
      </c>
    </row>
    <row r="112" spans="1:10" x14ac:dyDescent="0.2">
      <c r="A112">
        <v>20</v>
      </c>
      <c r="C112">
        <v>28</v>
      </c>
      <c r="G112">
        <v>6</v>
      </c>
      <c r="I112">
        <v>6</v>
      </c>
    </row>
    <row r="113" spans="1:9" x14ac:dyDescent="0.2">
      <c r="A113">
        <v>46</v>
      </c>
      <c r="C113">
        <v>32</v>
      </c>
      <c r="G113">
        <v>8</v>
      </c>
      <c r="I113">
        <v>8</v>
      </c>
    </row>
    <row r="114" spans="1:9" x14ac:dyDescent="0.2">
      <c r="A114">
        <v>20</v>
      </c>
      <c r="C114">
        <v>40</v>
      </c>
      <c r="G114">
        <v>12</v>
      </c>
      <c r="I114">
        <v>4</v>
      </c>
    </row>
    <row r="115" spans="1:9" x14ac:dyDescent="0.2">
      <c r="A115">
        <v>42</v>
      </c>
      <c r="C115">
        <v>28</v>
      </c>
      <c r="G115">
        <v>4</v>
      </c>
      <c r="I115">
        <v>6</v>
      </c>
    </row>
    <row r="116" spans="1:9" x14ac:dyDescent="0.2">
      <c r="A116">
        <v>16</v>
      </c>
      <c r="C116">
        <v>20</v>
      </c>
      <c r="G116">
        <v>14</v>
      </c>
      <c r="I116">
        <v>4</v>
      </c>
    </row>
    <row r="117" spans="1:9" x14ac:dyDescent="0.2">
      <c r="A117">
        <v>20</v>
      </c>
      <c r="C117">
        <v>34</v>
      </c>
      <c r="G117">
        <v>6</v>
      </c>
      <c r="I117">
        <v>6</v>
      </c>
    </row>
    <row r="118" spans="1:9" x14ac:dyDescent="0.2">
      <c r="A118">
        <v>32</v>
      </c>
      <c r="C118">
        <v>36</v>
      </c>
      <c r="G118">
        <v>2</v>
      </c>
      <c r="I118">
        <v>6</v>
      </c>
    </row>
    <row r="119" spans="1:9" x14ac:dyDescent="0.2">
      <c r="A119">
        <v>58</v>
      </c>
      <c r="C119">
        <v>42</v>
      </c>
      <c r="G119">
        <v>6</v>
      </c>
      <c r="I119">
        <v>6</v>
      </c>
    </row>
    <row r="120" spans="1:9" x14ac:dyDescent="0.2">
      <c r="A120">
        <v>28</v>
      </c>
      <c r="C120">
        <v>46</v>
      </c>
      <c r="G120">
        <v>8</v>
      </c>
      <c r="I120">
        <v>8</v>
      </c>
    </row>
    <row r="121" spans="1:9" x14ac:dyDescent="0.2">
      <c r="A121">
        <v>18</v>
      </c>
      <c r="C121">
        <v>28</v>
      </c>
      <c r="G121">
        <v>2</v>
      </c>
      <c r="I121">
        <v>8</v>
      </c>
    </row>
    <row r="122" spans="1:9" x14ac:dyDescent="0.2">
      <c r="A122">
        <v>30</v>
      </c>
      <c r="C122">
        <v>12</v>
      </c>
      <c r="G122">
        <v>8</v>
      </c>
      <c r="I122">
        <v>2</v>
      </c>
    </row>
    <row r="123" spans="1:9" x14ac:dyDescent="0.2">
      <c r="A123">
        <v>20</v>
      </c>
      <c r="C123">
        <v>32</v>
      </c>
      <c r="G123">
        <v>4</v>
      </c>
      <c r="I123">
        <v>4</v>
      </c>
    </row>
    <row r="124" spans="1:9" x14ac:dyDescent="0.2">
      <c r="A124">
        <v>22</v>
      </c>
      <c r="C124">
        <v>46</v>
      </c>
      <c r="G124">
        <v>8</v>
      </c>
      <c r="I124">
        <v>4</v>
      </c>
    </row>
    <row r="125" spans="1:9" x14ac:dyDescent="0.2">
      <c r="A125">
        <v>68</v>
      </c>
      <c r="C125">
        <v>38</v>
      </c>
      <c r="G125">
        <v>2</v>
      </c>
      <c r="I125">
        <v>2</v>
      </c>
    </row>
    <row r="126" spans="1:9" x14ac:dyDescent="0.2">
      <c r="A126">
        <v>30</v>
      </c>
      <c r="C126">
        <v>18</v>
      </c>
      <c r="G126">
        <v>4</v>
      </c>
      <c r="I126">
        <v>8</v>
      </c>
    </row>
    <row r="127" spans="1:9" x14ac:dyDescent="0.2">
      <c r="A127">
        <v>46</v>
      </c>
      <c r="C127">
        <v>12</v>
      </c>
      <c r="G127">
        <v>12</v>
      </c>
      <c r="I127">
        <v>4</v>
      </c>
    </row>
    <row r="128" spans="1:9" x14ac:dyDescent="0.2">
      <c r="A128">
        <v>22</v>
      </c>
      <c r="C128">
        <v>50</v>
      </c>
      <c r="G128">
        <v>4</v>
      </c>
      <c r="I128">
        <v>8</v>
      </c>
    </row>
    <row r="129" spans="1:9" x14ac:dyDescent="0.2">
      <c r="A129">
        <v>16</v>
      </c>
      <c r="C129">
        <v>36</v>
      </c>
      <c r="G129">
        <v>2</v>
      </c>
      <c r="I129">
        <v>8</v>
      </c>
    </row>
    <row r="130" spans="1:9" x14ac:dyDescent="0.2">
      <c r="A130">
        <v>20</v>
      </c>
      <c r="C130">
        <v>26</v>
      </c>
      <c r="G130">
        <v>8</v>
      </c>
      <c r="I130">
        <v>4</v>
      </c>
    </row>
    <row r="131" spans="1:9" x14ac:dyDescent="0.2">
      <c r="A131">
        <v>36</v>
      </c>
      <c r="C131">
        <v>12</v>
      </c>
      <c r="G131">
        <v>14</v>
      </c>
      <c r="I131">
        <v>6</v>
      </c>
    </row>
    <row r="132" spans="1:9" x14ac:dyDescent="0.2">
      <c r="A132">
        <v>44</v>
      </c>
      <c r="C132">
        <v>70</v>
      </c>
      <c r="G132">
        <v>16</v>
      </c>
      <c r="I132">
        <v>6</v>
      </c>
    </row>
    <row r="133" spans="1:9" x14ac:dyDescent="0.2">
      <c r="A133">
        <v>46</v>
      </c>
      <c r="C133">
        <v>52</v>
      </c>
      <c r="G133">
        <v>8</v>
      </c>
      <c r="I133">
        <v>4</v>
      </c>
    </row>
    <row r="134" spans="1:9" x14ac:dyDescent="0.2">
      <c r="A134">
        <v>28</v>
      </c>
      <c r="C134">
        <v>58</v>
      </c>
      <c r="G134">
        <v>6</v>
      </c>
      <c r="I134">
        <v>2</v>
      </c>
    </row>
    <row r="135" spans="1:9" x14ac:dyDescent="0.2">
      <c r="A135">
        <v>56</v>
      </c>
      <c r="C135">
        <v>66</v>
      </c>
      <c r="G135">
        <v>4</v>
      </c>
      <c r="I135">
        <v>4</v>
      </c>
    </row>
    <row r="136" spans="1:9" x14ac:dyDescent="0.2">
      <c r="A136">
        <v>24</v>
      </c>
      <c r="C136">
        <v>28</v>
      </c>
      <c r="G136">
        <v>4</v>
      </c>
      <c r="I136">
        <v>10</v>
      </c>
    </row>
    <row r="137" spans="1:9" x14ac:dyDescent="0.2">
      <c r="A137">
        <v>16</v>
      </c>
      <c r="C137">
        <v>14</v>
      </c>
      <c r="G137">
        <v>4</v>
      </c>
      <c r="I137">
        <v>6</v>
      </c>
    </row>
    <row r="138" spans="1:9" x14ac:dyDescent="0.2">
      <c r="A138">
        <v>54</v>
      </c>
      <c r="C138">
        <v>24</v>
      </c>
      <c r="G138">
        <v>6</v>
      </c>
      <c r="I138">
        <v>4</v>
      </c>
    </row>
    <row r="139" spans="1:9" x14ac:dyDescent="0.2">
      <c r="A139">
        <v>62</v>
      </c>
      <c r="C139">
        <v>32</v>
      </c>
      <c r="G139">
        <v>8</v>
      </c>
      <c r="I139">
        <v>6</v>
      </c>
    </row>
    <row r="140" spans="1:9" x14ac:dyDescent="0.2">
      <c r="A140">
        <v>30</v>
      </c>
      <c r="C140">
        <v>26</v>
      </c>
      <c r="G140">
        <v>6</v>
      </c>
      <c r="I140">
        <v>4</v>
      </c>
    </row>
    <row r="141" spans="1:9" x14ac:dyDescent="0.2">
      <c r="A141">
        <v>32</v>
      </c>
      <c r="C141">
        <v>44</v>
      </c>
      <c r="G141">
        <v>6</v>
      </c>
      <c r="I141">
        <v>2</v>
      </c>
    </row>
    <row r="142" spans="1:9" x14ac:dyDescent="0.2">
      <c r="A142">
        <v>24</v>
      </c>
      <c r="C142">
        <v>28</v>
      </c>
      <c r="G142">
        <v>6</v>
      </c>
      <c r="I142">
        <v>6</v>
      </c>
    </row>
    <row r="143" spans="1:9" x14ac:dyDescent="0.2">
      <c r="A143">
        <v>28</v>
      </c>
      <c r="C143">
        <v>26</v>
      </c>
      <c r="G143">
        <v>10</v>
      </c>
      <c r="I143">
        <v>18</v>
      </c>
    </row>
    <row r="144" spans="1:9" x14ac:dyDescent="0.2">
      <c r="A144">
        <v>50</v>
      </c>
      <c r="C144">
        <v>58</v>
      </c>
      <c r="G144">
        <v>6</v>
      </c>
      <c r="I144">
        <v>4</v>
      </c>
    </row>
    <row r="145" spans="1:9" x14ac:dyDescent="0.2">
      <c r="A145">
        <v>20</v>
      </c>
      <c r="C145">
        <v>22</v>
      </c>
      <c r="G145">
        <v>4</v>
      </c>
      <c r="I145">
        <v>6</v>
      </c>
    </row>
    <row r="146" spans="1:9" x14ac:dyDescent="0.2">
      <c r="A146">
        <v>24</v>
      </c>
      <c r="C146">
        <v>40</v>
      </c>
      <c r="G146">
        <v>2</v>
      </c>
      <c r="I146">
        <v>4</v>
      </c>
    </row>
    <row r="147" spans="1:9" x14ac:dyDescent="0.2">
      <c r="A147">
        <v>46</v>
      </c>
      <c r="C147">
        <v>58</v>
      </c>
      <c r="G147">
        <v>4</v>
      </c>
      <c r="I147">
        <v>4</v>
      </c>
    </row>
    <row r="148" spans="1:9" x14ac:dyDescent="0.2">
      <c r="A148">
        <v>84</v>
      </c>
      <c r="C148">
        <v>26</v>
      </c>
      <c r="I148">
        <v>4</v>
      </c>
    </row>
    <row r="149" spans="1:9" x14ac:dyDescent="0.2">
      <c r="A149">
        <v>62</v>
      </c>
      <c r="C149">
        <v>14</v>
      </c>
      <c r="I149">
        <v>2</v>
      </c>
    </row>
    <row r="150" spans="1:9" x14ac:dyDescent="0.2">
      <c r="A150">
        <v>16</v>
      </c>
      <c r="C150">
        <v>18</v>
      </c>
      <c r="I150">
        <v>6</v>
      </c>
    </row>
    <row r="151" spans="1:9" x14ac:dyDescent="0.2">
      <c r="A151">
        <v>46</v>
      </c>
      <c r="C151">
        <v>68</v>
      </c>
      <c r="I151">
        <v>8</v>
      </c>
    </row>
    <row r="152" spans="1:9" x14ac:dyDescent="0.2">
      <c r="A152">
        <v>1000</v>
      </c>
      <c r="C152">
        <v>42</v>
      </c>
      <c r="I152">
        <v>10</v>
      </c>
    </row>
    <row r="153" spans="1:9" x14ac:dyDescent="0.2">
      <c r="C153">
        <v>30</v>
      </c>
      <c r="I153">
        <v>4</v>
      </c>
    </row>
    <row r="154" spans="1:9" x14ac:dyDescent="0.2">
      <c r="C154">
        <v>32</v>
      </c>
      <c r="I154">
        <v>4</v>
      </c>
    </row>
    <row r="155" spans="1:9" x14ac:dyDescent="0.2">
      <c r="C155">
        <v>34</v>
      </c>
      <c r="I155">
        <v>2</v>
      </c>
    </row>
    <row r="156" spans="1:9" x14ac:dyDescent="0.2">
      <c r="C156">
        <v>1000</v>
      </c>
      <c r="I156">
        <v>6</v>
      </c>
    </row>
    <row r="157" spans="1:9" x14ac:dyDescent="0.2">
      <c r="C157">
        <v>16</v>
      </c>
      <c r="I157">
        <v>6</v>
      </c>
    </row>
    <row r="158" spans="1:9" x14ac:dyDescent="0.2">
      <c r="C158">
        <v>52</v>
      </c>
      <c r="I158">
        <v>4</v>
      </c>
    </row>
    <row r="159" spans="1:9" x14ac:dyDescent="0.2">
      <c r="C159">
        <v>26</v>
      </c>
      <c r="I159">
        <v>4</v>
      </c>
    </row>
    <row r="160" spans="1:9" x14ac:dyDescent="0.2">
      <c r="C160">
        <v>40</v>
      </c>
      <c r="I160">
        <v>6</v>
      </c>
    </row>
    <row r="161" spans="3:9" x14ac:dyDescent="0.2">
      <c r="C161">
        <v>22</v>
      </c>
      <c r="I161">
        <v>14</v>
      </c>
    </row>
    <row r="162" spans="3:9" x14ac:dyDescent="0.2">
      <c r="C162">
        <v>14</v>
      </c>
      <c r="I162">
        <v>6</v>
      </c>
    </row>
    <row r="163" spans="3:9" x14ac:dyDescent="0.2">
      <c r="C163">
        <v>26</v>
      </c>
      <c r="I163">
        <v>6</v>
      </c>
    </row>
    <row r="164" spans="3:9" x14ac:dyDescent="0.2">
      <c r="C164">
        <v>46</v>
      </c>
      <c r="I164">
        <v>14</v>
      </c>
    </row>
    <row r="165" spans="3:9" x14ac:dyDescent="0.2">
      <c r="C165">
        <v>34</v>
      </c>
      <c r="I165">
        <v>8</v>
      </c>
    </row>
    <row r="166" spans="3:9" x14ac:dyDescent="0.2">
      <c r="C166">
        <v>46</v>
      </c>
      <c r="I166">
        <v>8</v>
      </c>
    </row>
    <row r="167" spans="3:9" x14ac:dyDescent="0.2">
      <c r="C167">
        <v>32</v>
      </c>
      <c r="I167">
        <v>10</v>
      </c>
    </row>
    <row r="168" spans="3:9" x14ac:dyDescent="0.2">
      <c r="C168">
        <v>14</v>
      </c>
      <c r="I168">
        <v>6</v>
      </c>
    </row>
    <row r="169" spans="3:9" x14ac:dyDescent="0.2">
      <c r="C169">
        <v>28</v>
      </c>
      <c r="I169">
        <v>8</v>
      </c>
    </row>
    <row r="170" spans="3:9" x14ac:dyDescent="0.2">
      <c r="C170">
        <v>28</v>
      </c>
      <c r="I170">
        <v>8</v>
      </c>
    </row>
    <row r="171" spans="3:9" x14ac:dyDescent="0.2">
      <c r="C171">
        <v>28</v>
      </c>
      <c r="I171">
        <v>2</v>
      </c>
    </row>
    <row r="172" spans="3:9" x14ac:dyDescent="0.2">
      <c r="C172">
        <v>24</v>
      </c>
      <c r="I172">
        <v>6</v>
      </c>
    </row>
    <row r="173" spans="3:9" x14ac:dyDescent="0.2">
      <c r="C173">
        <v>16</v>
      </c>
      <c r="I173">
        <v>4</v>
      </c>
    </row>
    <row r="174" spans="3:9" x14ac:dyDescent="0.2">
      <c r="C174">
        <v>30</v>
      </c>
      <c r="I174">
        <v>6</v>
      </c>
    </row>
    <row r="175" spans="3:9" x14ac:dyDescent="0.2">
      <c r="C175">
        <v>26</v>
      </c>
      <c r="I175">
        <v>6</v>
      </c>
    </row>
    <row r="176" spans="3:9" x14ac:dyDescent="0.2">
      <c r="C176">
        <v>32</v>
      </c>
    </row>
    <row r="177" spans="3:3" x14ac:dyDescent="0.2">
      <c r="C177">
        <v>22</v>
      </c>
    </row>
    <row r="178" spans="3:3" x14ac:dyDescent="0.2">
      <c r="C178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0D066-6DE2-094D-B5D3-16543C052EF2}">
  <dimension ref="A1:I74"/>
  <sheetViews>
    <sheetView workbookViewId="0">
      <selection activeCell="I29" sqref="I29"/>
    </sheetView>
  </sheetViews>
  <sheetFormatPr baseColWidth="10" defaultRowHeight="16" x14ac:dyDescent="0.2"/>
  <sheetData>
    <row r="1" spans="1:9" x14ac:dyDescent="0.2">
      <c r="A1" t="s">
        <v>27</v>
      </c>
      <c r="F1" t="s">
        <v>22</v>
      </c>
    </row>
    <row r="2" spans="1:9" s="3" customFormat="1" x14ac:dyDescent="0.2">
      <c r="A2" s="3" t="s">
        <v>3</v>
      </c>
      <c r="B2" s="3" t="s">
        <v>23</v>
      </c>
      <c r="C2" s="3" t="s">
        <v>24</v>
      </c>
      <c r="D2" s="3" t="s">
        <v>25</v>
      </c>
      <c r="F2" s="3" t="s">
        <v>3</v>
      </c>
      <c r="G2" s="3" t="s">
        <v>26</v>
      </c>
      <c r="H2" s="3" t="s">
        <v>24</v>
      </c>
      <c r="I2" s="3" t="s">
        <v>25</v>
      </c>
    </row>
    <row r="3" spans="1:9" x14ac:dyDescent="0.2">
      <c r="A3">
        <v>16</v>
      </c>
      <c r="B3">
        <v>20</v>
      </c>
      <c r="C3">
        <v>40</v>
      </c>
      <c r="D3">
        <v>21</v>
      </c>
      <c r="F3">
        <v>8</v>
      </c>
      <c r="G3">
        <v>4</v>
      </c>
      <c r="H3">
        <v>4</v>
      </c>
      <c r="I3">
        <v>7</v>
      </c>
    </row>
    <row r="4" spans="1:9" x14ac:dyDescent="0.2">
      <c r="A4">
        <v>24</v>
      </c>
      <c r="B4">
        <v>36</v>
      </c>
      <c r="C4">
        <v>28</v>
      </c>
      <c r="D4">
        <v>35</v>
      </c>
      <c r="F4">
        <v>8</v>
      </c>
      <c r="G4">
        <v>4</v>
      </c>
      <c r="H4">
        <v>8</v>
      </c>
      <c r="I4">
        <v>7</v>
      </c>
    </row>
    <row r="5" spans="1:9" x14ac:dyDescent="0.2">
      <c r="A5">
        <v>16</v>
      </c>
      <c r="B5">
        <v>28</v>
      </c>
      <c r="C5">
        <v>68</v>
      </c>
      <c r="D5">
        <v>49</v>
      </c>
      <c r="F5">
        <v>8</v>
      </c>
      <c r="G5">
        <v>4</v>
      </c>
      <c r="H5">
        <v>4</v>
      </c>
      <c r="I5">
        <v>7</v>
      </c>
    </row>
    <row r="6" spans="1:9" x14ac:dyDescent="0.2">
      <c r="A6">
        <v>16</v>
      </c>
      <c r="B6">
        <v>28</v>
      </c>
      <c r="C6">
        <v>88</v>
      </c>
      <c r="D6">
        <v>49</v>
      </c>
      <c r="F6">
        <v>8</v>
      </c>
      <c r="G6">
        <v>8</v>
      </c>
      <c r="H6">
        <v>8</v>
      </c>
      <c r="I6">
        <v>7</v>
      </c>
    </row>
    <row r="7" spans="1:9" x14ac:dyDescent="0.2">
      <c r="A7">
        <v>24</v>
      </c>
      <c r="B7">
        <v>20</v>
      </c>
      <c r="C7">
        <v>112</v>
      </c>
      <c r="D7">
        <v>42</v>
      </c>
      <c r="F7">
        <v>8</v>
      </c>
      <c r="G7">
        <v>8</v>
      </c>
      <c r="H7">
        <v>8</v>
      </c>
      <c r="I7">
        <v>7</v>
      </c>
    </row>
    <row r="8" spans="1:9" x14ac:dyDescent="0.2">
      <c r="A8">
        <v>16</v>
      </c>
      <c r="B8">
        <v>24</v>
      </c>
      <c r="C8">
        <v>52</v>
      </c>
      <c r="D8">
        <v>35</v>
      </c>
      <c r="F8">
        <v>8</v>
      </c>
      <c r="G8">
        <v>8</v>
      </c>
      <c r="H8">
        <v>8</v>
      </c>
      <c r="I8">
        <v>14</v>
      </c>
    </row>
    <row r="9" spans="1:9" x14ac:dyDescent="0.2">
      <c r="A9">
        <v>24</v>
      </c>
      <c r="B9">
        <v>24</v>
      </c>
      <c r="C9">
        <v>48</v>
      </c>
      <c r="D9">
        <v>28</v>
      </c>
      <c r="F9">
        <v>8</v>
      </c>
      <c r="G9">
        <v>8</v>
      </c>
      <c r="H9">
        <v>8</v>
      </c>
      <c r="I9">
        <v>4</v>
      </c>
    </row>
    <row r="10" spans="1:9" x14ac:dyDescent="0.2">
      <c r="A10">
        <v>32</v>
      </c>
      <c r="B10">
        <v>32</v>
      </c>
      <c r="C10">
        <v>36</v>
      </c>
      <c r="D10">
        <v>35</v>
      </c>
      <c r="F10">
        <v>8</v>
      </c>
      <c r="G10">
        <v>4</v>
      </c>
      <c r="H10">
        <v>8</v>
      </c>
      <c r="I10">
        <v>4</v>
      </c>
    </row>
    <row r="11" spans="1:9" x14ac:dyDescent="0.2">
      <c r="A11">
        <v>16</v>
      </c>
      <c r="B11">
        <v>300</v>
      </c>
      <c r="C11">
        <v>68</v>
      </c>
      <c r="D11">
        <v>84</v>
      </c>
      <c r="F11">
        <v>8</v>
      </c>
      <c r="G11">
        <v>4</v>
      </c>
      <c r="H11">
        <v>8</v>
      </c>
      <c r="I11">
        <v>4</v>
      </c>
    </row>
    <row r="12" spans="1:9" x14ac:dyDescent="0.2">
      <c r="A12">
        <v>16</v>
      </c>
      <c r="B12">
        <v>28</v>
      </c>
      <c r="C12">
        <v>44</v>
      </c>
      <c r="D12">
        <v>300</v>
      </c>
      <c r="F12">
        <v>8</v>
      </c>
      <c r="G12">
        <v>4</v>
      </c>
      <c r="H12">
        <v>8</v>
      </c>
      <c r="I12">
        <v>4</v>
      </c>
    </row>
    <row r="13" spans="1:9" x14ac:dyDescent="0.2">
      <c r="A13">
        <v>24</v>
      </c>
      <c r="B13">
        <v>300</v>
      </c>
      <c r="C13">
        <v>72</v>
      </c>
      <c r="D13">
        <v>300</v>
      </c>
      <c r="F13">
        <v>8</v>
      </c>
      <c r="G13">
        <v>8</v>
      </c>
      <c r="H13">
        <v>4</v>
      </c>
      <c r="I13">
        <v>4</v>
      </c>
    </row>
    <row r="14" spans="1:9" x14ac:dyDescent="0.2">
      <c r="A14">
        <v>24</v>
      </c>
      <c r="B14">
        <v>20</v>
      </c>
      <c r="C14">
        <v>20</v>
      </c>
      <c r="D14">
        <v>300</v>
      </c>
      <c r="F14">
        <v>8</v>
      </c>
      <c r="G14">
        <v>8</v>
      </c>
      <c r="H14">
        <v>8</v>
      </c>
      <c r="I14">
        <v>4</v>
      </c>
    </row>
    <row r="15" spans="1:9" x14ac:dyDescent="0.2">
      <c r="A15">
        <v>40</v>
      </c>
      <c r="B15">
        <v>24</v>
      </c>
      <c r="C15">
        <v>36</v>
      </c>
      <c r="D15">
        <v>300</v>
      </c>
      <c r="F15">
        <v>16</v>
      </c>
      <c r="G15">
        <v>8</v>
      </c>
      <c r="H15">
        <v>4</v>
      </c>
      <c r="I15">
        <v>8</v>
      </c>
    </row>
    <row r="16" spans="1:9" x14ac:dyDescent="0.2">
      <c r="A16">
        <v>300</v>
      </c>
      <c r="B16">
        <v>36</v>
      </c>
      <c r="C16">
        <v>40</v>
      </c>
      <c r="D16">
        <v>300</v>
      </c>
      <c r="F16">
        <v>16</v>
      </c>
      <c r="G16">
        <v>4</v>
      </c>
      <c r="H16">
        <v>8</v>
      </c>
      <c r="I16">
        <v>8</v>
      </c>
    </row>
    <row r="17" spans="1:9" x14ac:dyDescent="0.2">
      <c r="A17">
        <v>32</v>
      </c>
      <c r="B17">
        <v>28</v>
      </c>
      <c r="C17">
        <v>60</v>
      </c>
      <c r="D17">
        <v>300</v>
      </c>
      <c r="F17">
        <v>8</v>
      </c>
      <c r="G17">
        <v>8</v>
      </c>
      <c r="H17">
        <v>8</v>
      </c>
      <c r="I17">
        <v>12</v>
      </c>
    </row>
    <row r="18" spans="1:9" x14ac:dyDescent="0.2">
      <c r="A18">
        <v>24</v>
      </c>
      <c r="B18">
        <v>12</v>
      </c>
      <c r="C18">
        <v>44</v>
      </c>
      <c r="D18">
        <v>300</v>
      </c>
      <c r="F18">
        <v>8</v>
      </c>
      <c r="G18">
        <v>8</v>
      </c>
      <c r="H18">
        <v>8</v>
      </c>
      <c r="I18">
        <v>20</v>
      </c>
    </row>
    <row r="19" spans="1:9" x14ac:dyDescent="0.2">
      <c r="A19">
        <v>16</v>
      </c>
      <c r="B19">
        <v>300</v>
      </c>
      <c r="C19">
        <v>32</v>
      </c>
      <c r="D19">
        <v>300</v>
      </c>
      <c r="F19">
        <v>24</v>
      </c>
      <c r="G19">
        <v>8</v>
      </c>
      <c r="H19">
        <v>8</v>
      </c>
      <c r="I19">
        <v>12</v>
      </c>
    </row>
    <row r="20" spans="1:9" x14ac:dyDescent="0.2">
      <c r="A20">
        <v>40</v>
      </c>
      <c r="B20">
        <v>20</v>
      </c>
      <c r="C20">
        <v>28</v>
      </c>
      <c r="D20">
        <v>300</v>
      </c>
      <c r="F20">
        <v>8</v>
      </c>
      <c r="G20">
        <v>8</v>
      </c>
      <c r="H20">
        <v>12</v>
      </c>
      <c r="I20">
        <v>8</v>
      </c>
    </row>
    <row r="21" spans="1:9" x14ac:dyDescent="0.2">
      <c r="A21">
        <v>64</v>
      </c>
      <c r="B21">
        <v>50</v>
      </c>
      <c r="C21">
        <v>56</v>
      </c>
      <c r="D21">
        <v>300</v>
      </c>
      <c r="F21">
        <v>16</v>
      </c>
      <c r="G21">
        <v>12</v>
      </c>
      <c r="H21">
        <v>4</v>
      </c>
      <c r="I21">
        <v>12</v>
      </c>
    </row>
    <row r="22" spans="1:9" x14ac:dyDescent="0.2">
      <c r="A22">
        <v>72</v>
      </c>
      <c r="B22">
        <v>20</v>
      </c>
      <c r="C22">
        <v>116</v>
      </c>
      <c r="D22">
        <v>300</v>
      </c>
      <c r="F22">
        <v>16</v>
      </c>
      <c r="G22">
        <v>12</v>
      </c>
      <c r="H22">
        <v>8</v>
      </c>
      <c r="I22">
        <v>8</v>
      </c>
    </row>
    <row r="23" spans="1:9" x14ac:dyDescent="0.2">
      <c r="A23">
        <v>58</v>
      </c>
      <c r="B23">
        <v>16</v>
      </c>
      <c r="C23">
        <v>80</v>
      </c>
      <c r="D23">
        <v>300</v>
      </c>
      <c r="F23">
        <v>24</v>
      </c>
      <c r="G23">
        <v>4</v>
      </c>
      <c r="H23">
        <v>16</v>
      </c>
      <c r="I23">
        <v>12</v>
      </c>
    </row>
    <row r="24" spans="1:9" x14ac:dyDescent="0.2">
      <c r="A24">
        <v>48</v>
      </c>
      <c r="B24">
        <v>300</v>
      </c>
      <c r="C24">
        <v>56</v>
      </c>
      <c r="D24">
        <v>36</v>
      </c>
      <c r="F24">
        <v>8</v>
      </c>
      <c r="G24">
        <v>4</v>
      </c>
      <c r="H24">
        <v>8</v>
      </c>
      <c r="I24">
        <v>12</v>
      </c>
    </row>
    <row r="25" spans="1:9" x14ac:dyDescent="0.2">
      <c r="A25">
        <v>16</v>
      </c>
      <c r="B25">
        <v>20</v>
      </c>
      <c r="C25">
        <v>28</v>
      </c>
      <c r="D25">
        <v>156</v>
      </c>
      <c r="F25">
        <v>8</v>
      </c>
      <c r="G25">
        <v>4</v>
      </c>
      <c r="H25">
        <v>4</v>
      </c>
      <c r="I25">
        <v>4</v>
      </c>
    </row>
    <row r="26" spans="1:9" x14ac:dyDescent="0.2">
      <c r="A26">
        <v>16</v>
      </c>
      <c r="B26">
        <v>20</v>
      </c>
      <c r="C26">
        <v>52</v>
      </c>
      <c r="D26">
        <v>168</v>
      </c>
      <c r="F26">
        <v>8</v>
      </c>
      <c r="G26">
        <v>8</v>
      </c>
      <c r="H26">
        <v>8</v>
      </c>
      <c r="I26">
        <v>56</v>
      </c>
    </row>
    <row r="27" spans="1:9" x14ac:dyDescent="0.2">
      <c r="A27">
        <v>16</v>
      </c>
      <c r="B27">
        <v>16</v>
      </c>
      <c r="C27">
        <v>48</v>
      </c>
      <c r="D27">
        <v>48</v>
      </c>
      <c r="F27">
        <v>8</v>
      </c>
      <c r="G27">
        <v>4</v>
      </c>
      <c r="H27">
        <v>4</v>
      </c>
      <c r="I27">
        <v>56</v>
      </c>
    </row>
    <row r="28" spans="1:9" x14ac:dyDescent="0.2">
      <c r="A28">
        <v>16</v>
      </c>
      <c r="B28">
        <v>140</v>
      </c>
      <c r="C28">
        <v>20</v>
      </c>
      <c r="D28">
        <v>88</v>
      </c>
      <c r="F28">
        <v>8</v>
      </c>
      <c r="G28">
        <v>8</v>
      </c>
      <c r="H28">
        <v>8</v>
      </c>
      <c r="I28">
        <v>56</v>
      </c>
    </row>
    <row r="29" spans="1:9" x14ac:dyDescent="0.2">
      <c r="A29">
        <v>16</v>
      </c>
      <c r="B29">
        <v>24</v>
      </c>
      <c r="C29">
        <v>52</v>
      </c>
      <c r="D29">
        <v>40</v>
      </c>
      <c r="F29">
        <v>8</v>
      </c>
      <c r="G29">
        <v>8</v>
      </c>
      <c r="H29">
        <v>8</v>
      </c>
      <c r="I29">
        <v>84</v>
      </c>
    </row>
    <row r="30" spans="1:9" x14ac:dyDescent="0.2">
      <c r="A30">
        <v>16</v>
      </c>
      <c r="B30">
        <v>24</v>
      </c>
      <c r="C30">
        <v>20</v>
      </c>
      <c r="D30">
        <v>40</v>
      </c>
      <c r="F30">
        <v>8</v>
      </c>
      <c r="G30">
        <v>4</v>
      </c>
      <c r="H30">
        <v>8</v>
      </c>
      <c r="I30">
        <v>84</v>
      </c>
    </row>
    <row r="31" spans="1:9" x14ac:dyDescent="0.2">
      <c r="A31">
        <v>16</v>
      </c>
      <c r="B31">
        <v>16</v>
      </c>
      <c r="C31">
        <v>32</v>
      </c>
      <c r="D31">
        <v>40</v>
      </c>
      <c r="F31">
        <v>8</v>
      </c>
      <c r="G31">
        <v>4</v>
      </c>
      <c r="H31">
        <v>8</v>
      </c>
      <c r="I31">
        <v>63</v>
      </c>
    </row>
    <row r="32" spans="1:9" x14ac:dyDescent="0.2">
      <c r="A32">
        <v>16</v>
      </c>
      <c r="B32">
        <v>16</v>
      </c>
      <c r="C32">
        <v>88</v>
      </c>
      <c r="D32">
        <v>64</v>
      </c>
      <c r="F32">
        <v>8</v>
      </c>
      <c r="G32">
        <v>4</v>
      </c>
      <c r="H32">
        <v>4</v>
      </c>
      <c r="I32">
        <v>77</v>
      </c>
    </row>
    <row r="33" spans="1:9" x14ac:dyDescent="0.2">
      <c r="A33">
        <v>16</v>
      </c>
      <c r="B33">
        <v>112</v>
      </c>
      <c r="C33">
        <v>24</v>
      </c>
      <c r="D33">
        <v>40</v>
      </c>
      <c r="F33">
        <v>8</v>
      </c>
      <c r="G33">
        <v>4</v>
      </c>
      <c r="H33">
        <v>8</v>
      </c>
      <c r="I33">
        <v>35</v>
      </c>
    </row>
    <row r="34" spans="1:9" x14ac:dyDescent="0.2">
      <c r="A34">
        <v>16</v>
      </c>
      <c r="B34">
        <v>20</v>
      </c>
      <c r="C34">
        <v>24</v>
      </c>
      <c r="D34">
        <v>44</v>
      </c>
      <c r="F34">
        <v>16</v>
      </c>
      <c r="G34">
        <v>4</v>
      </c>
      <c r="H34">
        <v>4</v>
      </c>
    </row>
    <row r="35" spans="1:9" x14ac:dyDescent="0.2">
      <c r="A35">
        <v>40</v>
      </c>
      <c r="B35">
        <v>20</v>
      </c>
      <c r="C35">
        <v>88</v>
      </c>
      <c r="D35">
        <v>68</v>
      </c>
      <c r="F35">
        <v>8</v>
      </c>
      <c r="G35">
        <v>8</v>
      </c>
    </row>
    <row r="36" spans="1:9" x14ac:dyDescent="0.2">
      <c r="A36">
        <v>16</v>
      </c>
      <c r="B36">
        <v>28</v>
      </c>
      <c r="C36">
        <v>36</v>
      </c>
      <c r="D36">
        <v>136</v>
      </c>
      <c r="F36">
        <v>8</v>
      </c>
      <c r="G36">
        <v>4</v>
      </c>
    </row>
    <row r="37" spans="1:9" x14ac:dyDescent="0.2">
      <c r="A37">
        <v>24</v>
      </c>
      <c r="B37">
        <v>42</v>
      </c>
      <c r="C37">
        <v>100</v>
      </c>
      <c r="D37">
        <v>80</v>
      </c>
      <c r="F37">
        <v>16</v>
      </c>
      <c r="G37">
        <v>4</v>
      </c>
    </row>
    <row r="38" spans="1:9" x14ac:dyDescent="0.2">
      <c r="A38">
        <v>96</v>
      </c>
      <c r="B38">
        <v>16</v>
      </c>
      <c r="C38">
        <v>32</v>
      </c>
      <c r="D38">
        <v>60</v>
      </c>
      <c r="F38">
        <v>8</v>
      </c>
      <c r="G38">
        <v>4</v>
      </c>
    </row>
    <row r="39" spans="1:9" x14ac:dyDescent="0.2">
      <c r="A39">
        <v>16</v>
      </c>
      <c r="B39">
        <v>20</v>
      </c>
      <c r="C39">
        <v>120</v>
      </c>
      <c r="D39">
        <v>112</v>
      </c>
      <c r="F39">
        <v>8</v>
      </c>
      <c r="G39">
        <v>4</v>
      </c>
    </row>
    <row r="40" spans="1:9" x14ac:dyDescent="0.2">
      <c r="A40">
        <v>16</v>
      </c>
      <c r="B40">
        <v>16</v>
      </c>
      <c r="C40">
        <v>16</v>
      </c>
      <c r="D40">
        <v>104</v>
      </c>
      <c r="F40">
        <v>8</v>
      </c>
    </row>
    <row r="41" spans="1:9" x14ac:dyDescent="0.2">
      <c r="A41">
        <v>40</v>
      </c>
      <c r="B41">
        <v>16</v>
      </c>
      <c r="C41">
        <v>16</v>
      </c>
      <c r="D41">
        <v>92</v>
      </c>
      <c r="F41">
        <v>8</v>
      </c>
    </row>
    <row r="42" spans="1:9" x14ac:dyDescent="0.2">
      <c r="A42">
        <v>16</v>
      </c>
      <c r="B42">
        <v>300</v>
      </c>
      <c r="C42">
        <v>24</v>
      </c>
      <c r="D42">
        <v>300</v>
      </c>
      <c r="F42">
        <v>16</v>
      </c>
    </row>
    <row r="43" spans="1:9" x14ac:dyDescent="0.2">
      <c r="A43">
        <v>24</v>
      </c>
      <c r="B43">
        <v>16</v>
      </c>
      <c r="D43">
        <v>300</v>
      </c>
      <c r="F43">
        <v>16</v>
      </c>
    </row>
    <row r="44" spans="1:9" x14ac:dyDescent="0.2">
      <c r="A44">
        <v>8</v>
      </c>
      <c r="B44">
        <v>16</v>
      </c>
      <c r="D44">
        <v>228</v>
      </c>
    </row>
    <row r="45" spans="1:9" x14ac:dyDescent="0.2">
      <c r="A45">
        <v>128</v>
      </c>
      <c r="B45">
        <v>16</v>
      </c>
      <c r="D45">
        <v>244</v>
      </c>
    </row>
    <row r="46" spans="1:9" x14ac:dyDescent="0.2">
      <c r="B46">
        <v>16</v>
      </c>
      <c r="D46">
        <v>216</v>
      </c>
    </row>
    <row r="47" spans="1:9" x14ac:dyDescent="0.2">
      <c r="B47">
        <v>16</v>
      </c>
      <c r="D47">
        <v>164</v>
      </c>
    </row>
    <row r="48" spans="1:9" x14ac:dyDescent="0.2">
      <c r="B48">
        <v>16</v>
      </c>
      <c r="D48">
        <v>216</v>
      </c>
    </row>
    <row r="49" spans="4:4" x14ac:dyDescent="0.2">
      <c r="D49">
        <v>192</v>
      </c>
    </row>
    <row r="50" spans="4:4" x14ac:dyDescent="0.2">
      <c r="D50">
        <v>188</v>
      </c>
    </row>
    <row r="51" spans="4:4" x14ac:dyDescent="0.2">
      <c r="D51">
        <v>196</v>
      </c>
    </row>
    <row r="52" spans="4:4" x14ac:dyDescent="0.2">
      <c r="D52">
        <v>300</v>
      </c>
    </row>
    <row r="53" spans="4:4" x14ac:dyDescent="0.2">
      <c r="D53">
        <v>300</v>
      </c>
    </row>
    <row r="54" spans="4:4" x14ac:dyDescent="0.2">
      <c r="D54">
        <v>300</v>
      </c>
    </row>
    <row r="55" spans="4:4" x14ac:dyDescent="0.2">
      <c r="D55">
        <v>300</v>
      </c>
    </row>
    <row r="56" spans="4:4" x14ac:dyDescent="0.2">
      <c r="D56">
        <v>175</v>
      </c>
    </row>
    <row r="57" spans="4:4" x14ac:dyDescent="0.2">
      <c r="D57">
        <v>98</v>
      </c>
    </row>
    <row r="58" spans="4:4" x14ac:dyDescent="0.2">
      <c r="D58">
        <v>189</v>
      </c>
    </row>
    <row r="59" spans="4:4" x14ac:dyDescent="0.2">
      <c r="D59">
        <v>266</v>
      </c>
    </row>
    <row r="60" spans="4:4" x14ac:dyDescent="0.2">
      <c r="D60">
        <v>182</v>
      </c>
    </row>
    <row r="61" spans="4:4" x14ac:dyDescent="0.2">
      <c r="D61">
        <v>182</v>
      </c>
    </row>
    <row r="62" spans="4:4" x14ac:dyDescent="0.2">
      <c r="D62">
        <v>126</v>
      </c>
    </row>
    <row r="63" spans="4:4" x14ac:dyDescent="0.2">
      <c r="D63">
        <v>112</v>
      </c>
    </row>
    <row r="64" spans="4:4" x14ac:dyDescent="0.2">
      <c r="D64">
        <v>154</v>
      </c>
    </row>
    <row r="65" spans="4:4" x14ac:dyDescent="0.2">
      <c r="D65">
        <v>300</v>
      </c>
    </row>
    <row r="66" spans="4:4" x14ac:dyDescent="0.2">
      <c r="D66">
        <v>300</v>
      </c>
    </row>
    <row r="67" spans="4:4" x14ac:dyDescent="0.2">
      <c r="D67">
        <v>300</v>
      </c>
    </row>
    <row r="68" spans="4:4" x14ac:dyDescent="0.2">
      <c r="D68">
        <v>300</v>
      </c>
    </row>
    <row r="69" spans="4:4" x14ac:dyDescent="0.2">
      <c r="D69">
        <v>300</v>
      </c>
    </row>
    <row r="70" spans="4:4" x14ac:dyDescent="0.2">
      <c r="D70">
        <v>300</v>
      </c>
    </row>
    <row r="71" spans="4:4" x14ac:dyDescent="0.2">
      <c r="D71">
        <v>300</v>
      </c>
    </row>
    <row r="72" spans="4:4" x14ac:dyDescent="0.2">
      <c r="D72">
        <v>300</v>
      </c>
    </row>
    <row r="73" spans="4:4" x14ac:dyDescent="0.2">
      <c r="D73">
        <v>300</v>
      </c>
    </row>
    <row r="74" spans="4:4" x14ac:dyDescent="0.2">
      <c r="D74">
        <v>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69FD4-B587-8A46-A975-75E81B626DCE}">
  <dimension ref="A1:E53"/>
  <sheetViews>
    <sheetView workbookViewId="0">
      <selection activeCell="D6" sqref="D6"/>
    </sheetView>
  </sheetViews>
  <sheetFormatPr baseColWidth="10" defaultRowHeight="16" x14ac:dyDescent="0.2"/>
  <sheetData>
    <row r="1" spans="1:5" x14ac:dyDescent="0.2">
      <c r="A1" t="s">
        <v>27</v>
      </c>
      <c r="D1" t="s">
        <v>22</v>
      </c>
    </row>
    <row r="2" spans="1:5" s="3" customFormat="1" x14ac:dyDescent="0.2">
      <c r="A2" s="3" t="s">
        <v>28</v>
      </c>
      <c r="B2" s="3" t="s">
        <v>25</v>
      </c>
      <c r="D2" s="3" t="s">
        <v>28</v>
      </c>
      <c r="E2" s="3" t="s">
        <v>25</v>
      </c>
    </row>
    <row r="3" spans="1:5" x14ac:dyDescent="0.2">
      <c r="A3">
        <v>18</v>
      </c>
      <c r="B3">
        <v>36</v>
      </c>
      <c r="D3">
        <v>6</v>
      </c>
      <c r="E3">
        <v>12</v>
      </c>
    </row>
    <row r="4" spans="1:5" x14ac:dyDescent="0.2">
      <c r="A4">
        <v>16</v>
      </c>
      <c r="B4">
        <v>28</v>
      </c>
      <c r="D4">
        <v>4</v>
      </c>
      <c r="E4">
        <v>8</v>
      </c>
    </row>
    <row r="5" spans="1:5" x14ac:dyDescent="0.2">
      <c r="A5">
        <v>24</v>
      </c>
      <c r="B5">
        <v>38</v>
      </c>
      <c r="D5">
        <v>4</v>
      </c>
      <c r="E5">
        <v>8</v>
      </c>
    </row>
    <row r="6" spans="1:5" x14ac:dyDescent="0.2">
      <c r="A6">
        <v>34</v>
      </c>
      <c r="B6">
        <v>14</v>
      </c>
      <c r="D6">
        <v>4</v>
      </c>
      <c r="E6">
        <v>8</v>
      </c>
    </row>
    <row r="7" spans="1:5" x14ac:dyDescent="0.2">
      <c r="A7">
        <v>26</v>
      </c>
      <c r="B7">
        <v>70</v>
      </c>
      <c r="D7">
        <v>6</v>
      </c>
      <c r="E7">
        <v>12</v>
      </c>
    </row>
    <row r="8" spans="1:5" x14ac:dyDescent="0.2">
      <c r="A8">
        <v>14</v>
      </c>
      <c r="B8">
        <v>30</v>
      </c>
      <c r="D8">
        <v>6</v>
      </c>
      <c r="E8">
        <v>12</v>
      </c>
    </row>
    <row r="9" spans="1:5" x14ac:dyDescent="0.2">
      <c r="A9">
        <v>30</v>
      </c>
      <c r="B9">
        <v>12</v>
      </c>
      <c r="D9">
        <v>4</v>
      </c>
      <c r="E9">
        <v>8</v>
      </c>
    </row>
    <row r="10" spans="1:5" x14ac:dyDescent="0.2">
      <c r="A10">
        <v>22</v>
      </c>
      <c r="B10">
        <v>200</v>
      </c>
      <c r="D10">
        <v>4</v>
      </c>
      <c r="E10">
        <v>4</v>
      </c>
    </row>
    <row r="11" spans="1:5" x14ac:dyDescent="0.2">
      <c r="A11">
        <v>10</v>
      </c>
      <c r="B11">
        <v>200</v>
      </c>
      <c r="D11">
        <v>2</v>
      </c>
      <c r="E11">
        <v>4</v>
      </c>
    </row>
    <row r="12" spans="1:5" x14ac:dyDescent="0.2">
      <c r="A12">
        <v>24</v>
      </c>
      <c r="B12">
        <v>200</v>
      </c>
      <c r="D12">
        <v>8</v>
      </c>
      <c r="E12">
        <v>14</v>
      </c>
    </row>
    <row r="13" spans="1:5" x14ac:dyDescent="0.2">
      <c r="A13">
        <v>12</v>
      </c>
      <c r="B13">
        <v>48</v>
      </c>
      <c r="D13">
        <v>2</v>
      </c>
      <c r="E13">
        <v>8</v>
      </c>
    </row>
    <row r="14" spans="1:5" x14ac:dyDescent="0.2">
      <c r="A14">
        <v>24</v>
      </c>
      <c r="B14">
        <v>200</v>
      </c>
      <c r="D14">
        <v>6</v>
      </c>
      <c r="E14">
        <v>10</v>
      </c>
    </row>
    <row r="15" spans="1:5" x14ac:dyDescent="0.2">
      <c r="A15">
        <v>18</v>
      </c>
      <c r="B15">
        <v>30</v>
      </c>
      <c r="D15">
        <v>2</v>
      </c>
      <c r="E15">
        <v>12</v>
      </c>
    </row>
    <row r="16" spans="1:5" x14ac:dyDescent="0.2">
      <c r="A16">
        <v>10</v>
      </c>
      <c r="B16">
        <v>200</v>
      </c>
      <c r="D16">
        <v>4</v>
      </c>
      <c r="E16">
        <v>6</v>
      </c>
    </row>
    <row r="17" spans="1:5" x14ac:dyDescent="0.2">
      <c r="A17">
        <v>44</v>
      </c>
      <c r="B17">
        <v>200</v>
      </c>
      <c r="D17">
        <v>4</v>
      </c>
      <c r="E17">
        <v>12</v>
      </c>
    </row>
    <row r="18" spans="1:5" x14ac:dyDescent="0.2">
      <c r="A18">
        <v>26</v>
      </c>
      <c r="B18">
        <v>200</v>
      </c>
      <c r="D18">
        <v>4</v>
      </c>
      <c r="E18">
        <v>10</v>
      </c>
    </row>
    <row r="19" spans="1:5" x14ac:dyDescent="0.2">
      <c r="A19">
        <v>22</v>
      </c>
      <c r="B19">
        <v>20</v>
      </c>
      <c r="D19">
        <v>4</v>
      </c>
      <c r="E19">
        <v>10</v>
      </c>
    </row>
    <row r="20" spans="1:5" x14ac:dyDescent="0.2">
      <c r="A20">
        <v>10</v>
      </c>
      <c r="B20">
        <v>30</v>
      </c>
      <c r="D20">
        <v>2</v>
      </c>
      <c r="E20">
        <v>10</v>
      </c>
    </row>
    <row r="21" spans="1:5" x14ac:dyDescent="0.2">
      <c r="A21">
        <v>8</v>
      </c>
      <c r="B21">
        <v>48</v>
      </c>
      <c r="D21">
        <v>2</v>
      </c>
      <c r="E21">
        <v>12</v>
      </c>
    </row>
    <row r="22" spans="1:5" x14ac:dyDescent="0.2">
      <c r="A22">
        <v>12</v>
      </c>
      <c r="B22">
        <v>200</v>
      </c>
      <c r="D22">
        <v>4</v>
      </c>
      <c r="E22">
        <v>18</v>
      </c>
    </row>
    <row r="23" spans="1:5" x14ac:dyDescent="0.2">
      <c r="A23">
        <v>4</v>
      </c>
      <c r="B23">
        <v>122</v>
      </c>
      <c r="D23">
        <v>2</v>
      </c>
      <c r="E23">
        <v>8</v>
      </c>
    </row>
    <row r="24" spans="1:5" x14ac:dyDescent="0.2">
      <c r="A24">
        <v>60</v>
      </c>
      <c r="B24">
        <v>200</v>
      </c>
      <c r="D24">
        <v>2</v>
      </c>
      <c r="E24">
        <v>6</v>
      </c>
    </row>
    <row r="25" spans="1:5" x14ac:dyDescent="0.2">
      <c r="A25">
        <v>16</v>
      </c>
      <c r="B25">
        <v>28</v>
      </c>
      <c r="D25">
        <v>2</v>
      </c>
      <c r="E25">
        <v>2</v>
      </c>
    </row>
    <row r="26" spans="1:5" x14ac:dyDescent="0.2">
      <c r="A26">
        <v>18</v>
      </c>
      <c r="B26">
        <v>22</v>
      </c>
      <c r="D26">
        <v>2</v>
      </c>
      <c r="E26">
        <v>12</v>
      </c>
    </row>
    <row r="27" spans="1:5" x14ac:dyDescent="0.2">
      <c r="A27">
        <v>12</v>
      </c>
      <c r="B27">
        <v>26</v>
      </c>
      <c r="D27">
        <v>2</v>
      </c>
      <c r="E27">
        <v>10</v>
      </c>
    </row>
    <row r="28" spans="1:5" x14ac:dyDescent="0.2">
      <c r="A28">
        <v>76</v>
      </c>
      <c r="B28">
        <v>200</v>
      </c>
      <c r="D28">
        <v>2</v>
      </c>
      <c r="E28">
        <v>12</v>
      </c>
    </row>
    <row r="29" spans="1:5" x14ac:dyDescent="0.2">
      <c r="A29">
        <v>12</v>
      </c>
      <c r="B29">
        <v>200</v>
      </c>
      <c r="D29">
        <v>2</v>
      </c>
      <c r="E29">
        <v>8</v>
      </c>
    </row>
    <row r="30" spans="1:5" x14ac:dyDescent="0.2">
      <c r="A30">
        <v>18</v>
      </c>
      <c r="B30">
        <v>200</v>
      </c>
      <c r="D30">
        <v>6</v>
      </c>
      <c r="E30">
        <v>4</v>
      </c>
    </row>
    <row r="31" spans="1:5" x14ac:dyDescent="0.2">
      <c r="A31">
        <v>26</v>
      </c>
      <c r="B31">
        <v>200</v>
      </c>
      <c r="D31">
        <v>2</v>
      </c>
      <c r="E31">
        <v>6</v>
      </c>
    </row>
    <row r="32" spans="1:5" x14ac:dyDescent="0.2">
      <c r="A32">
        <v>16</v>
      </c>
      <c r="B32">
        <v>54</v>
      </c>
      <c r="D32">
        <v>2</v>
      </c>
      <c r="E32">
        <v>6</v>
      </c>
    </row>
    <row r="33" spans="1:4" x14ac:dyDescent="0.2">
      <c r="A33">
        <v>16</v>
      </c>
      <c r="B33">
        <v>44</v>
      </c>
      <c r="D33">
        <v>2</v>
      </c>
    </row>
    <row r="34" spans="1:4" x14ac:dyDescent="0.2">
      <c r="A34">
        <v>20</v>
      </c>
      <c r="B34">
        <v>18</v>
      </c>
      <c r="D34">
        <v>2</v>
      </c>
    </row>
    <row r="35" spans="1:4" x14ac:dyDescent="0.2">
      <c r="A35">
        <v>24</v>
      </c>
      <c r="B35">
        <v>200</v>
      </c>
      <c r="D35">
        <v>2</v>
      </c>
    </row>
    <row r="36" spans="1:4" x14ac:dyDescent="0.2">
      <c r="A36">
        <v>30</v>
      </c>
      <c r="B36">
        <v>52</v>
      </c>
      <c r="D36">
        <v>2</v>
      </c>
    </row>
    <row r="37" spans="1:4" x14ac:dyDescent="0.2">
      <c r="A37">
        <v>36</v>
      </c>
      <c r="B37">
        <v>200</v>
      </c>
      <c r="D37">
        <v>2</v>
      </c>
    </row>
    <row r="38" spans="1:4" x14ac:dyDescent="0.2">
      <c r="A38">
        <v>24</v>
      </c>
      <c r="B38">
        <v>200</v>
      </c>
      <c r="D38">
        <v>2</v>
      </c>
    </row>
    <row r="39" spans="1:4" x14ac:dyDescent="0.2">
      <c r="A39">
        <v>74</v>
      </c>
      <c r="B39">
        <v>34</v>
      </c>
      <c r="D39">
        <v>2</v>
      </c>
    </row>
    <row r="40" spans="1:4" x14ac:dyDescent="0.2">
      <c r="A40">
        <v>28</v>
      </c>
      <c r="B40">
        <v>30</v>
      </c>
      <c r="D40">
        <v>2</v>
      </c>
    </row>
    <row r="41" spans="1:4" x14ac:dyDescent="0.2">
      <c r="A41">
        <v>22</v>
      </c>
      <c r="B41">
        <v>200</v>
      </c>
      <c r="D41">
        <v>2</v>
      </c>
    </row>
    <row r="42" spans="1:4" x14ac:dyDescent="0.2">
      <c r="A42">
        <v>26</v>
      </c>
      <c r="B42">
        <v>86</v>
      </c>
      <c r="D42">
        <v>2</v>
      </c>
    </row>
    <row r="43" spans="1:4" x14ac:dyDescent="0.2">
      <c r="A43">
        <v>34</v>
      </c>
      <c r="B43">
        <v>26</v>
      </c>
      <c r="D43">
        <v>2</v>
      </c>
    </row>
    <row r="44" spans="1:4" x14ac:dyDescent="0.2">
      <c r="A44">
        <v>32</v>
      </c>
      <c r="B44">
        <v>36</v>
      </c>
      <c r="D44">
        <v>2</v>
      </c>
    </row>
    <row r="45" spans="1:4" x14ac:dyDescent="0.2">
      <c r="A45">
        <v>32</v>
      </c>
      <c r="B45">
        <v>200</v>
      </c>
      <c r="D45">
        <v>2</v>
      </c>
    </row>
    <row r="46" spans="1:4" x14ac:dyDescent="0.2">
      <c r="A46">
        <v>22</v>
      </c>
      <c r="B46">
        <v>38</v>
      </c>
      <c r="D46">
        <v>2</v>
      </c>
    </row>
    <row r="47" spans="1:4" x14ac:dyDescent="0.2">
      <c r="A47">
        <v>14</v>
      </c>
      <c r="B47">
        <v>24</v>
      </c>
      <c r="D47">
        <v>2</v>
      </c>
    </row>
    <row r="48" spans="1:4" x14ac:dyDescent="0.2">
      <c r="A48">
        <v>26</v>
      </c>
      <c r="B48">
        <v>300</v>
      </c>
      <c r="D48">
        <v>2</v>
      </c>
    </row>
    <row r="49" spans="1:4" x14ac:dyDescent="0.2">
      <c r="A49">
        <v>32</v>
      </c>
      <c r="D49">
        <v>2</v>
      </c>
    </row>
    <row r="50" spans="1:4" x14ac:dyDescent="0.2">
      <c r="A50">
        <v>18</v>
      </c>
      <c r="D50">
        <v>2</v>
      </c>
    </row>
    <row r="51" spans="1:4" x14ac:dyDescent="0.2">
      <c r="A51">
        <v>26</v>
      </c>
      <c r="D51">
        <v>2</v>
      </c>
    </row>
    <row r="52" spans="1:4" x14ac:dyDescent="0.2">
      <c r="A52">
        <v>26</v>
      </c>
      <c r="D52">
        <v>2</v>
      </c>
    </row>
    <row r="53" spans="1:4" x14ac:dyDescent="0.2">
      <c r="A53">
        <v>64</v>
      </c>
      <c r="D5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65F5-3BDB-0740-B7FE-4D8BE1F44893}">
  <dimension ref="A1:E291"/>
  <sheetViews>
    <sheetView workbookViewId="0">
      <selection activeCell="A2" sqref="A2"/>
    </sheetView>
  </sheetViews>
  <sheetFormatPr baseColWidth="10" defaultRowHeight="16" x14ac:dyDescent="0.2"/>
  <sheetData>
    <row r="1" spans="1:5" x14ac:dyDescent="0.2">
      <c r="A1" t="s">
        <v>27</v>
      </c>
    </row>
    <row r="2" spans="1:5" x14ac:dyDescent="0.2">
      <c r="A2" t="s">
        <v>31</v>
      </c>
      <c r="D2" t="s">
        <v>32</v>
      </c>
    </row>
    <row r="3" spans="1:5" s="3" customFormat="1" x14ac:dyDescent="0.2">
      <c r="A3" s="3" t="s">
        <v>30</v>
      </c>
      <c r="B3" s="3" t="s">
        <v>29</v>
      </c>
      <c r="D3" s="3" t="s">
        <v>30</v>
      </c>
      <c r="E3" s="3" t="s">
        <v>29</v>
      </c>
    </row>
    <row r="4" spans="1:5" x14ac:dyDescent="0.2">
      <c r="A4">
        <v>76</v>
      </c>
      <c r="B4">
        <v>68</v>
      </c>
      <c r="D4">
        <v>60</v>
      </c>
      <c r="E4">
        <v>76</v>
      </c>
    </row>
    <row r="5" spans="1:5" x14ac:dyDescent="0.2">
      <c r="A5">
        <v>80</v>
      </c>
      <c r="B5">
        <v>48</v>
      </c>
      <c r="D5">
        <v>36</v>
      </c>
      <c r="E5">
        <v>52</v>
      </c>
    </row>
    <row r="6" spans="1:5" x14ac:dyDescent="0.2">
      <c r="A6">
        <v>64</v>
      </c>
      <c r="B6">
        <v>96</v>
      </c>
      <c r="D6">
        <v>56</v>
      </c>
      <c r="E6">
        <v>72</v>
      </c>
    </row>
    <row r="7" spans="1:5" x14ac:dyDescent="0.2">
      <c r="A7">
        <v>52</v>
      </c>
      <c r="B7">
        <v>64</v>
      </c>
      <c r="D7">
        <v>76</v>
      </c>
      <c r="E7">
        <v>76</v>
      </c>
    </row>
    <row r="8" spans="1:5" x14ac:dyDescent="0.2">
      <c r="A8">
        <v>28</v>
      </c>
      <c r="B8">
        <v>124</v>
      </c>
      <c r="D8">
        <v>44</v>
      </c>
      <c r="E8">
        <v>200</v>
      </c>
    </row>
    <row r="9" spans="1:5" x14ac:dyDescent="0.2">
      <c r="A9">
        <v>40</v>
      </c>
      <c r="B9">
        <v>52</v>
      </c>
      <c r="D9">
        <v>52</v>
      </c>
      <c r="E9">
        <v>76</v>
      </c>
    </row>
    <row r="10" spans="1:5" x14ac:dyDescent="0.2">
      <c r="A10">
        <v>44</v>
      </c>
      <c r="B10">
        <v>76</v>
      </c>
      <c r="D10">
        <v>68</v>
      </c>
      <c r="E10">
        <v>84</v>
      </c>
    </row>
    <row r="11" spans="1:5" x14ac:dyDescent="0.2">
      <c r="A11">
        <v>56</v>
      </c>
      <c r="B11">
        <v>68</v>
      </c>
      <c r="D11">
        <v>56</v>
      </c>
      <c r="E11">
        <v>72</v>
      </c>
    </row>
    <row r="12" spans="1:5" x14ac:dyDescent="0.2">
      <c r="A12">
        <v>56</v>
      </c>
      <c r="B12">
        <v>24</v>
      </c>
      <c r="D12">
        <v>36</v>
      </c>
      <c r="E12">
        <v>56</v>
      </c>
    </row>
    <row r="13" spans="1:5" x14ac:dyDescent="0.2">
      <c r="A13">
        <v>64</v>
      </c>
      <c r="B13">
        <v>80</v>
      </c>
      <c r="D13">
        <v>112</v>
      </c>
      <c r="E13">
        <v>76</v>
      </c>
    </row>
    <row r="14" spans="1:5" x14ac:dyDescent="0.2">
      <c r="A14">
        <v>36</v>
      </c>
      <c r="B14">
        <v>60</v>
      </c>
      <c r="D14">
        <v>56</v>
      </c>
      <c r="E14">
        <v>48</v>
      </c>
    </row>
    <row r="15" spans="1:5" x14ac:dyDescent="0.2">
      <c r="A15">
        <v>36</v>
      </c>
      <c r="B15">
        <v>76</v>
      </c>
      <c r="D15">
        <v>44</v>
      </c>
      <c r="E15">
        <v>76</v>
      </c>
    </row>
    <row r="16" spans="1:5" x14ac:dyDescent="0.2">
      <c r="A16">
        <v>64</v>
      </c>
      <c r="B16">
        <v>52</v>
      </c>
      <c r="D16">
        <v>60</v>
      </c>
      <c r="E16">
        <v>72</v>
      </c>
    </row>
    <row r="17" spans="1:5" x14ac:dyDescent="0.2">
      <c r="A17">
        <v>60</v>
      </c>
      <c r="B17">
        <v>200</v>
      </c>
      <c r="D17">
        <v>52</v>
      </c>
      <c r="E17">
        <v>48</v>
      </c>
    </row>
    <row r="18" spans="1:5" x14ac:dyDescent="0.2">
      <c r="A18">
        <v>48</v>
      </c>
      <c r="B18">
        <v>64</v>
      </c>
      <c r="D18">
        <v>24</v>
      </c>
      <c r="E18">
        <v>76</v>
      </c>
    </row>
    <row r="19" spans="1:5" x14ac:dyDescent="0.2">
      <c r="A19">
        <v>56</v>
      </c>
      <c r="B19">
        <v>56</v>
      </c>
      <c r="D19">
        <v>60</v>
      </c>
      <c r="E19">
        <v>72</v>
      </c>
    </row>
    <row r="20" spans="1:5" x14ac:dyDescent="0.2">
      <c r="A20">
        <v>200</v>
      </c>
      <c r="B20">
        <v>64</v>
      </c>
      <c r="D20">
        <v>68</v>
      </c>
      <c r="E20">
        <v>48</v>
      </c>
    </row>
    <row r="21" spans="1:5" x14ac:dyDescent="0.2">
      <c r="A21">
        <v>68</v>
      </c>
      <c r="B21">
        <v>52</v>
      </c>
      <c r="D21">
        <v>52</v>
      </c>
      <c r="E21">
        <v>76</v>
      </c>
    </row>
    <row r="22" spans="1:5" x14ac:dyDescent="0.2">
      <c r="A22">
        <v>20</v>
      </c>
      <c r="B22">
        <v>36</v>
      </c>
      <c r="D22">
        <v>72</v>
      </c>
      <c r="E22">
        <v>68</v>
      </c>
    </row>
    <row r="23" spans="1:5" x14ac:dyDescent="0.2">
      <c r="A23">
        <v>60</v>
      </c>
      <c r="B23">
        <v>44</v>
      </c>
      <c r="D23">
        <v>64</v>
      </c>
      <c r="E23">
        <v>36</v>
      </c>
    </row>
    <row r="24" spans="1:5" x14ac:dyDescent="0.2">
      <c r="A24">
        <v>68</v>
      </c>
      <c r="B24">
        <v>48</v>
      </c>
      <c r="D24">
        <v>76</v>
      </c>
      <c r="E24">
        <v>52</v>
      </c>
    </row>
    <row r="25" spans="1:5" x14ac:dyDescent="0.2">
      <c r="A25">
        <v>60</v>
      </c>
      <c r="B25">
        <v>200</v>
      </c>
      <c r="D25">
        <v>60</v>
      </c>
      <c r="E25">
        <v>84</v>
      </c>
    </row>
    <row r="26" spans="1:5" x14ac:dyDescent="0.2">
      <c r="A26">
        <v>48</v>
      </c>
      <c r="B26">
        <v>92</v>
      </c>
      <c r="D26">
        <v>52</v>
      </c>
      <c r="E26">
        <v>44</v>
      </c>
    </row>
    <row r="27" spans="1:5" x14ac:dyDescent="0.2">
      <c r="A27">
        <v>40</v>
      </c>
      <c r="B27">
        <v>200</v>
      </c>
      <c r="D27">
        <v>60</v>
      </c>
      <c r="E27">
        <v>48</v>
      </c>
    </row>
    <row r="28" spans="1:5" x14ac:dyDescent="0.2">
      <c r="A28">
        <v>20</v>
      </c>
      <c r="B28">
        <v>64</v>
      </c>
      <c r="D28">
        <v>40</v>
      </c>
      <c r="E28">
        <v>96</v>
      </c>
    </row>
    <row r="29" spans="1:5" x14ac:dyDescent="0.2">
      <c r="A29">
        <v>36</v>
      </c>
      <c r="B29">
        <v>200</v>
      </c>
      <c r="D29">
        <v>52</v>
      </c>
      <c r="E29">
        <v>100</v>
      </c>
    </row>
    <row r="30" spans="1:5" x14ac:dyDescent="0.2">
      <c r="A30">
        <v>56</v>
      </c>
      <c r="B30">
        <v>52</v>
      </c>
      <c r="D30">
        <v>52</v>
      </c>
      <c r="E30">
        <v>72</v>
      </c>
    </row>
    <row r="31" spans="1:5" x14ac:dyDescent="0.2">
      <c r="A31">
        <v>56</v>
      </c>
      <c r="B31">
        <v>64</v>
      </c>
      <c r="D31">
        <v>68</v>
      </c>
      <c r="E31">
        <v>56</v>
      </c>
    </row>
    <row r="32" spans="1:5" x14ac:dyDescent="0.2">
      <c r="A32">
        <v>44</v>
      </c>
      <c r="B32">
        <v>56</v>
      </c>
      <c r="D32">
        <v>44</v>
      </c>
      <c r="E32">
        <v>80</v>
      </c>
    </row>
    <row r="33" spans="1:5" x14ac:dyDescent="0.2">
      <c r="A33">
        <v>44</v>
      </c>
      <c r="B33">
        <v>48</v>
      </c>
      <c r="D33">
        <v>48</v>
      </c>
      <c r="E33">
        <v>48</v>
      </c>
    </row>
    <row r="34" spans="1:5" x14ac:dyDescent="0.2">
      <c r="A34">
        <v>64</v>
      </c>
      <c r="B34">
        <v>88</v>
      </c>
      <c r="D34">
        <v>56</v>
      </c>
      <c r="E34">
        <v>200</v>
      </c>
    </row>
    <row r="35" spans="1:5" x14ac:dyDescent="0.2">
      <c r="A35">
        <v>48</v>
      </c>
      <c r="B35">
        <v>72</v>
      </c>
      <c r="D35">
        <v>60</v>
      </c>
      <c r="E35">
        <v>52</v>
      </c>
    </row>
    <row r="36" spans="1:5" x14ac:dyDescent="0.2">
      <c r="A36">
        <v>56</v>
      </c>
      <c r="B36">
        <v>60</v>
      </c>
      <c r="D36">
        <v>52</v>
      </c>
      <c r="E36">
        <v>56</v>
      </c>
    </row>
    <row r="37" spans="1:5" x14ac:dyDescent="0.2">
      <c r="A37">
        <v>52</v>
      </c>
      <c r="B37">
        <v>60</v>
      </c>
      <c r="D37">
        <v>48</v>
      </c>
      <c r="E37">
        <v>56</v>
      </c>
    </row>
    <row r="38" spans="1:5" x14ac:dyDescent="0.2">
      <c r="A38">
        <v>60</v>
      </c>
      <c r="B38">
        <v>64</v>
      </c>
      <c r="D38">
        <v>80</v>
      </c>
      <c r="E38">
        <v>56</v>
      </c>
    </row>
    <row r="39" spans="1:5" x14ac:dyDescent="0.2">
      <c r="A39">
        <v>60</v>
      </c>
      <c r="B39">
        <v>60</v>
      </c>
      <c r="D39">
        <v>104</v>
      </c>
      <c r="E39">
        <v>44</v>
      </c>
    </row>
    <row r="40" spans="1:5" x14ac:dyDescent="0.2">
      <c r="A40">
        <v>56</v>
      </c>
      <c r="B40">
        <v>80</v>
      </c>
      <c r="D40">
        <v>72</v>
      </c>
      <c r="E40">
        <v>200</v>
      </c>
    </row>
    <row r="41" spans="1:5" x14ac:dyDescent="0.2">
      <c r="A41">
        <v>48</v>
      </c>
      <c r="B41">
        <v>64</v>
      </c>
      <c r="D41">
        <v>52</v>
      </c>
      <c r="E41">
        <v>72</v>
      </c>
    </row>
    <row r="42" spans="1:5" x14ac:dyDescent="0.2">
      <c r="A42">
        <v>44</v>
      </c>
      <c r="B42">
        <v>60</v>
      </c>
      <c r="D42">
        <v>68</v>
      </c>
      <c r="E42">
        <v>80</v>
      </c>
    </row>
    <row r="43" spans="1:5" x14ac:dyDescent="0.2">
      <c r="A43">
        <v>32</v>
      </c>
      <c r="B43">
        <v>36</v>
      </c>
      <c r="D43">
        <v>48</v>
      </c>
      <c r="E43">
        <v>92</v>
      </c>
    </row>
    <row r="44" spans="1:5" x14ac:dyDescent="0.2">
      <c r="A44">
        <v>80</v>
      </c>
      <c r="B44">
        <v>112</v>
      </c>
      <c r="D44">
        <v>80</v>
      </c>
      <c r="E44">
        <v>60</v>
      </c>
    </row>
    <row r="45" spans="1:5" x14ac:dyDescent="0.2">
      <c r="A45">
        <v>120</v>
      </c>
      <c r="B45">
        <v>80</v>
      </c>
      <c r="D45">
        <v>124</v>
      </c>
      <c r="E45">
        <v>200</v>
      </c>
    </row>
    <row r="46" spans="1:5" x14ac:dyDescent="0.2">
      <c r="A46">
        <v>84</v>
      </c>
      <c r="B46">
        <v>76</v>
      </c>
      <c r="D46">
        <v>56</v>
      </c>
      <c r="E46">
        <v>64</v>
      </c>
    </row>
    <row r="47" spans="1:5" x14ac:dyDescent="0.2">
      <c r="A47">
        <v>52</v>
      </c>
      <c r="B47">
        <v>36</v>
      </c>
      <c r="D47">
        <v>72</v>
      </c>
      <c r="E47">
        <v>80</v>
      </c>
    </row>
    <row r="48" spans="1:5" x14ac:dyDescent="0.2">
      <c r="A48">
        <v>60</v>
      </c>
      <c r="B48">
        <v>200</v>
      </c>
      <c r="D48">
        <v>60</v>
      </c>
      <c r="E48">
        <v>64</v>
      </c>
    </row>
    <row r="49" spans="1:5" x14ac:dyDescent="0.2">
      <c r="A49">
        <v>88</v>
      </c>
      <c r="B49">
        <v>28</v>
      </c>
      <c r="D49">
        <v>40</v>
      </c>
      <c r="E49">
        <v>116</v>
      </c>
    </row>
    <row r="50" spans="1:5" x14ac:dyDescent="0.2">
      <c r="A50">
        <v>64</v>
      </c>
      <c r="B50">
        <v>56</v>
      </c>
      <c r="D50">
        <v>40</v>
      </c>
      <c r="E50">
        <v>60</v>
      </c>
    </row>
    <row r="51" spans="1:5" x14ac:dyDescent="0.2">
      <c r="A51">
        <v>36</v>
      </c>
      <c r="B51">
        <v>120</v>
      </c>
      <c r="D51">
        <v>96</v>
      </c>
      <c r="E51">
        <v>72</v>
      </c>
    </row>
    <row r="52" spans="1:5" x14ac:dyDescent="0.2">
      <c r="A52">
        <v>80</v>
      </c>
      <c r="B52">
        <v>92</v>
      </c>
      <c r="D52">
        <v>52</v>
      </c>
      <c r="E52">
        <v>76</v>
      </c>
    </row>
    <row r="53" spans="1:5" x14ac:dyDescent="0.2">
      <c r="A53">
        <v>68</v>
      </c>
      <c r="B53">
        <v>92</v>
      </c>
      <c r="D53">
        <v>80</v>
      </c>
      <c r="E53">
        <v>64</v>
      </c>
    </row>
    <row r="54" spans="1:5" x14ac:dyDescent="0.2">
      <c r="A54">
        <v>68</v>
      </c>
      <c r="B54">
        <v>44</v>
      </c>
      <c r="D54">
        <v>68</v>
      </c>
      <c r="E54">
        <v>52</v>
      </c>
    </row>
    <row r="55" spans="1:5" x14ac:dyDescent="0.2">
      <c r="A55">
        <v>44</v>
      </c>
      <c r="B55">
        <v>64</v>
      </c>
      <c r="D55">
        <v>44</v>
      </c>
      <c r="E55">
        <v>60</v>
      </c>
    </row>
    <row r="56" spans="1:5" x14ac:dyDescent="0.2">
      <c r="A56">
        <v>84</v>
      </c>
      <c r="B56">
        <v>60</v>
      </c>
      <c r="D56">
        <v>48</v>
      </c>
      <c r="E56">
        <v>48</v>
      </c>
    </row>
    <row r="57" spans="1:5" x14ac:dyDescent="0.2">
      <c r="A57">
        <v>52</v>
      </c>
      <c r="B57">
        <v>88</v>
      </c>
      <c r="D57">
        <v>44</v>
      </c>
      <c r="E57">
        <v>200</v>
      </c>
    </row>
    <row r="58" spans="1:5" x14ac:dyDescent="0.2">
      <c r="A58">
        <v>52</v>
      </c>
      <c r="B58">
        <v>76</v>
      </c>
      <c r="D58">
        <v>52</v>
      </c>
      <c r="E58">
        <v>84</v>
      </c>
    </row>
    <row r="59" spans="1:5" x14ac:dyDescent="0.2">
      <c r="A59">
        <v>60</v>
      </c>
      <c r="B59">
        <v>104</v>
      </c>
      <c r="D59">
        <v>108</v>
      </c>
      <c r="E59">
        <v>68</v>
      </c>
    </row>
    <row r="60" spans="1:5" x14ac:dyDescent="0.2">
      <c r="A60">
        <v>36</v>
      </c>
      <c r="B60">
        <v>200</v>
      </c>
      <c r="D60">
        <v>80</v>
      </c>
      <c r="E60">
        <v>60</v>
      </c>
    </row>
    <row r="61" spans="1:5" x14ac:dyDescent="0.2">
      <c r="A61">
        <v>56</v>
      </c>
      <c r="B61">
        <v>76</v>
      </c>
      <c r="D61">
        <v>44</v>
      </c>
      <c r="E61">
        <v>60</v>
      </c>
    </row>
    <row r="62" spans="1:5" x14ac:dyDescent="0.2">
      <c r="A62">
        <v>64</v>
      </c>
      <c r="B62">
        <v>60</v>
      </c>
      <c r="D62">
        <v>60</v>
      </c>
      <c r="E62">
        <v>80</v>
      </c>
    </row>
    <row r="63" spans="1:5" x14ac:dyDescent="0.2">
      <c r="A63">
        <v>64</v>
      </c>
      <c r="B63">
        <v>96</v>
      </c>
      <c r="D63">
        <v>64</v>
      </c>
      <c r="E63">
        <v>52</v>
      </c>
    </row>
    <row r="64" spans="1:5" x14ac:dyDescent="0.2">
      <c r="A64">
        <v>40</v>
      </c>
      <c r="B64">
        <v>68</v>
      </c>
      <c r="D64">
        <v>28</v>
      </c>
      <c r="E64">
        <v>40</v>
      </c>
    </row>
    <row r="65" spans="1:5" x14ac:dyDescent="0.2">
      <c r="A65">
        <v>56</v>
      </c>
      <c r="B65">
        <v>60</v>
      </c>
      <c r="D65">
        <v>48</v>
      </c>
      <c r="E65">
        <v>80</v>
      </c>
    </row>
    <row r="66" spans="1:5" x14ac:dyDescent="0.2">
      <c r="A66">
        <v>40</v>
      </c>
      <c r="B66">
        <v>36</v>
      </c>
      <c r="D66">
        <v>80</v>
      </c>
      <c r="E66">
        <v>76</v>
      </c>
    </row>
    <row r="67" spans="1:5" x14ac:dyDescent="0.2">
      <c r="A67">
        <v>52</v>
      </c>
      <c r="B67">
        <v>60</v>
      </c>
      <c r="D67">
        <v>68</v>
      </c>
      <c r="E67">
        <v>100</v>
      </c>
    </row>
    <row r="68" spans="1:5" x14ac:dyDescent="0.2">
      <c r="A68">
        <v>56</v>
      </c>
      <c r="B68">
        <v>40</v>
      </c>
      <c r="D68">
        <v>72</v>
      </c>
      <c r="E68">
        <v>52</v>
      </c>
    </row>
    <row r="69" spans="1:5" x14ac:dyDescent="0.2">
      <c r="A69">
        <v>44</v>
      </c>
      <c r="B69">
        <v>40</v>
      </c>
      <c r="D69">
        <v>60</v>
      </c>
      <c r="E69">
        <v>100</v>
      </c>
    </row>
    <row r="70" spans="1:5" x14ac:dyDescent="0.2">
      <c r="A70">
        <v>44</v>
      </c>
      <c r="B70">
        <v>64</v>
      </c>
      <c r="D70">
        <v>60</v>
      </c>
      <c r="E70">
        <v>64</v>
      </c>
    </row>
    <row r="71" spans="1:5" x14ac:dyDescent="0.2">
      <c r="A71">
        <v>40</v>
      </c>
      <c r="B71">
        <v>52</v>
      </c>
      <c r="D71">
        <v>88</v>
      </c>
      <c r="E71">
        <v>44</v>
      </c>
    </row>
    <row r="72" spans="1:5" x14ac:dyDescent="0.2">
      <c r="A72">
        <v>60</v>
      </c>
      <c r="B72">
        <v>52</v>
      </c>
      <c r="D72">
        <v>64</v>
      </c>
      <c r="E72">
        <v>48</v>
      </c>
    </row>
    <row r="73" spans="1:5" x14ac:dyDescent="0.2">
      <c r="A73">
        <v>40</v>
      </c>
      <c r="B73">
        <v>200</v>
      </c>
      <c r="D73">
        <v>56</v>
      </c>
      <c r="E73">
        <v>84</v>
      </c>
    </row>
    <row r="74" spans="1:5" x14ac:dyDescent="0.2">
      <c r="A74">
        <v>64</v>
      </c>
      <c r="B74">
        <v>156</v>
      </c>
      <c r="D74">
        <v>44</v>
      </c>
      <c r="E74">
        <v>64</v>
      </c>
    </row>
    <row r="75" spans="1:5" x14ac:dyDescent="0.2">
      <c r="A75">
        <v>48</v>
      </c>
      <c r="B75">
        <v>72</v>
      </c>
      <c r="D75">
        <v>80</v>
      </c>
      <c r="E75">
        <v>124</v>
      </c>
    </row>
    <row r="76" spans="1:5" x14ac:dyDescent="0.2">
      <c r="A76">
        <v>40</v>
      </c>
      <c r="B76">
        <v>48</v>
      </c>
      <c r="D76">
        <v>60</v>
      </c>
      <c r="E76">
        <v>52</v>
      </c>
    </row>
    <row r="77" spans="1:5" x14ac:dyDescent="0.2">
      <c r="A77">
        <v>60</v>
      </c>
      <c r="B77">
        <v>80</v>
      </c>
      <c r="D77">
        <v>60</v>
      </c>
      <c r="E77">
        <v>68</v>
      </c>
    </row>
    <row r="78" spans="1:5" x14ac:dyDescent="0.2">
      <c r="A78">
        <v>48</v>
      </c>
      <c r="B78">
        <v>52</v>
      </c>
      <c r="D78">
        <v>100</v>
      </c>
      <c r="E78">
        <v>80</v>
      </c>
    </row>
    <row r="79" spans="1:5" x14ac:dyDescent="0.2">
      <c r="A79">
        <v>56</v>
      </c>
      <c r="B79">
        <v>92</v>
      </c>
      <c r="D79">
        <v>56</v>
      </c>
      <c r="E79">
        <v>64</v>
      </c>
    </row>
    <row r="80" spans="1:5" x14ac:dyDescent="0.2">
      <c r="A80">
        <v>68</v>
      </c>
      <c r="B80">
        <v>104</v>
      </c>
      <c r="D80">
        <v>24</v>
      </c>
      <c r="E80">
        <v>100</v>
      </c>
    </row>
    <row r="81" spans="1:5" x14ac:dyDescent="0.2">
      <c r="A81">
        <v>64</v>
      </c>
      <c r="B81">
        <v>76</v>
      </c>
      <c r="D81">
        <v>68</v>
      </c>
      <c r="E81">
        <v>72</v>
      </c>
    </row>
    <row r="82" spans="1:5" x14ac:dyDescent="0.2">
      <c r="A82">
        <v>52</v>
      </c>
      <c r="B82">
        <v>72</v>
      </c>
      <c r="D82">
        <v>40</v>
      </c>
      <c r="E82">
        <v>60</v>
      </c>
    </row>
    <row r="83" spans="1:5" x14ac:dyDescent="0.2">
      <c r="A83">
        <v>68</v>
      </c>
      <c r="B83">
        <v>100</v>
      </c>
      <c r="D83">
        <v>60</v>
      </c>
      <c r="E83">
        <v>68</v>
      </c>
    </row>
    <row r="84" spans="1:5" x14ac:dyDescent="0.2">
      <c r="A84">
        <v>200</v>
      </c>
      <c r="B84">
        <v>60</v>
      </c>
      <c r="D84">
        <v>40</v>
      </c>
      <c r="E84">
        <v>60</v>
      </c>
    </row>
    <row r="85" spans="1:5" x14ac:dyDescent="0.2">
      <c r="A85">
        <v>48</v>
      </c>
      <c r="B85">
        <v>64</v>
      </c>
      <c r="D85">
        <v>84</v>
      </c>
      <c r="E85">
        <v>164</v>
      </c>
    </row>
    <row r="86" spans="1:5" x14ac:dyDescent="0.2">
      <c r="A86">
        <v>48</v>
      </c>
      <c r="B86">
        <v>132</v>
      </c>
      <c r="D86">
        <v>68</v>
      </c>
      <c r="E86">
        <v>64</v>
      </c>
    </row>
    <row r="87" spans="1:5" x14ac:dyDescent="0.2">
      <c r="A87">
        <v>32</v>
      </c>
      <c r="B87">
        <v>64</v>
      </c>
      <c r="D87">
        <v>60</v>
      </c>
      <c r="E87">
        <v>52</v>
      </c>
    </row>
    <row r="88" spans="1:5" x14ac:dyDescent="0.2">
      <c r="A88">
        <v>24</v>
      </c>
      <c r="B88">
        <v>52</v>
      </c>
      <c r="D88">
        <v>80</v>
      </c>
      <c r="E88">
        <v>108</v>
      </c>
    </row>
    <row r="89" spans="1:5" x14ac:dyDescent="0.2">
      <c r="A89">
        <v>52</v>
      </c>
      <c r="B89">
        <v>48</v>
      </c>
      <c r="D89">
        <v>80</v>
      </c>
      <c r="E89">
        <v>76</v>
      </c>
    </row>
    <row r="90" spans="1:5" x14ac:dyDescent="0.2">
      <c r="A90">
        <v>16</v>
      </c>
      <c r="B90">
        <v>56</v>
      </c>
      <c r="D90">
        <v>68</v>
      </c>
      <c r="E90">
        <v>76</v>
      </c>
    </row>
    <row r="91" spans="1:5" x14ac:dyDescent="0.2">
      <c r="A91">
        <v>24</v>
      </c>
      <c r="B91">
        <v>200</v>
      </c>
      <c r="D91">
        <v>88</v>
      </c>
      <c r="E91">
        <v>96</v>
      </c>
    </row>
    <row r="92" spans="1:5" x14ac:dyDescent="0.2">
      <c r="A92">
        <v>84</v>
      </c>
      <c r="B92">
        <v>72</v>
      </c>
      <c r="D92">
        <v>64</v>
      </c>
      <c r="E92">
        <v>52</v>
      </c>
    </row>
    <row r="93" spans="1:5" x14ac:dyDescent="0.2">
      <c r="A93">
        <v>96</v>
      </c>
      <c r="B93">
        <v>56</v>
      </c>
      <c r="D93">
        <v>40</v>
      </c>
      <c r="E93">
        <v>76</v>
      </c>
    </row>
    <row r="94" spans="1:5" x14ac:dyDescent="0.2">
      <c r="A94">
        <v>52</v>
      </c>
      <c r="B94">
        <v>96</v>
      </c>
      <c r="D94">
        <v>68</v>
      </c>
      <c r="E94">
        <v>72</v>
      </c>
    </row>
    <row r="95" spans="1:5" x14ac:dyDescent="0.2">
      <c r="A95">
        <v>32</v>
      </c>
      <c r="B95">
        <v>60</v>
      </c>
      <c r="D95">
        <v>52</v>
      </c>
      <c r="E95">
        <v>52</v>
      </c>
    </row>
    <row r="96" spans="1:5" x14ac:dyDescent="0.2">
      <c r="A96">
        <v>52</v>
      </c>
      <c r="B96">
        <v>16</v>
      </c>
      <c r="D96">
        <v>48</v>
      </c>
      <c r="E96">
        <v>72</v>
      </c>
    </row>
    <row r="97" spans="1:5" x14ac:dyDescent="0.2">
      <c r="A97">
        <v>52</v>
      </c>
      <c r="B97">
        <v>84</v>
      </c>
      <c r="D97">
        <v>72</v>
      </c>
      <c r="E97">
        <v>76</v>
      </c>
    </row>
    <row r="98" spans="1:5" x14ac:dyDescent="0.2">
      <c r="A98">
        <v>44</v>
      </c>
      <c r="B98">
        <v>56</v>
      </c>
      <c r="D98">
        <v>104</v>
      </c>
      <c r="E98">
        <v>44</v>
      </c>
    </row>
    <row r="99" spans="1:5" x14ac:dyDescent="0.2">
      <c r="A99">
        <v>52</v>
      </c>
      <c r="B99">
        <v>84</v>
      </c>
      <c r="D99">
        <v>72</v>
      </c>
      <c r="E99">
        <v>60</v>
      </c>
    </row>
    <row r="100" spans="1:5" x14ac:dyDescent="0.2">
      <c r="A100">
        <v>68</v>
      </c>
      <c r="B100">
        <v>64</v>
      </c>
      <c r="D100">
        <v>44</v>
      </c>
      <c r="E100">
        <v>84</v>
      </c>
    </row>
    <row r="101" spans="1:5" x14ac:dyDescent="0.2">
      <c r="A101">
        <v>60</v>
      </c>
      <c r="B101">
        <v>44</v>
      </c>
      <c r="D101">
        <v>100</v>
      </c>
      <c r="E101">
        <v>52</v>
      </c>
    </row>
    <row r="102" spans="1:5" x14ac:dyDescent="0.2">
      <c r="A102">
        <v>64</v>
      </c>
      <c r="B102">
        <v>68</v>
      </c>
      <c r="D102">
        <v>68</v>
      </c>
      <c r="E102">
        <v>64</v>
      </c>
    </row>
    <row r="103" spans="1:5" x14ac:dyDescent="0.2">
      <c r="A103">
        <v>48</v>
      </c>
      <c r="B103">
        <v>200</v>
      </c>
      <c r="D103">
        <v>48</v>
      </c>
      <c r="E103">
        <v>68</v>
      </c>
    </row>
    <row r="104" spans="1:5" x14ac:dyDescent="0.2">
      <c r="A104">
        <v>60</v>
      </c>
      <c r="B104">
        <v>20</v>
      </c>
      <c r="D104">
        <v>36</v>
      </c>
      <c r="E104">
        <v>12</v>
      </c>
    </row>
    <row r="105" spans="1:5" x14ac:dyDescent="0.2">
      <c r="A105">
        <v>52</v>
      </c>
      <c r="B105">
        <v>60</v>
      </c>
      <c r="D105">
        <v>60</v>
      </c>
      <c r="E105">
        <v>100</v>
      </c>
    </row>
    <row r="106" spans="1:5" x14ac:dyDescent="0.2">
      <c r="A106">
        <v>64</v>
      </c>
      <c r="B106">
        <v>64</v>
      </c>
      <c r="D106">
        <v>40</v>
      </c>
      <c r="E106">
        <v>56</v>
      </c>
    </row>
    <row r="107" spans="1:5" x14ac:dyDescent="0.2">
      <c r="A107">
        <v>32</v>
      </c>
      <c r="B107">
        <v>108</v>
      </c>
      <c r="D107">
        <v>60</v>
      </c>
      <c r="E107">
        <v>52</v>
      </c>
    </row>
    <row r="108" spans="1:5" x14ac:dyDescent="0.2">
      <c r="A108">
        <v>68</v>
      </c>
      <c r="B108">
        <v>36</v>
      </c>
      <c r="D108">
        <v>60</v>
      </c>
      <c r="E108">
        <v>64</v>
      </c>
    </row>
    <row r="109" spans="1:5" x14ac:dyDescent="0.2">
      <c r="A109">
        <v>36</v>
      </c>
      <c r="B109">
        <v>52</v>
      </c>
      <c r="D109">
        <v>48</v>
      </c>
      <c r="E109">
        <v>52</v>
      </c>
    </row>
    <row r="110" spans="1:5" x14ac:dyDescent="0.2">
      <c r="A110">
        <v>40</v>
      </c>
      <c r="B110">
        <v>56</v>
      </c>
      <c r="D110">
        <v>60</v>
      </c>
      <c r="E110">
        <v>60</v>
      </c>
    </row>
    <row r="111" spans="1:5" x14ac:dyDescent="0.2">
      <c r="A111">
        <v>44</v>
      </c>
      <c r="B111">
        <v>92</v>
      </c>
      <c r="D111">
        <v>64</v>
      </c>
      <c r="E111">
        <v>200</v>
      </c>
    </row>
    <row r="112" spans="1:5" x14ac:dyDescent="0.2">
      <c r="A112">
        <v>68</v>
      </c>
      <c r="B112">
        <v>52</v>
      </c>
      <c r="D112">
        <v>124</v>
      </c>
      <c r="E112">
        <v>92</v>
      </c>
    </row>
    <row r="113" spans="1:5" x14ac:dyDescent="0.2">
      <c r="A113">
        <v>48</v>
      </c>
      <c r="B113">
        <v>100</v>
      </c>
      <c r="D113">
        <v>52</v>
      </c>
      <c r="E113">
        <v>88</v>
      </c>
    </row>
    <row r="114" spans="1:5" x14ac:dyDescent="0.2">
      <c r="A114">
        <v>40</v>
      </c>
      <c r="B114">
        <v>200</v>
      </c>
      <c r="D114">
        <v>56</v>
      </c>
      <c r="E114">
        <v>80</v>
      </c>
    </row>
    <row r="115" spans="1:5" x14ac:dyDescent="0.2">
      <c r="A115">
        <v>36</v>
      </c>
      <c r="B115">
        <v>28</v>
      </c>
      <c r="D115">
        <v>64</v>
      </c>
      <c r="E115">
        <v>112</v>
      </c>
    </row>
    <row r="116" spans="1:5" x14ac:dyDescent="0.2">
      <c r="A116">
        <v>88</v>
      </c>
      <c r="B116">
        <v>44</v>
      </c>
      <c r="D116">
        <v>52</v>
      </c>
      <c r="E116">
        <v>200</v>
      </c>
    </row>
    <row r="117" spans="1:5" x14ac:dyDescent="0.2">
      <c r="A117">
        <v>76</v>
      </c>
      <c r="B117">
        <v>84</v>
      </c>
      <c r="D117">
        <v>52</v>
      </c>
      <c r="E117">
        <v>124</v>
      </c>
    </row>
    <row r="118" spans="1:5" x14ac:dyDescent="0.2">
      <c r="A118">
        <v>48</v>
      </c>
      <c r="B118">
        <v>80</v>
      </c>
      <c r="D118">
        <v>68</v>
      </c>
      <c r="E118">
        <v>152</v>
      </c>
    </row>
    <row r="119" spans="1:5" x14ac:dyDescent="0.2">
      <c r="A119">
        <v>60</v>
      </c>
      <c r="B119">
        <v>52</v>
      </c>
      <c r="D119">
        <v>56</v>
      </c>
      <c r="E119">
        <v>88</v>
      </c>
    </row>
    <row r="120" spans="1:5" x14ac:dyDescent="0.2">
      <c r="A120">
        <v>52</v>
      </c>
      <c r="B120">
        <v>84</v>
      </c>
      <c r="D120">
        <v>68</v>
      </c>
      <c r="E120">
        <v>48</v>
      </c>
    </row>
    <row r="121" spans="1:5" x14ac:dyDescent="0.2">
      <c r="A121">
        <v>68</v>
      </c>
      <c r="B121">
        <v>36</v>
      </c>
      <c r="D121">
        <v>64</v>
      </c>
      <c r="E121">
        <v>112</v>
      </c>
    </row>
    <row r="122" spans="1:5" x14ac:dyDescent="0.2">
      <c r="A122">
        <v>48</v>
      </c>
      <c r="B122">
        <v>56</v>
      </c>
      <c r="D122">
        <v>64</v>
      </c>
      <c r="E122">
        <v>200</v>
      </c>
    </row>
    <row r="123" spans="1:5" x14ac:dyDescent="0.2">
      <c r="A123">
        <v>32</v>
      </c>
      <c r="B123">
        <v>32</v>
      </c>
      <c r="D123">
        <v>120</v>
      </c>
      <c r="E123">
        <v>200</v>
      </c>
    </row>
    <row r="124" spans="1:5" x14ac:dyDescent="0.2">
      <c r="A124">
        <v>48</v>
      </c>
      <c r="B124">
        <v>36</v>
      </c>
      <c r="D124">
        <v>28</v>
      </c>
      <c r="E124">
        <v>80</v>
      </c>
    </row>
    <row r="125" spans="1:5" x14ac:dyDescent="0.2">
      <c r="A125">
        <v>44</v>
      </c>
      <c r="B125">
        <v>60</v>
      </c>
      <c r="D125">
        <v>60</v>
      </c>
      <c r="E125">
        <v>104</v>
      </c>
    </row>
    <row r="126" spans="1:5" x14ac:dyDescent="0.2">
      <c r="A126">
        <v>64</v>
      </c>
      <c r="B126">
        <v>104</v>
      </c>
      <c r="D126">
        <v>48</v>
      </c>
      <c r="E126">
        <v>160</v>
      </c>
    </row>
    <row r="127" spans="1:5" x14ac:dyDescent="0.2">
      <c r="A127">
        <v>36</v>
      </c>
      <c r="B127">
        <v>72</v>
      </c>
      <c r="D127">
        <v>60</v>
      </c>
      <c r="E127">
        <v>60</v>
      </c>
    </row>
    <row r="128" spans="1:5" x14ac:dyDescent="0.2">
      <c r="A128">
        <v>48</v>
      </c>
      <c r="B128">
        <v>56</v>
      </c>
      <c r="D128">
        <v>68</v>
      </c>
      <c r="E128">
        <v>116</v>
      </c>
    </row>
    <row r="129" spans="1:5" x14ac:dyDescent="0.2">
      <c r="A129">
        <v>44</v>
      </c>
      <c r="B129">
        <v>44</v>
      </c>
      <c r="D129">
        <v>52</v>
      </c>
      <c r="E129">
        <v>56</v>
      </c>
    </row>
    <row r="130" spans="1:5" x14ac:dyDescent="0.2">
      <c r="A130">
        <v>40</v>
      </c>
      <c r="B130">
        <v>68</v>
      </c>
      <c r="D130">
        <v>56</v>
      </c>
      <c r="E130">
        <v>52</v>
      </c>
    </row>
    <row r="131" spans="1:5" x14ac:dyDescent="0.2">
      <c r="A131">
        <v>52</v>
      </c>
      <c r="B131">
        <v>88</v>
      </c>
      <c r="D131">
        <v>56</v>
      </c>
      <c r="E131">
        <v>72</v>
      </c>
    </row>
    <row r="132" spans="1:5" x14ac:dyDescent="0.2">
      <c r="A132">
        <v>60</v>
      </c>
      <c r="B132">
        <v>56</v>
      </c>
      <c r="D132">
        <v>44</v>
      </c>
      <c r="E132">
        <v>96</v>
      </c>
    </row>
    <row r="133" spans="1:5" x14ac:dyDescent="0.2">
      <c r="A133">
        <v>60</v>
      </c>
      <c r="B133">
        <v>48</v>
      </c>
      <c r="D133">
        <v>76</v>
      </c>
      <c r="E133">
        <v>56</v>
      </c>
    </row>
    <row r="134" spans="1:5" x14ac:dyDescent="0.2">
      <c r="A134">
        <v>28</v>
      </c>
      <c r="B134">
        <v>88</v>
      </c>
      <c r="D134">
        <v>48</v>
      </c>
      <c r="E134">
        <v>52</v>
      </c>
    </row>
    <row r="135" spans="1:5" x14ac:dyDescent="0.2">
      <c r="A135">
        <v>60</v>
      </c>
      <c r="B135">
        <v>60</v>
      </c>
      <c r="D135">
        <v>68</v>
      </c>
      <c r="E135">
        <v>132</v>
      </c>
    </row>
    <row r="136" spans="1:5" x14ac:dyDescent="0.2">
      <c r="A136">
        <v>68</v>
      </c>
      <c r="B136">
        <v>84</v>
      </c>
      <c r="D136">
        <v>108</v>
      </c>
      <c r="E136">
        <v>200</v>
      </c>
    </row>
    <row r="137" spans="1:5" x14ac:dyDescent="0.2">
      <c r="A137">
        <v>92</v>
      </c>
      <c r="B137">
        <v>44</v>
      </c>
      <c r="D137">
        <v>60</v>
      </c>
      <c r="E137">
        <v>200</v>
      </c>
    </row>
    <row r="138" spans="1:5" x14ac:dyDescent="0.2">
      <c r="A138">
        <v>32</v>
      </c>
      <c r="B138">
        <v>48</v>
      </c>
      <c r="D138">
        <v>100</v>
      </c>
      <c r="E138">
        <v>76</v>
      </c>
    </row>
    <row r="139" spans="1:5" x14ac:dyDescent="0.2">
      <c r="A139">
        <v>84</v>
      </c>
      <c r="B139">
        <v>100</v>
      </c>
      <c r="D139">
        <v>52</v>
      </c>
      <c r="E139">
        <v>48</v>
      </c>
    </row>
    <row r="140" spans="1:5" x14ac:dyDescent="0.2">
      <c r="A140">
        <v>44</v>
      </c>
      <c r="B140">
        <v>48</v>
      </c>
      <c r="D140">
        <v>64</v>
      </c>
      <c r="E140">
        <v>76</v>
      </c>
    </row>
    <row r="141" spans="1:5" x14ac:dyDescent="0.2">
      <c r="A141">
        <v>80</v>
      </c>
      <c r="B141">
        <v>52</v>
      </c>
      <c r="D141">
        <v>68</v>
      </c>
      <c r="E141">
        <v>124</v>
      </c>
    </row>
    <row r="142" spans="1:5" x14ac:dyDescent="0.2">
      <c r="A142">
        <v>64</v>
      </c>
      <c r="B142">
        <v>92</v>
      </c>
      <c r="D142">
        <v>68</v>
      </c>
      <c r="E142">
        <v>100</v>
      </c>
    </row>
    <row r="143" spans="1:5" x14ac:dyDescent="0.2">
      <c r="A143">
        <v>52</v>
      </c>
      <c r="B143">
        <v>68</v>
      </c>
      <c r="D143">
        <v>48</v>
      </c>
      <c r="E143">
        <v>68</v>
      </c>
    </row>
    <row r="144" spans="1:5" x14ac:dyDescent="0.2">
      <c r="A144">
        <v>32</v>
      </c>
      <c r="B144">
        <v>84</v>
      </c>
      <c r="D144">
        <v>72</v>
      </c>
      <c r="E144">
        <v>200</v>
      </c>
    </row>
    <row r="145" spans="1:5" x14ac:dyDescent="0.2">
      <c r="A145">
        <v>80</v>
      </c>
      <c r="B145">
        <v>60</v>
      </c>
      <c r="D145">
        <v>64</v>
      </c>
      <c r="E145">
        <v>64</v>
      </c>
    </row>
    <row r="146" spans="1:5" x14ac:dyDescent="0.2">
      <c r="A146">
        <v>32</v>
      </c>
      <c r="B146">
        <v>72</v>
      </c>
      <c r="D146">
        <v>12</v>
      </c>
      <c r="E146">
        <v>80</v>
      </c>
    </row>
    <row r="147" spans="1:5" x14ac:dyDescent="0.2">
      <c r="A147">
        <v>64</v>
      </c>
      <c r="B147">
        <v>60</v>
      </c>
      <c r="D147">
        <v>84</v>
      </c>
      <c r="E147">
        <v>68</v>
      </c>
    </row>
    <row r="148" spans="1:5" x14ac:dyDescent="0.2">
      <c r="A148">
        <v>64</v>
      </c>
      <c r="B148">
        <v>68</v>
      </c>
      <c r="D148">
        <v>100</v>
      </c>
      <c r="E148">
        <v>200</v>
      </c>
    </row>
    <row r="149" spans="1:5" x14ac:dyDescent="0.2">
      <c r="A149">
        <v>72</v>
      </c>
      <c r="B149">
        <v>200</v>
      </c>
      <c r="D149">
        <v>52</v>
      </c>
      <c r="E149">
        <v>200</v>
      </c>
    </row>
    <row r="150" spans="1:5" x14ac:dyDescent="0.2">
      <c r="A150">
        <v>48</v>
      </c>
      <c r="B150">
        <v>40</v>
      </c>
      <c r="D150">
        <v>76</v>
      </c>
      <c r="E150">
        <v>128</v>
      </c>
    </row>
    <row r="151" spans="1:5" x14ac:dyDescent="0.2">
      <c r="A151">
        <v>64</v>
      </c>
      <c r="B151">
        <v>36</v>
      </c>
      <c r="D151">
        <v>76</v>
      </c>
      <c r="E151">
        <v>100</v>
      </c>
    </row>
    <row r="152" spans="1:5" x14ac:dyDescent="0.2">
      <c r="A152">
        <v>84</v>
      </c>
      <c r="B152">
        <v>68</v>
      </c>
      <c r="D152">
        <v>64</v>
      </c>
      <c r="E152">
        <v>64</v>
      </c>
    </row>
    <row r="153" spans="1:5" x14ac:dyDescent="0.2">
      <c r="A153">
        <v>64</v>
      </c>
      <c r="B153">
        <v>60</v>
      </c>
      <c r="D153">
        <v>52</v>
      </c>
      <c r="E153">
        <v>80</v>
      </c>
    </row>
    <row r="154" spans="1:5" x14ac:dyDescent="0.2">
      <c r="A154">
        <v>52</v>
      </c>
      <c r="B154">
        <v>100</v>
      </c>
      <c r="D154">
        <v>112</v>
      </c>
      <c r="E154">
        <v>200</v>
      </c>
    </row>
    <row r="155" spans="1:5" x14ac:dyDescent="0.2">
      <c r="A155">
        <v>36</v>
      </c>
      <c r="B155">
        <v>68</v>
      </c>
      <c r="D155">
        <v>52</v>
      </c>
      <c r="E155">
        <v>76</v>
      </c>
    </row>
    <row r="156" spans="1:5" x14ac:dyDescent="0.2">
      <c r="A156">
        <v>56</v>
      </c>
      <c r="B156">
        <v>40</v>
      </c>
      <c r="D156">
        <v>68</v>
      </c>
      <c r="E156">
        <v>200</v>
      </c>
    </row>
    <row r="157" spans="1:5" x14ac:dyDescent="0.2">
      <c r="A157">
        <v>64</v>
      </c>
      <c r="B157">
        <v>60</v>
      </c>
      <c r="D157">
        <v>56</v>
      </c>
      <c r="E157">
        <v>200</v>
      </c>
    </row>
    <row r="158" spans="1:5" x14ac:dyDescent="0.2">
      <c r="A158">
        <v>44</v>
      </c>
      <c r="B158">
        <v>52</v>
      </c>
      <c r="D158">
        <v>32</v>
      </c>
      <c r="E158">
        <v>116</v>
      </c>
    </row>
    <row r="159" spans="1:5" x14ac:dyDescent="0.2">
      <c r="A159">
        <v>72</v>
      </c>
      <c r="B159">
        <v>116</v>
      </c>
      <c r="D159">
        <v>56</v>
      </c>
      <c r="E159">
        <v>56</v>
      </c>
    </row>
    <row r="160" spans="1:5" x14ac:dyDescent="0.2">
      <c r="A160">
        <v>72</v>
      </c>
      <c r="B160">
        <v>80</v>
      </c>
      <c r="D160">
        <v>60</v>
      </c>
      <c r="E160">
        <v>100</v>
      </c>
    </row>
    <row r="161" spans="1:5" x14ac:dyDescent="0.2">
      <c r="A161">
        <v>44</v>
      </c>
      <c r="B161">
        <v>72</v>
      </c>
      <c r="D161">
        <v>52</v>
      </c>
      <c r="E161">
        <v>68</v>
      </c>
    </row>
    <row r="162" spans="1:5" x14ac:dyDescent="0.2">
      <c r="A162">
        <v>52</v>
      </c>
      <c r="B162">
        <v>48</v>
      </c>
      <c r="D162">
        <v>40</v>
      </c>
      <c r="E162">
        <v>68</v>
      </c>
    </row>
    <row r="163" spans="1:5" x14ac:dyDescent="0.2">
      <c r="A163">
        <v>52</v>
      </c>
      <c r="B163">
        <v>68</v>
      </c>
      <c r="D163">
        <v>84</v>
      </c>
      <c r="E163">
        <v>200</v>
      </c>
    </row>
    <row r="164" spans="1:5" x14ac:dyDescent="0.2">
      <c r="A164">
        <v>60</v>
      </c>
      <c r="B164">
        <v>52</v>
      </c>
      <c r="D164">
        <v>52</v>
      </c>
      <c r="E164">
        <v>200</v>
      </c>
    </row>
    <row r="165" spans="1:5" x14ac:dyDescent="0.2">
      <c r="A165">
        <v>48</v>
      </c>
      <c r="B165">
        <v>60</v>
      </c>
      <c r="D165">
        <v>92</v>
      </c>
      <c r="E165">
        <v>48</v>
      </c>
    </row>
    <row r="166" spans="1:5" x14ac:dyDescent="0.2">
      <c r="A166">
        <v>64</v>
      </c>
      <c r="B166">
        <v>32</v>
      </c>
      <c r="D166">
        <v>56</v>
      </c>
      <c r="E166">
        <v>72</v>
      </c>
    </row>
    <row r="167" spans="1:5" x14ac:dyDescent="0.2">
      <c r="A167">
        <v>56</v>
      </c>
      <c r="B167">
        <v>68</v>
      </c>
      <c r="D167">
        <v>72</v>
      </c>
      <c r="E167">
        <v>68</v>
      </c>
    </row>
    <row r="168" spans="1:5" x14ac:dyDescent="0.2">
      <c r="A168">
        <v>64</v>
      </c>
      <c r="B168">
        <v>52</v>
      </c>
      <c r="D168">
        <v>56</v>
      </c>
      <c r="E168">
        <v>56</v>
      </c>
    </row>
    <row r="169" spans="1:5" x14ac:dyDescent="0.2">
      <c r="A169">
        <v>100</v>
      </c>
      <c r="B169">
        <v>72</v>
      </c>
      <c r="D169">
        <v>44</v>
      </c>
      <c r="E169">
        <v>200</v>
      </c>
    </row>
    <row r="170" spans="1:5" x14ac:dyDescent="0.2">
      <c r="A170">
        <v>92</v>
      </c>
      <c r="B170">
        <v>96</v>
      </c>
      <c r="D170">
        <v>56</v>
      </c>
      <c r="E170">
        <v>96</v>
      </c>
    </row>
    <row r="171" spans="1:5" x14ac:dyDescent="0.2">
      <c r="A171">
        <v>60</v>
      </c>
      <c r="B171">
        <v>68</v>
      </c>
      <c r="D171">
        <v>68</v>
      </c>
      <c r="E171">
        <v>96</v>
      </c>
    </row>
    <row r="172" spans="1:5" x14ac:dyDescent="0.2">
      <c r="A172">
        <v>68</v>
      </c>
      <c r="B172">
        <v>116</v>
      </c>
      <c r="D172">
        <v>84</v>
      </c>
      <c r="E172">
        <v>64</v>
      </c>
    </row>
    <row r="173" spans="1:5" x14ac:dyDescent="0.2">
      <c r="A173">
        <v>44</v>
      </c>
      <c r="B173">
        <v>84</v>
      </c>
      <c r="D173">
        <v>72</v>
      </c>
      <c r="E173">
        <v>72</v>
      </c>
    </row>
    <row r="174" spans="1:5" x14ac:dyDescent="0.2">
      <c r="A174">
        <v>44</v>
      </c>
      <c r="B174">
        <v>72</v>
      </c>
      <c r="D174">
        <v>80</v>
      </c>
      <c r="E174">
        <v>76</v>
      </c>
    </row>
    <row r="175" spans="1:5" x14ac:dyDescent="0.2">
      <c r="A175">
        <v>80</v>
      </c>
      <c r="B175">
        <v>68</v>
      </c>
      <c r="D175">
        <v>44</v>
      </c>
      <c r="E175">
        <v>108</v>
      </c>
    </row>
    <row r="176" spans="1:5" x14ac:dyDescent="0.2">
      <c r="A176">
        <v>44</v>
      </c>
      <c r="B176">
        <v>60</v>
      </c>
      <c r="D176">
        <v>44</v>
      </c>
      <c r="E176">
        <v>108</v>
      </c>
    </row>
    <row r="177" spans="1:5" x14ac:dyDescent="0.2">
      <c r="A177">
        <v>76</v>
      </c>
      <c r="B177">
        <v>68</v>
      </c>
      <c r="D177">
        <v>60</v>
      </c>
      <c r="E177">
        <v>68</v>
      </c>
    </row>
    <row r="178" spans="1:5" x14ac:dyDescent="0.2">
      <c r="A178">
        <v>60</v>
      </c>
      <c r="B178">
        <v>56</v>
      </c>
      <c r="D178">
        <v>44</v>
      </c>
      <c r="E178">
        <v>200</v>
      </c>
    </row>
    <row r="179" spans="1:5" x14ac:dyDescent="0.2">
      <c r="A179">
        <v>48</v>
      </c>
      <c r="B179">
        <v>44</v>
      </c>
      <c r="D179">
        <v>68</v>
      </c>
      <c r="E179">
        <v>200</v>
      </c>
    </row>
    <row r="180" spans="1:5" x14ac:dyDescent="0.2">
      <c r="A180">
        <v>32</v>
      </c>
      <c r="B180">
        <v>40</v>
      </c>
      <c r="D180">
        <v>48</v>
      </c>
      <c r="E180">
        <v>200</v>
      </c>
    </row>
    <row r="181" spans="1:5" x14ac:dyDescent="0.2">
      <c r="A181">
        <v>56</v>
      </c>
      <c r="B181">
        <v>72</v>
      </c>
      <c r="D181">
        <v>92</v>
      </c>
      <c r="E181">
        <v>132</v>
      </c>
    </row>
    <row r="182" spans="1:5" x14ac:dyDescent="0.2">
      <c r="A182">
        <v>80</v>
      </c>
      <c r="B182">
        <v>56</v>
      </c>
      <c r="D182">
        <v>68</v>
      </c>
      <c r="E182">
        <v>136</v>
      </c>
    </row>
    <row r="183" spans="1:5" x14ac:dyDescent="0.2">
      <c r="A183">
        <v>36</v>
      </c>
      <c r="B183">
        <v>40</v>
      </c>
      <c r="D183">
        <v>88</v>
      </c>
      <c r="E183">
        <v>112</v>
      </c>
    </row>
    <row r="184" spans="1:5" x14ac:dyDescent="0.2">
      <c r="A184">
        <v>60</v>
      </c>
      <c r="B184">
        <v>60</v>
      </c>
      <c r="D184">
        <v>40</v>
      </c>
      <c r="E184">
        <v>200</v>
      </c>
    </row>
    <row r="185" spans="1:5" x14ac:dyDescent="0.2">
      <c r="A185">
        <v>68</v>
      </c>
      <c r="B185">
        <v>68</v>
      </c>
      <c r="D185">
        <v>64</v>
      </c>
      <c r="E185">
        <v>48</v>
      </c>
    </row>
    <row r="186" spans="1:5" x14ac:dyDescent="0.2">
      <c r="A186">
        <v>52</v>
      </c>
      <c r="B186">
        <v>64</v>
      </c>
      <c r="D186">
        <v>72</v>
      </c>
      <c r="E186">
        <v>68</v>
      </c>
    </row>
    <row r="187" spans="1:5" x14ac:dyDescent="0.2">
      <c r="A187">
        <v>48</v>
      </c>
      <c r="B187">
        <v>64</v>
      </c>
      <c r="D187">
        <v>96</v>
      </c>
      <c r="E187">
        <v>144</v>
      </c>
    </row>
    <row r="188" spans="1:5" x14ac:dyDescent="0.2">
      <c r="A188">
        <v>12</v>
      </c>
      <c r="B188">
        <v>88</v>
      </c>
      <c r="D188">
        <v>52</v>
      </c>
      <c r="E188">
        <v>108</v>
      </c>
    </row>
    <row r="189" spans="1:5" x14ac:dyDescent="0.2">
      <c r="A189">
        <v>40</v>
      </c>
      <c r="B189">
        <v>52</v>
      </c>
      <c r="D189">
        <v>52</v>
      </c>
      <c r="E189">
        <v>200</v>
      </c>
    </row>
    <row r="190" spans="1:5" x14ac:dyDescent="0.2">
      <c r="A190">
        <v>76</v>
      </c>
      <c r="B190">
        <v>48</v>
      </c>
      <c r="D190">
        <v>60</v>
      </c>
      <c r="E190">
        <v>84</v>
      </c>
    </row>
    <row r="191" spans="1:5" x14ac:dyDescent="0.2">
      <c r="A191">
        <v>52</v>
      </c>
      <c r="B191">
        <v>56</v>
      </c>
      <c r="D191">
        <v>40</v>
      </c>
      <c r="E191">
        <v>200</v>
      </c>
    </row>
    <row r="192" spans="1:5" x14ac:dyDescent="0.2">
      <c r="A192">
        <v>44</v>
      </c>
      <c r="B192">
        <v>76</v>
      </c>
      <c r="D192">
        <v>56</v>
      </c>
      <c r="E192">
        <v>200</v>
      </c>
    </row>
    <row r="193" spans="1:5" x14ac:dyDescent="0.2">
      <c r="A193">
        <v>52</v>
      </c>
      <c r="B193">
        <v>76</v>
      </c>
      <c r="D193">
        <v>60</v>
      </c>
      <c r="E193">
        <v>76</v>
      </c>
    </row>
    <row r="194" spans="1:5" x14ac:dyDescent="0.2">
      <c r="A194">
        <v>56</v>
      </c>
      <c r="B194">
        <v>52</v>
      </c>
      <c r="D194">
        <v>44</v>
      </c>
      <c r="E194">
        <v>120</v>
      </c>
    </row>
    <row r="195" spans="1:5" x14ac:dyDescent="0.2">
      <c r="A195">
        <v>44</v>
      </c>
      <c r="B195">
        <v>48</v>
      </c>
      <c r="D195">
        <v>80</v>
      </c>
      <c r="E195">
        <v>64</v>
      </c>
    </row>
    <row r="196" spans="1:5" x14ac:dyDescent="0.2">
      <c r="A196">
        <v>40</v>
      </c>
      <c r="B196">
        <v>200</v>
      </c>
      <c r="D196">
        <v>80</v>
      </c>
      <c r="E196">
        <v>72</v>
      </c>
    </row>
    <row r="197" spans="1:5" x14ac:dyDescent="0.2">
      <c r="A197">
        <v>44</v>
      </c>
      <c r="B197">
        <v>56</v>
      </c>
      <c r="D197">
        <v>88</v>
      </c>
      <c r="E197">
        <v>80</v>
      </c>
    </row>
    <row r="198" spans="1:5" x14ac:dyDescent="0.2">
      <c r="A198">
        <v>80</v>
      </c>
      <c r="B198">
        <v>56</v>
      </c>
      <c r="D198">
        <v>72</v>
      </c>
      <c r="E198">
        <v>116</v>
      </c>
    </row>
    <row r="199" spans="1:5" x14ac:dyDescent="0.2">
      <c r="A199">
        <v>48</v>
      </c>
      <c r="B199">
        <v>64</v>
      </c>
      <c r="D199">
        <v>68</v>
      </c>
      <c r="E199">
        <v>92</v>
      </c>
    </row>
    <row r="200" spans="1:5" x14ac:dyDescent="0.2">
      <c r="A200">
        <v>64</v>
      </c>
      <c r="B200">
        <v>40</v>
      </c>
      <c r="D200">
        <v>60</v>
      </c>
      <c r="E200">
        <v>68</v>
      </c>
    </row>
    <row r="201" spans="1:5" x14ac:dyDescent="0.2">
      <c r="A201">
        <v>44</v>
      </c>
      <c r="B201">
        <v>40</v>
      </c>
      <c r="D201">
        <v>60</v>
      </c>
      <c r="E201">
        <v>200</v>
      </c>
    </row>
    <row r="202" spans="1:5" x14ac:dyDescent="0.2">
      <c r="A202">
        <v>132</v>
      </c>
      <c r="B202">
        <v>72</v>
      </c>
      <c r="D202">
        <v>76</v>
      </c>
      <c r="E202">
        <v>64</v>
      </c>
    </row>
    <row r="203" spans="1:5" x14ac:dyDescent="0.2">
      <c r="A203">
        <v>80</v>
      </c>
      <c r="B203">
        <v>44</v>
      </c>
      <c r="D203">
        <v>72</v>
      </c>
    </row>
    <row r="204" spans="1:5" x14ac:dyDescent="0.2">
      <c r="A204">
        <v>60</v>
      </c>
      <c r="B204">
        <v>60</v>
      </c>
      <c r="D204">
        <v>60</v>
      </c>
    </row>
    <row r="205" spans="1:5" x14ac:dyDescent="0.2">
      <c r="A205">
        <v>60</v>
      </c>
      <c r="B205">
        <v>96</v>
      </c>
      <c r="D205">
        <v>88</v>
      </c>
    </row>
    <row r="206" spans="1:5" x14ac:dyDescent="0.2">
      <c r="A206">
        <v>68</v>
      </c>
      <c r="B206">
        <v>72</v>
      </c>
      <c r="D206">
        <v>72</v>
      </c>
    </row>
    <row r="207" spans="1:5" x14ac:dyDescent="0.2">
      <c r="A207">
        <v>52</v>
      </c>
      <c r="B207">
        <v>64</v>
      </c>
      <c r="D207">
        <v>56</v>
      </c>
    </row>
    <row r="208" spans="1:5" x14ac:dyDescent="0.2">
      <c r="A208">
        <v>44</v>
      </c>
      <c r="B208">
        <v>88</v>
      </c>
      <c r="D208">
        <v>56</v>
      </c>
    </row>
    <row r="209" spans="1:4" x14ac:dyDescent="0.2">
      <c r="A209">
        <v>64</v>
      </c>
      <c r="B209">
        <v>52</v>
      </c>
      <c r="D209">
        <v>84</v>
      </c>
    </row>
    <row r="210" spans="1:4" x14ac:dyDescent="0.2">
      <c r="A210">
        <v>72</v>
      </c>
      <c r="B210">
        <v>108</v>
      </c>
      <c r="D210">
        <v>68</v>
      </c>
    </row>
    <row r="211" spans="1:4" x14ac:dyDescent="0.2">
      <c r="A211">
        <v>48</v>
      </c>
      <c r="B211">
        <v>52</v>
      </c>
      <c r="D211">
        <v>56</v>
      </c>
    </row>
    <row r="212" spans="1:4" x14ac:dyDescent="0.2">
      <c r="A212">
        <v>48</v>
      </c>
      <c r="B212">
        <v>68</v>
      </c>
      <c r="D212">
        <v>44</v>
      </c>
    </row>
    <row r="213" spans="1:4" x14ac:dyDescent="0.2">
      <c r="A213">
        <v>40</v>
      </c>
      <c r="B213">
        <v>132</v>
      </c>
      <c r="D213">
        <v>40</v>
      </c>
    </row>
    <row r="214" spans="1:4" x14ac:dyDescent="0.2">
      <c r="A214">
        <v>32</v>
      </c>
      <c r="B214">
        <v>52</v>
      </c>
      <c r="D214">
        <v>76</v>
      </c>
    </row>
    <row r="215" spans="1:4" x14ac:dyDescent="0.2">
      <c r="A215">
        <v>52</v>
      </c>
      <c r="B215">
        <v>200</v>
      </c>
      <c r="D215">
        <v>44</v>
      </c>
    </row>
    <row r="216" spans="1:4" x14ac:dyDescent="0.2">
      <c r="A216">
        <v>64</v>
      </c>
      <c r="B216">
        <v>36</v>
      </c>
      <c r="D216">
        <v>56</v>
      </c>
    </row>
    <row r="217" spans="1:4" x14ac:dyDescent="0.2">
      <c r="A217">
        <v>48</v>
      </c>
      <c r="B217">
        <v>68</v>
      </c>
      <c r="D217">
        <v>92</v>
      </c>
    </row>
    <row r="218" spans="1:4" x14ac:dyDescent="0.2">
      <c r="A218">
        <v>64</v>
      </c>
      <c r="B218">
        <v>200</v>
      </c>
      <c r="D218">
        <v>48</v>
      </c>
    </row>
    <row r="219" spans="1:4" x14ac:dyDescent="0.2">
      <c r="A219">
        <v>52</v>
      </c>
      <c r="B219">
        <v>68</v>
      </c>
      <c r="D219">
        <v>88</v>
      </c>
    </row>
    <row r="220" spans="1:4" x14ac:dyDescent="0.2">
      <c r="A220">
        <v>48</v>
      </c>
      <c r="B220">
        <v>60</v>
      </c>
      <c r="D220">
        <v>40</v>
      </c>
    </row>
    <row r="221" spans="1:4" x14ac:dyDescent="0.2">
      <c r="A221">
        <v>32</v>
      </c>
      <c r="B221">
        <v>68</v>
      </c>
      <c r="D221">
        <v>72</v>
      </c>
    </row>
    <row r="222" spans="1:4" x14ac:dyDescent="0.2">
      <c r="A222">
        <v>28</v>
      </c>
      <c r="B222">
        <v>84</v>
      </c>
      <c r="D222">
        <v>76</v>
      </c>
    </row>
    <row r="223" spans="1:4" x14ac:dyDescent="0.2">
      <c r="A223">
        <v>132</v>
      </c>
      <c r="B223">
        <v>64</v>
      </c>
      <c r="D223">
        <v>56</v>
      </c>
    </row>
    <row r="224" spans="1:4" x14ac:dyDescent="0.2">
      <c r="A224">
        <v>44</v>
      </c>
      <c r="B224">
        <v>124</v>
      </c>
      <c r="D224">
        <v>64</v>
      </c>
    </row>
    <row r="225" spans="1:4" x14ac:dyDescent="0.2">
      <c r="A225">
        <v>60</v>
      </c>
      <c r="B225">
        <v>56</v>
      </c>
      <c r="D225">
        <v>56</v>
      </c>
    </row>
    <row r="226" spans="1:4" x14ac:dyDescent="0.2">
      <c r="A226">
        <v>52</v>
      </c>
      <c r="B226">
        <v>112</v>
      </c>
      <c r="D226">
        <v>52</v>
      </c>
    </row>
    <row r="227" spans="1:4" x14ac:dyDescent="0.2">
      <c r="A227">
        <v>64</v>
      </c>
      <c r="B227">
        <v>56</v>
      </c>
      <c r="D227">
        <v>24</v>
      </c>
    </row>
    <row r="228" spans="1:4" x14ac:dyDescent="0.2">
      <c r="A228">
        <v>64</v>
      </c>
      <c r="B228">
        <v>88</v>
      </c>
      <c r="D228">
        <v>76</v>
      </c>
    </row>
    <row r="229" spans="1:4" x14ac:dyDescent="0.2">
      <c r="A229">
        <v>40</v>
      </c>
      <c r="B229">
        <v>72</v>
      </c>
      <c r="D229">
        <v>72</v>
      </c>
    </row>
    <row r="230" spans="1:4" x14ac:dyDescent="0.2">
      <c r="A230">
        <v>72</v>
      </c>
      <c r="B230">
        <v>60</v>
      </c>
      <c r="D230">
        <v>56</v>
      </c>
    </row>
    <row r="231" spans="1:4" x14ac:dyDescent="0.2">
      <c r="A231">
        <v>28</v>
      </c>
      <c r="B231">
        <v>60</v>
      </c>
      <c r="D231">
        <v>60</v>
      </c>
    </row>
    <row r="232" spans="1:4" x14ac:dyDescent="0.2">
      <c r="A232">
        <v>80</v>
      </c>
      <c r="B232">
        <v>76</v>
      </c>
      <c r="D232">
        <v>172</v>
      </c>
    </row>
    <row r="233" spans="1:4" x14ac:dyDescent="0.2">
      <c r="A233">
        <v>112</v>
      </c>
      <c r="B233">
        <v>200</v>
      </c>
      <c r="D233">
        <v>72</v>
      </c>
    </row>
    <row r="234" spans="1:4" x14ac:dyDescent="0.2">
      <c r="A234">
        <v>48</v>
      </c>
      <c r="B234">
        <v>56</v>
      </c>
      <c r="D234">
        <v>48</v>
      </c>
    </row>
    <row r="235" spans="1:4" x14ac:dyDescent="0.2">
      <c r="A235">
        <v>32</v>
      </c>
      <c r="B235">
        <v>84</v>
      </c>
      <c r="D235">
        <v>64</v>
      </c>
    </row>
    <row r="236" spans="1:4" x14ac:dyDescent="0.2">
      <c r="A236">
        <v>132</v>
      </c>
      <c r="B236">
        <v>64</v>
      </c>
      <c r="D236">
        <v>40</v>
      </c>
    </row>
    <row r="237" spans="1:4" x14ac:dyDescent="0.2">
      <c r="A237">
        <v>80</v>
      </c>
      <c r="B237">
        <v>108</v>
      </c>
      <c r="D237">
        <v>92</v>
      </c>
    </row>
    <row r="238" spans="1:4" x14ac:dyDescent="0.2">
      <c r="A238">
        <v>76</v>
      </c>
      <c r="B238">
        <v>80</v>
      </c>
      <c r="D238">
        <v>76</v>
      </c>
    </row>
    <row r="239" spans="1:4" x14ac:dyDescent="0.2">
      <c r="A239">
        <v>52</v>
      </c>
      <c r="B239">
        <v>88</v>
      </c>
      <c r="D239">
        <v>44</v>
      </c>
    </row>
    <row r="240" spans="1:4" x14ac:dyDescent="0.2">
      <c r="A240">
        <v>88</v>
      </c>
      <c r="B240">
        <v>96</v>
      </c>
      <c r="D240">
        <v>48</v>
      </c>
    </row>
    <row r="241" spans="1:4" x14ac:dyDescent="0.2">
      <c r="A241">
        <v>48</v>
      </c>
      <c r="B241">
        <v>48</v>
      </c>
      <c r="D241">
        <v>52</v>
      </c>
    </row>
    <row r="242" spans="1:4" x14ac:dyDescent="0.2">
      <c r="A242">
        <v>64</v>
      </c>
      <c r="B242">
        <v>76</v>
      </c>
      <c r="D242">
        <v>48</v>
      </c>
    </row>
    <row r="243" spans="1:4" x14ac:dyDescent="0.2">
      <c r="A243">
        <v>36</v>
      </c>
      <c r="B243">
        <v>56</v>
      </c>
      <c r="D243">
        <v>52</v>
      </c>
    </row>
    <row r="244" spans="1:4" x14ac:dyDescent="0.2">
      <c r="A244">
        <v>68</v>
      </c>
      <c r="B244">
        <v>68</v>
      </c>
      <c r="D244">
        <v>76</v>
      </c>
    </row>
    <row r="245" spans="1:4" x14ac:dyDescent="0.2">
      <c r="A245">
        <v>48</v>
      </c>
      <c r="B245">
        <v>64</v>
      </c>
      <c r="D245">
        <v>48</v>
      </c>
    </row>
    <row r="246" spans="1:4" x14ac:dyDescent="0.2">
      <c r="A246">
        <v>52</v>
      </c>
      <c r="B246">
        <v>44</v>
      </c>
      <c r="D246">
        <v>48</v>
      </c>
    </row>
    <row r="247" spans="1:4" x14ac:dyDescent="0.2">
      <c r="A247">
        <v>56</v>
      </c>
      <c r="B247">
        <v>48</v>
      </c>
    </row>
    <row r="248" spans="1:4" x14ac:dyDescent="0.2">
      <c r="A248">
        <v>56</v>
      </c>
      <c r="B248">
        <v>80</v>
      </c>
    </row>
    <row r="249" spans="1:4" x14ac:dyDescent="0.2">
      <c r="A249">
        <v>36</v>
      </c>
      <c r="B249">
        <v>72</v>
      </c>
    </row>
    <row r="250" spans="1:4" x14ac:dyDescent="0.2">
      <c r="B250">
        <v>56</v>
      </c>
    </row>
    <row r="251" spans="1:4" x14ac:dyDescent="0.2">
      <c r="B251">
        <v>92</v>
      </c>
    </row>
    <row r="252" spans="1:4" x14ac:dyDescent="0.2">
      <c r="B252">
        <v>72</v>
      </c>
    </row>
    <row r="253" spans="1:4" x14ac:dyDescent="0.2">
      <c r="B253">
        <v>80</v>
      </c>
    </row>
    <row r="254" spans="1:4" x14ac:dyDescent="0.2">
      <c r="B254">
        <v>60</v>
      </c>
    </row>
    <row r="255" spans="1:4" x14ac:dyDescent="0.2">
      <c r="B255">
        <v>96</v>
      </c>
    </row>
    <row r="256" spans="1:4" x14ac:dyDescent="0.2">
      <c r="B256">
        <v>44</v>
      </c>
    </row>
    <row r="257" spans="2:2" x14ac:dyDescent="0.2">
      <c r="B257">
        <v>44</v>
      </c>
    </row>
    <row r="258" spans="2:2" x14ac:dyDescent="0.2">
      <c r="B258">
        <v>68</v>
      </c>
    </row>
    <row r="259" spans="2:2" x14ac:dyDescent="0.2">
      <c r="B259">
        <v>68</v>
      </c>
    </row>
    <row r="260" spans="2:2" x14ac:dyDescent="0.2">
      <c r="B260">
        <v>72</v>
      </c>
    </row>
    <row r="261" spans="2:2" x14ac:dyDescent="0.2">
      <c r="B261">
        <v>100</v>
      </c>
    </row>
    <row r="262" spans="2:2" x14ac:dyDescent="0.2">
      <c r="B262">
        <v>44</v>
      </c>
    </row>
    <row r="263" spans="2:2" x14ac:dyDescent="0.2">
      <c r="B263">
        <v>112</v>
      </c>
    </row>
    <row r="264" spans="2:2" x14ac:dyDescent="0.2">
      <c r="B264">
        <v>56</v>
      </c>
    </row>
    <row r="265" spans="2:2" x14ac:dyDescent="0.2">
      <c r="B265">
        <v>36</v>
      </c>
    </row>
    <row r="266" spans="2:2" x14ac:dyDescent="0.2">
      <c r="B266">
        <v>72</v>
      </c>
    </row>
    <row r="267" spans="2:2" x14ac:dyDescent="0.2">
      <c r="B267">
        <v>76</v>
      </c>
    </row>
    <row r="268" spans="2:2" x14ac:dyDescent="0.2">
      <c r="B268">
        <v>200</v>
      </c>
    </row>
    <row r="269" spans="2:2" x14ac:dyDescent="0.2">
      <c r="B269">
        <v>76</v>
      </c>
    </row>
    <row r="270" spans="2:2" x14ac:dyDescent="0.2">
      <c r="B270">
        <v>84</v>
      </c>
    </row>
    <row r="271" spans="2:2" x14ac:dyDescent="0.2">
      <c r="B271">
        <v>84</v>
      </c>
    </row>
    <row r="272" spans="2:2" x14ac:dyDescent="0.2">
      <c r="B272">
        <v>56</v>
      </c>
    </row>
    <row r="273" spans="2:2" x14ac:dyDescent="0.2">
      <c r="B273">
        <v>56</v>
      </c>
    </row>
    <row r="274" spans="2:2" x14ac:dyDescent="0.2">
      <c r="B274">
        <v>60</v>
      </c>
    </row>
    <row r="275" spans="2:2" x14ac:dyDescent="0.2">
      <c r="B275">
        <v>68</v>
      </c>
    </row>
    <row r="276" spans="2:2" x14ac:dyDescent="0.2">
      <c r="B276">
        <v>72</v>
      </c>
    </row>
    <row r="277" spans="2:2" x14ac:dyDescent="0.2">
      <c r="B277">
        <v>56</v>
      </c>
    </row>
    <row r="278" spans="2:2" x14ac:dyDescent="0.2">
      <c r="B278">
        <v>56</v>
      </c>
    </row>
    <row r="279" spans="2:2" x14ac:dyDescent="0.2">
      <c r="B279">
        <v>72</v>
      </c>
    </row>
    <row r="280" spans="2:2" x14ac:dyDescent="0.2">
      <c r="B280">
        <v>88</v>
      </c>
    </row>
    <row r="281" spans="2:2" x14ac:dyDescent="0.2">
      <c r="B281">
        <v>64</v>
      </c>
    </row>
    <row r="282" spans="2:2" x14ac:dyDescent="0.2">
      <c r="B282">
        <v>40</v>
      </c>
    </row>
    <row r="283" spans="2:2" x14ac:dyDescent="0.2">
      <c r="B283">
        <v>88</v>
      </c>
    </row>
    <row r="284" spans="2:2" x14ac:dyDescent="0.2">
      <c r="B284">
        <v>48</v>
      </c>
    </row>
    <row r="285" spans="2:2" x14ac:dyDescent="0.2">
      <c r="B285">
        <v>80</v>
      </c>
    </row>
    <row r="286" spans="2:2" x14ac:dyDescent="0.2">
      <c r="B286">
        <v>76</v>
      </c>
    </row>
    <row r="287" spans="2:2" x14ac:dyDescent="0.2">
      <c r="B287">
        <v>56</v>
      </c>
    </row>
    <row r="288" spans="2:2" x14ac:dyDescent="0.2">
      <c r="B288">
        <v>116</v>
      </c>
    </row>
    <row r="289" spans="2:2" x14ac:dyDescent="0.2">
      <c r="B289">
        <v>28</v>
      </c>
    </row>
    <row r="290" spans="2:2" x14ac:dyDescent="0.2">
      <c r="B290">
        <v>200</v>
      </c>
    </row>
    <row r="291" spans="2:2" x14ac:dyDescent="0.2">
      <c r="B291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0D48D-4BF5-B644-95CD-8222460A5411}">
  <dimension ref="A1:C65"/>
  <sheetViews>
    <sheetView workbookViewId="0">
      <selection activeCell="A66" sqref="A66"/>
    </sheetView>
  </sheetViews>
  <sheetFormatPr baseColWidth="10" defaultRowHeight="16" x14ac:dyDescent="0.2"/>
  <sheetData>
    <row r="1" spans="1:3" s="3" customFormat="1" x14ac:dyDescent="0.2">
      <c r="A1" s="3" t="s">
        <v>195</v>
      </c>
      <c r="B1" s="3" t="s">
        <v>196</v>
      </c>
      <c r="C1" s="3" t="s">
        <v>200</v>
      </c>
    </row>
    <row r="2" spans="1:3" x14ac:dyDescent="0.2">
      <c r="A2" t="s">
        <v>198</v>
      </c>
      <c r="B2">
        <v>12</v>
      </c>
      <c r="C2">
        <v>24</v>
      </c>
    </row>
    <row r="3" spans="1:3" x14ac:dyDescent="0.2">
      <c r="A3" t="s">
        <v>198</v>
      </c>
      <c r="B3" t="s">
        <v>197</v>
      </c>
      <c r="C3">
        <v>12</v>
      </c>
    </row>
    <row r="4" spans="1:3" x14ac:dyDescent="0.2">
      <c r="A4" t="s">
        <v>198</v>
      </c>
      <c r="B4">
        <v>6</v>
      </c>
      <c r="C4">
        <v>12</v>
      </c>
    </row>
    <row r="5" spans="1:3" x14ac:dyDescent="0.2">
      <c r="A5" t="s">
        <v>198</v>
      </c>
      <c r="B5">
        <v>6</v>
      </c>
      <c r="C5">
        <v>12</v>
      </c>
    </row>
    <row r="6" spans="1:3" x14ac:dyDescent="0.2">
      <c r="A6" t="s">
        <v>198</v>
      </c>
      <c r="B6" t="s">
        <v>197</v>
      </c>
      <c r="C6">
        <v>12</v>
      </c>
    </row>
    <row r="7" spans="1:3" x14ac:dyDescent="0.2">
      <c r="A7" t="s">
        <v>198</v>
      </c>
      <c r="B7">
        <v>6</v>
      </c>
      <c r="C7">
        <v>18</v>
      </c>
    </row>
    <row r="8" spans="1:3" x14ac:dyDescent="0.2">
      <c r="A8" t="s">
        <v>198</v>
      </c>
      <c r="B8" t="s">
        <v>197</v>
      </c>
      <c r="C8">
        <v>24</v>
      </c>
    </row>
    <row r="9" spans="1:3" x14ac:dyDescent="0.2">
      <c r="A9" t="s">
        <v>198</v>
      </c>
      <c r="B9" t="s">
        <v>197</v>
      </c>
      <c r="C9">
        <v>12</v>
      </c>
    </row>
    <row r="10" spans="1:3" x14ac:dyDescent="0.2">
      <c r="A10" t="s">
        <v>198</v>
      </c>
      <c r="B10" t="s">
        <v>197</v>
      </c>
      <c r="C10">
        <v>12</v>
      </c>
    </row>
    <row r="11" spans="1:3" x14ac:dyDescent="0.2">
      <c r="A11" t="s">
        <v>198</v>
      </c>
      <c r="B11">
        <v>6</v>
      </c>
      <c r="C11">
        <v>12</v>
      </c>
    </row>
    <row r="12" spans="1:3" x14ac:dyDescent="0.2">
      <c r="A12" t="s">
        <v>198</v>
      </c>
      <c r="B12" t="s">
        <v>197</v>
      </c>
      <c r="C12">
        <v>12</v>
      </c>
    </row>
    <row r="13" spans="1:3" x14ac:dyDescent="0.2">
      <c r="A13" t="s">
        <v>198</v>
      </c>
      <c r="B13">
        <v>6</v>
      </c>
      <c r="C13">
        <v>6</v>
      </c>
    </row>
    <row r="14" spans="1:3" x14ac:dyDescent="0.2">
      <c r="A14" t="s">
        <v>198</v>
      </c>
      <c r="B14">
        <v>6</v>
      </c>
      <c r="C14">
        <v>12</v>
      </c>
    </row>
    <row r="15" spans="1:3" x14ac:dyDescent="0.2">
      <c r="A15" t="s">
        <v>198</v>
      </c>
      <c r="B15">
        <v>5</v>
      </c>
      <c r="C15">
        <v>10</v>
      </c>
    </row>
    <row r="16" spans="1:3" x14ac:dyDescent="0.2">
      <c r="A16" t="s">
        <v>198</v>
      </c>
      <c r="B16">
        <v>5</v>
      </c>
      <c r="C16">
        <v>15</v>
      </c>
    </row>
    <row r="17" spans="1:3" x14ac:dyDescent="0.2">
      <c r="A17" t="s">
        <v>198</v>
      </c>
      <c r="B17">
        <v>5</v>
      </c>
      <c r="C17">
        <v>10</v>
      </c>
    </row>
    <row r="18" spans="1:3" x14ac:dyDescent="0.2">
      <c r="A18" t="s">
        <v>198</v>
      </c>
      <c r="B18">
        <v>5</v>
      </c>
      <c r="C18">
        <v>15</v>
      </c>
    </row>
    <row r="19" spans="1:3" x14ac:dyDescent="0.2">
      <c r="A19" t="s">
        <v>198</v>
      </c>
      <c r="B19">
        <v>5</v>
      </c>
      <c r="C19">
        <v>15</v>
      </c>
    </row>
    <row r="20" spans="1:3" x14ac:dyDescent="0.2">
      <c r="A20" t="s">
        <v>198</v>
      </c>
      <c r="B20">
        <v>5</v>
      </c>
      <c r="C20">
        <v>10</v>
      </c>
    </row>
    <row r="21" spans="1:3" x14ac:dyDescent="0.2">
      <c r="A21" t="s">
        <v>198</v>
      </c>
      <c r="B21">
        <v>5</v>
      </c>
      <c r="C21">
        <v>15</v>
      </c>
    </row>
    <row r="22" spans="1:3" x14ac:dyDescent="0.2">
      <c r="A22" t="s">
        <v>198</v>
      </c>
      <c r="B22">
        <v>7</v>
      </c>
      <c r="C22">
        <v>21</v>
      </c>
    </row>
    <row r="23" spans="1:3" x14ac:dyDescent="0.2">
      <c r="A23" t="s">
        <v>198</v>
      </c>
      <c r="B23">
        <v>7</v>
      </c>
      <c r="C23">
        <v>14</v>
      </c>
    </row>
    <row r="24" spans="1:3" x14ac:dyDescent="0.2">
      <c r="A24" t="s">
        <v>198</v>
      </c>
      <c r="B24">
        <v>7</v>
      </c>
      <c r="C24">
        <v>21</v>
      </c>
    </row>
    <row r="25" spans="1:3" x14ac:dyDescent="0.2">
      <c r="A25" t="s">
        <v>198</v>
      </c>
      <c r="B25">
        <v>7</v>
      </c>
      <c r="C25">
        <v>14</v>
      </c>
    </row>
    <row r="26" spans="1:3" x14ac:dyDescent="0.2">
      <c r="A26" t="s">
        <v>198</v>
      </c>
      <c r="B26" t="s">
        <v>197</v>
      </c>
      <c r="C26">
        <v>14</v>
      </c>
    </row>
    <row r="27" spans="1:3" x14ac:dyDescent="0.2">
      <c r="A27" t="s">
        <v>198</v>
      </c>
      <c r="B27" t="s">
        <v>197</v>
      </c>
      <c r="C27">
        <v>14</v>
      </c>
    </row>
    <row r="28" spans="1:3" x14ac:dyDescent="0.2">
      <c r="A28" t="s">
        <v>198</v>
      </c>
      <c r="B28">
        <v>14</v>
      </c>
      <c r="C28">
        <v>21</v>
      </c>
    </row>
    <row r="29" spans="1:3" x14ac:dyDescent="0.2">
      <c r="A29" t="s">
        <v>198</v>
      </c>
      <c r="B29">
        <v>7</v>
      </c>
      <c r="C29">
        <v>14</v>
      </c>
    </row>
    <row r="30" spans="1:3" x14ac:dyDescent="0.2">
      <c r="A30" t="s">
        <v>198</v>
      </c>
      <c r="B30" t="s">
        <v>197</v>
      </c>
      <c r="C30">
        <v>12</v>
      </c>
    </row>
    <row r="31" spans="1:3" x14ac:dyDescent="0.2">
      <c r="A31" t="s">
        <v>198</v>
      </c>
      <c r="B31" t="s">
        <v>197</v>
      </c>
      <c r="C31">
        <v>6</v>
      </c>
    </row>
    <row r="32" spans="1:3" x14ac:dyDescent="0.2">
      <c r="A32" t="s">
        <v>198</v>
      </c>
      <c r="B32">
        <v>6</v>
      </c>
      <c r="C32">
        <v>18</v>
      </c>
    </row>
    <row r="33" spans="1:3" x14ac:dyDescent="0.2">
      <c r="A33" t="s">
        <v>198</v>
      </c>
      <c r="B33">
        <v>6</v>
      </c>
      <c r="C33">
        <v>12</v>
      </c>
    </row>
    <row r="34" spans="1:3" x14ac:dyDescent="0.2">
      <c r="A34" t="s">
        <v>198</v>
      </c>
      <c r="B34" t="s">
        <v>197</v>
      </c>
      <c r="C34">
        <v>12</v>
      </c>
    </row>
    <row r="35" spans="1:3" x14ac:dyDescent="0.2">
      <c r="A35" t="s">
        <v>198</v>
      </c>
      <c r="B35">
        <v>6</v>
      </c>
      <c r="C35">
        <v>12</v>
      </c>
    </row>
    <row r="36" spans="1:3" x14ac:dyDescent="0.2">
      <c r="A36" t="s">
        <v>199</v>
      </c>
      <c r="B36">
        <v>12</v>
      </c>
      <c r="C36">
        <v>18</v>
      </c>
    </row>
    <row r="37" spans="1:3" x14ac:dyDescent="0.2">
      <c r="A37" t="s">
        <v>199</v>
      </c>
      <c r="B37">
        <v>6</v>
      </c>
      <c r="C37">
        <v>18</v>
      </c>
    </row>
    <row r="38" spans="1:3" x14ac:dyDescent="0.2">
      <c r="A38" t="s">
        <v>199</v>
      </c>
      <c r="B38">
        <v>6</v>
      </c>
      <c r="C38">
        <v>12</v>
      </c>
    </row>
    <row r="39" spans="1:3" x14ac:dyDescent="0.2">
      <c r="A39" t="s">
        <v>199</v>
      </c>
      <c r="B39">
        <v>6</v>
      </c>
      <c r="C39">
        <v>30</v>
      </c>
    </row>
    <row r="40" spans="1:3" x14ac:dyDescent="0.2">
      <c r="A40" t="s">
        <v>199</v>
      </c>
      <c r="B40">
        <v>12</v>
      </c>
      <c r="C40">
        <v>24</v>
      </c>
    </row>
    <row r="41" spans="1:3" x14ac:dyDescent="0.2">
      <c r="A41" t="s">
        <v>199</v>
      </c>
      <c r="B41">
        <v>6</v>
      </c>
      <c r="C41">
        <v>18</v>
      </c>
    </row>
    <row r="42" spans="1:3" x14ac:dyDescent="0.2">
      <c r="A42" t="s">
        <v>199</v>
      </c>
      <c r="B42">
        <v>9</v>
      </c>
      <c r="C42">
        <v>15</v>
      </c>
    </row>
    <row r="43" spans="1:3" x14ac:dyDescent="0.2">
      <c r="A43" t="s">
        <v>199</v>
      </c>
      <c r="B43">
        <v>5</v>
      </c>
      <c r="C43">
        <v>10</v>
      </c>
    </row>
    <row r="44" spans="1:3" x14ac:dyDescent="0.2">
      <c r="A44" t="s">
        <v>199</v>
      </c>
      <c r="B44">
        <v>10</v>
      </c>
      <c r="C44">
        <v>15</v>
      </c>
    </row>
    <row r="45" spans="1:3" x14ac:dyDescent="0.2">
      <c r="A45" t="s">
        <v>199</v>
      </c>
      <c r="B45">
        <v>15</v>
      </c>
      <c r="C45">
        <v>30</v>
      </c>
    </row>
    <row r="46" spans="1:3" x14ac:dyDescent="0.2">
      <c r="A46" t="s">
        <v>199</v>
      </c>
      <c r="B46">
        <v>10</v>
      </c>
      <c r="C46">
        <v>20</v>
      </c>
    </row>
    <row r="47" spans="1:3" x14ac:dyDescent="0.2">
      <c r="A47" t="s">
        <v>199</v>
      </c>
      <c r="B47">
        <v>10</v>
      </c>
      <c r="C47">
        <v>30</v>
      </c>
    </row>
    <row r="48" spans="1:3" x14ac:dyDescent="0.2">
      <c r="A48" t="s">
        <v>199</v>
      </c>
      <c r="B48">
        <v>20</v>
      </c>
      <c r="C48">
        <v>60</v>
      </c>
    </row>
    <row r="49" spans="1:3" x14ac:dyDescent="0.2">
      <c r="A49" t="s">
        <v>199</v>
      </c>
      <c r="B49">
        <v>15</v>
      </c>
      <c r="C49">
        <v>35</v>
      </c>
    </row>
    <row r="50" spans="1:3" x14ac:dyDescent="0.2">
      <c r="A50" t="s">
        <v>199</v>
      </c>
      <c r="B50">
        <v>10</v>
      </c>
      <c r="C50">
        <v>15</v>
      </c>
    </row>
    <row r="51" spans="1:3" x14ac:dyDescent="0.2">
      <c r="A51" t="s">
        <v>199</v>
      </c>
      <c r="B51">
        <v>14</v>
      </c>
      <c r="C51">
        <v>21</v>
      </c>
    </row>
    <row r="52" spans="1:3" x14ac:dyDescent="0.2">
      <c r="A52" t="s">
        <v>199</v>
      </c>
      <c r="B52">
        <v>14</v>
      </c>
      <c r="C52">
        <v>28</v>
      </c>
    </row>
    <row r="53" spans="1:3" x14ac:dyDescent="0.2">
      <c r="A53" t="s">
        <v>199</v>
      </c>
      <c r="B53">
        <v>14</v>
      </c>
      <c r="C53">
        <v>21</v>
      </c>
    </row>
    <row r="54" spans="1:3" x14ac:dyDescent="0.2">
      <c r="A54" t="s">
        <v>199</v>
      </c>
      <c r="B54">
        <v>14</v>
      </c>
      <c r="C54">
        <v>21</v>
      </c>
    </row>
    <row r="55" spans="1:3" x14ac:dyDescent="0.2">
      <c r="A55" t="s">
        <v>199</v>
      </c>
      <c r="B55">
        <v>14</v>
      </c>
      <c r="C55">
        <v>28</v>
      </c>
    </row>
    <row r="56" spans="1:3" x14ac:dyDescent="0.2">
      <c r="A56" t="s">
        <v>199</v>
      </c>
      <c r="B56">
        <v>14</v>
      </c>
      <c r="C56">
        <v>21</v>
      </c>
    </row>
    <row r="57" spans="1:3" x14ac:dyDescent="0.2">
      <c r="A57" t="s">
        <v>199</v>
      </c>
      <c r="B57" t="s">
        <v>197</v>
      </c>
      <c r="C57">
        <v>24</v>
      </c>
    </row>
    <row r="58" spans="1:3" x14ac:dyDescent="0.2">
      <c r="A58" t="s">
        <v>199</v>
      </c>
      <c r="B58">
        <v>24</v>
      </c>
      <c r="C58">
        <v>30</v>
      </c>
    </row>
    <row r="59" spans="1:3" x14ac:dyDescent="0.2">
      <c r="A59" t="s">
        <v>199</v>
      </c>
      <c r="B59">
        <v>6</v>
      </c>
      <c r="C59">
        <v>12</v>
      </c>
    </row>
    <row r="60" spans="1:3" x14ac:dyDescent="0.2">
      <c r="A60" t="s">
        <v>199</v>
      </c>
      <c r="B60" t="s">
        <v>197</v>
      </c>
      <c r="C60">
        <v>6</v>
      </c>
    </row>
    <row r="61" spans="1:3" x14ac:dyDescent="0.2">
      <c r="A61" t="s">
        <v>199</v>
      </c>
      <c r="B61" t="s">
        <v>197</v>
      </c>
      <c r="C61" t="s">
        <v>197</v>
      </c>
    </row>
    <row r="62" spans="1:3" x14ac:dyDescent="0.2">
      <c r="A62" t="s">
        <v>199</v>
      </c>
      <c r="B62">
        <v>6</v>
      </c>
      <c r="C62">
        <v>18</v>
      </c>
    </row>
    <row r="63" spans="1:3" x14ac:dyDescent="0.2">
      <c r="A63" t="s">
        <v>199</v>
      </c>
      <c r="B63">
        <v>6</v>
      </c>
      <c r="C63">
        <v>24</v>
      </c>
    </row>
    <row r="65" spans="1:1" x14ac:dyDescent="0.2">
      <c r="A65" t="s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CF8A4-2173-1D42-9725-67A95F487337}">
  <dimension ref="A1:X89"/>
  <sheetViews>
    <sheetView workbookViewId="0">
      <selection activeCell="A30" sqref="A30"/>
    </sheetView>
  </sheetViews>
  <sheetFormatPr baseColWidth="10" defaultColWidth="8.83203125" defaultRowHeight="16" x14ac:dyDescent="0.2"/>
  <sheetData>
    <row r="1" spans="1:24" s="3" customFormat="1" x14ac:dyDescent="0.2">
      <c r="A1" s="6" t="s">
        <v>52</v>
      </c>
      <c r="B1" s="3" t="s">
        <v>36</v>
      </c>
      <c r="N1" s="3" t="s">
        <v>37</v>
      </c>
    </row>
    <row r="2" spans="1:24" x14ac:dyDescent="0.2">
      <c r="B2" t="s">
        <v>38</v>
      </c>
      <c r="C2">
        <v>0</v>
      </c>
      <c r="D2">
        <v>20</v>
      </c>
      <c r="E2">
        <v>40</v>
      </c>
      <c r="F2">
        <v>60</v>
      </c>
      <c r="G2">
        <v>80</v>
      </c>
      <c r="H2">
        <v>100</v>
      </c>
      <c r="I2">
        <v>120</v>
      </c>
      <c r="J2">
        <v>140</v>
      </c>
      <c r="K2">
        <v>160</v>
      </c>
      <c r="L2">
        <v>180</v>
      </c>
      <c r="N2" t="s">
        <v>38</v>
      </c>
      <c r="O2">
        <v>0</v>
      </c>
      <c r="P2">
        <v>20</v>
      </c>
      <c r="Q2">
        <v>40</v>
      </c>
      <c r="R2">
        <v>60</v>
      </c>
      <c r="S2">
        <v>80</v>
      </c>
      <c r="T2">
        <v>100</v>
      </c>
      <c r="U2">
        <v>120</v>
      </c>
      <c r="V2">
        <v>140</v>
      </c>
      <c r="W2">
        <v>160</v>
      </c>
      <c r="X2">
        <v>180</v>
      </c>
    </row>
    <row r="3" spans="1:24" x14ac:dyDescent="0.2">
      <c r="B3" t="s">
        <v>28</v>
      </c>
      <c r="C3">
        <v>0</v>
      </c>
      <c r="D3">
        <v>0</v>
      </c>
      <c r="E3">
        <v>0</v>
      </c>
      <c r="F3">
        <v>0</v>
      </c>
      <c r="G3">
        <v>2.564102564102564E-2</v>
      </c>
      <c r="H3">
        <v>6.1946902654867256E-2</v>
      </c>
      <c r="I3">
        <v>0.22222222222222221</v>
      </c>
      <c r="J3">
        <v>0.15923566878980891</v>
      </c>
      <c r="K3">
        <v>7.03125E-2</v>
      </c>
      <c r="L3">
        <v>6.8702290076335881E-2</v>
      </c>
      <c r="N3" t="s">
        <v>3</v>
      </c>
      <c r="O3">
        <v>110</v>
      </c>
      <c r="P3">
        <v>112</v>
      </c>
      <c r="Q3">
        <v>114</v>
      </c>
      <c r="R3">
        <v>122</v>
      </c>
      <c r="S3">
        <v>117</v>
      </c>
      <c r="T3">
        <v>110</v>
      </c>
      <c r="U3">
        <v>115</v>
      </c>
      <c r="V3">
        <v>123</v>
      </c>
      <c r="W3">
        <v>118</v>
      </c>
      <c r="X3">
        <v>119</v>
      </c>
    </row>
    <row r="4" spans="1:24" x14ac:dyDescent="0.2">
      <c r="B4" t="s">
        <v>39</v>
      </c>
      <c r="C4">
        <v>2.8301886792452831E-2</v>
      </c>
      <c r="D4">
        <v>3.5398230088495575E-2</v>
      </c>
      <c r="E4">
        <v>8.771929824561403E-3</v>
      </c>
      <c r="F4">
        <v>2.5000000000000001E-2</v>
      </c>
      <c r="G4">
        <v>7.6923076923076927E-2</v>
      </c>
      <c r="H4">
        <v>8.6206896551724144E-2</v>
      </c>
      <c r="I4">
        <v>0.27350427350427353</v>
      </c>
      <c r="J4">
        <v>0.47286821705426357</v>
      </c>
      <c r="K4">
        <v>0.4621212121212121</v>
      </c>
      <c r="L4">
        <v>0.69354838709677424</v>
      </c>
      <c r="N4" t="s">
        <v>39</v>
      </c>
      <c r="O4">
        <v>106</v>
      </c>
      <c r="P4">
        <v>113</v>
      </c>
      <c r="Q4">
        <v>114</v>
      </c>
      <c r="R4">
        <v>120</v>
      </c>
      <c r="S4">
        <v>117</v>
      </c>
      <c r="T4">
        <v>116</v>
      </c>
      <c r="U4">
        <v>116</v>
      </c>
      <c r="V4">
        <v>119</v>
      </c>
      <c r="W4">
        <v>116</v>
      </c>
      <c r="X4">
        <v>115</v>
      </c>
    </row>
    <row r="5" spans="1:24" x14ac:dyDescent="0.2">
      <c r="B5" t="s">
        <v>40</v>
      </c>
      <c r="C5">
        <v>0</v>
      </c>
      <c r="D5">
        <v>1.6666666666666666E-2</v>
      </c>
      <c r="E5">
        <v>3.7383177570093455E-2</v>
      </c>
      <c r="F5">
        <v>4.065040650406504E-2</v>
      </c>
      <c r="G5">
        <v>1.834862385321101E-2</v>
      </c>
      <c r="H5">
        <v>4.9180327868852458E-2</v>
      </c>
      <c r="I5">
        <v>8.8709677419354843E-2</v>
      </c>
      <c r="J5">
        <v>0.30597014925373134</v>
      </c>
      <c r="K5">
        <v>0.54887218045112784</v>
      </c>
      <c r="L5">
        <v>0.58503401360544216</v>
      </c>
      <c r="N5" t="s">
        <v>40</v>
      </c>
      <c r="O5">
        <v>107</v>
      </c>
      <c r="P5">
        <v>120</v>
      </c>
      <c r="Q5">
        <v>107</v>
      </c>
      <c r="R5">
        <v>123</v>
      </c>
      <c r="S5">
        <v>108</v>
      </c>
      <c r="T5">
        <v>121</v>
      </c>
      <c r="U5">
        <v>117</v>
      </c>
      <c r="V5">
        <v>123</v>
      </c>
      <c r="W5">
        <v>120</v>
      </c>
      <c r="X5">
        <v>138</v>
      </c>
    </row>
    <row r="6" spans="1:24" x14ac:dyDescent="0.2">
      <c r="B6" t="s">
        <v>41</v>
      </c>
      <c r="C6">
        <v>7.4074074074074077E-3</v>
      </c>
      <c r="D6">
        <v>0</v>
      </c>
      <c r="E6">
        <v>0</v>
      </c>
      <c r="F6">
        <v>3.0769230769230771E-2</v>
      </c>
      <c r="G6">
        <v>4.1666666666666664E-2</v>
      </c>
      <c r="H6">
        <v>3.875968992248062E-2</v>
      </c>
      <c r="I6">
        <v>0.16793893129770993</v>
      </c>
      <c r="J6">
        <v>0.38405797101449274</v>
      </c>
      <c r="K6">
        <v>0.3380281690140845</v>
      </c>
      <c r="L6">
        <v>0.76033057851239672</v>
      </c>
      <c r="N6" t="s">
        <v>41</v>
      </c>
      <c r="O6">
        <v>135</v>
      </c>
      <c r="P6">
        <v>110</v>
      </c>
      <c r="Q6">
        <v>114</v>
      </c>
      <c r="R6">
        <v>130</v>
      </c>
      <c r="S6">
        <v>120</v>
      </c>
      <c r="T6">
        <v>123</v>
      </c>
      <c r="U6">
        <v>117</v>
      </c>
      <c r="V6">
        <v>120</v>
      </c>
      <c r="W6">
        <v>106</v>
      </c>
      <c r="X6">
        <v>112</v>
      </c>
    </row>
    <row r="7" spans="1:24" x14ac:dyDescent="0.2">
      <c r="B7" t="s">
        <v>42</v>
      </c>
      <c r="C7">
        <v>0</v>
      </c>
      <c r="D7">
        <v>0</v>
      </c>
      <c r="E7">
        <v>9.0090090090090089E-3</v>
      </c>
      <c r="F7">
        <v>0</v>
      </c>
      <c r="G7">
        <v>2.4E-2</v>
      </c>
      <c r="H7">
        <v>4.2016806722689079E-2</v>
      </c>
      <c r="I7">
        <v>0.2265625</v>
      </c>
      <c r="J7">
        <v>0.42741935483870969</v>
      </c>
      <c r="K7">
        <v>0.68794326241134751</v>
      </c>
      <c r="L7">
        <v>0.7350427350427351</v>
      </c>
      <c r="N7" t="s">
        <v>42</v>
      </c>
      <c r="O7">
        <v>105</v>
      </c>
      <c r="P7">
        <v>109</v>
      </c>
      <c r="Q7">
        <v>111</v>
      </c>
      <c r="R7">
        <v>108</v>
      </c>
      <c r="S7">
        <v>125</v>
      </c>
      <c r="T7">
        <v>119</v>
      </c>
      <c r="U7">
        <v>116</v>
      </c>
      <c r="V7">
        <v>107</v>
      </c>
      <c r="W7">
        <v>132</v>
      </c>
      <c r="X7">
        <v>112</v>
      </c>
    </row>
    <row r="9" spans="1:24" s="3" customFormat="1" x14ac:dyDescent="0.2">
      <c r="A9" s="6" t="s">
        <v>53</v>
      </c>
      <c r="B9" s="3" t="s">
        <v>36</v>
      </c>
      <c r="N9" s="3" t="s">
        <v>37</v>
      </c>
    </row>
    <row r="10" spans="1:24" x14ac:dyDescent="0.2">
      <c r="B10" t="s">
        <v>38</v>
      </c>
      <c r="C10">
        <v>0</v>
      </c>
      <c r="D10">
        <v>20</v>
      </c>
      <c r="E10">
        <v>40</v>
      </c>
      <c r="F10">
        <v>60</v>
      </c>
      <c r="G10">
        <v>80</v>
      </c>
      <c r="H10">
        <v>100</v>
      </c>
      <c r="I10">
        <v>120</v>
      </c>
      <c r="J10">
        <v>140</v>
      </c>
      <c r="K10">
        <v>160</v>
      </c>
      <c r="L10">
        <v>180</v>
      </c>
      <c r="N10" t="s">
        <v>38</v>
      </c>
      <c r="O10">
        <v>0</v>
      </c>
      <c r="P10">
        <v>20</v>
      </c>
      <c r="Q10">
        <v>40</v>
      </c>
      <c r="R10">
        <v>60</v>
      </c>
      <c r="S10">
        <v>80</v>
      </c>
      <c r="T10">
        <v>100</v>
      </c>
      <c r="U10">
        <v>120</v>
      </c>
      <c r="V10">
        <v>140</v>
      </c>
      <c r="W10">
        <v>160</v>
      </c>
      <c r="X10">
        <v>180</v>
      </c>
    </row>
    <row r="11" spans="1:24" x14ac:dyDescent="0.2"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4.3478260869565216E-2</v>
      </c>
      <c r="I11">
        <v>0.11382113821138211</v>
      </c>
      <c r="J11">
        <v>0.16363636363636364</v>
      </c>
      <c r="K11">
        <v>0.11016949152542373</v>
      </c>
      <c r="L11">
        <v>9.154929577464789E-2</v>
      </c>
      <c r="N11" t="s">
        <v>3</v>
      </c>
      <c r="O11">
        <v>120</v>
      </c>
      <c r="P11">
        <v>112</v>
      </c>
      <c r="Q11">
        <v>129</v>
      </c>
      <c r="R11">
        <v>125</v>
      </c>
      <c r="S11">
        <v>122</v>
      </c>
      <c r="T11">
        <v>115</v>
      </c>
      <c r="U11">
        <v>123</v>
      </c>
      <c r="V11">
        <v>110</v>
      </c>
      <c r="W11">
        <v>118</v>
      </c>
      <c r="X11">
        <v>142</v>
      </c>
    </row>
    <row r="12" spans="1:24" x14ac:dyDescent="0.2">
      <c r="B12" t="s">
        <v>43</v>
      </c>
      <c r="C12">
        <v>2.7522935779816515E-2</v>
      </c>
      <c r="D12">
        <v>5.8823529411764705E-2</v>
      </c>
      <c r="E12">
        <v>8.0645161290322578E-3</v>
      </c>
      <c r="F12">
        <v>0</v>
      </c>
      <c r="G12">
        <v>0</v>
      </c>
      <c r="H12">
        <v>3.2000000000000001E-2</v>
      </c>
      <c r="I12">
        <v>0.21138211382113822</v>
      </c>
      <c r="J12">
        <v>0.46902654867256638</v>
      </c>
      <c r="K12">
        <v>0.4642857142857143</v>
      </c>
      <c r="L12">
        <v>0.71028037383177567</v>
      </c>
      <c r="N12" t="s">
        <v>39</v>
      </c>
      <c r="O12">
        <v>109</v>
      </c>
      <c r="P12">
        <v>102</v>
      </c>
      <c r="Q12">
        <v>124</v>
      </c>
      <c r="R12">
        <v>106</v>
      </c>
      <c r="S12">
        <v>110</v>
      </c>
      <c r="T12">
        <v>125</v>
      </c>
      <c r="U12">
        <v>123</v>
      </c>
      <c r="V12">
        <v>113</v>
      </c>
      <c r="W12">
        <v>112</v>
      </c>
      <c r="X12">
        <v>107</v>
      </c>
    </row>
    <row r="13" spans="1:24" x14ac:dyDescent="0.2">
      <c r="B13" t="s">
        <v>44</v>
      </c>
      <c r="C13">
        <v>1.7241379310344827E-2</v>
      </c>
      <c r="D13">
        <v>8.4745762711864406E-3</v>
      </c>
      <c r="E13">
        <v>2.7272727272727271E-2</v>
      </c>
      <c r="F13">
        <v>2.3255813953488372E-2</v>
      </c>
      <c r="G13">
        <v>8.4033613445378148E-3</v>
      </c>
      <c r="H13">
        <v>6.5420560747663545E-2</v>
      </c>
      <c r="I13">
        <v>6.9565217391304349E-2</v>
      </c>
      <c r="J13">
        <v>0.33600000000000002</v>
      </c>
      <c r="K13">
        <v>0.56756756756756754</v>
      </c>
      <c r="L13">
        <v>0.53600000000000003</v>
      </c>
      <c r="N13" t="s">
        <v>40</v>
      </c>
      <c r="O13">
        <v>116</v>
      </c>
      <c r="P13">
        <v>118</v>
      </c>
      <c r="Q13">
        <v>110</v>
      </c>
      <c r="R13">
        <v>129</v>
      </c>
      <c r="S13">
        <v>119</v>
      </c>
      <c r="T13">
        <v>107</v>
      </c>
      <c r="U13">
        <v>115</v>
      </c>
      <c r="V13">
        <v>125</v>
      </c>
      <c r="W13">
        <v>111</v>
      </c>
      <c r="X13">
        <v>125</v>
      </c>
    </row>
    <row r="14" spans="1:24" x14ac:dyDescent="0.2">
      <c r="B14" t="s">
        <v>45</v>
      </c>
      <c r="C14">
        <v>0</v>
      </c>
      <c r="D14">
        <v>9.5238095238095247E-3</v>
      </c>
      <c r="E14">
        <v>1.680672268907563E-2</v>
      </c>
      <c r="F14">
        <v>8.0645161290322578E-3</v>
      </c>
      <c r="G14">
        <v>7.7519379844961239E-3</v>
      </c>
      <c r="H14">
        <v>7.6190476190476197E-2</v>
      </c>
      <c r="I14">
        <v>0.36</v>
      </c>
      <c r="J14">
        <v>0.56310679611650483</v>
      </c>
      <c r="K14">
        <v>0.69166666666666665</v>
      </c>
      <c r="L14">
        <v>0.64035087719298245</v>
      </c>
      <c r="N14" t="s">
        <v>41</v>
      </c>
      <c r="O14">
        <v>110</v>
      </c>
      <c r="P14">
        <v>105</v>
      </c>
      <c r="Q14">
        <v>119</v>
      </c>
      <c r="R14">
        <v>124</v>
      </c>
      <c r="S14">
        <v>129</v>
      </c>
      <c r="T14">
        <v>105</v>
      </c>
      <c r="U14">
        <v>150</v>
      </c>
      <c r="V14">
        <v>103</v>
      </c>
      <c r="W14">
        <v>120</v>
      </c>
      <c r="X14">
        <v>114</v>
      </c>
    </row>
    <row r="15" spans="1:24" x14ac:dyDescent="0.2">
      <c r="B15" t="s">
        <v>46</v>
      </c>
      <c r="C15">
        <v>0</v>
      </c>
      <c r="D15">
        <v>8.8495575221238937E-3</v>
      </c>
      <c r="E15">
        <v>0</v>
      </c>
      <c r="F15">
        <v>9.3457943925233638E-3</v>
      </c>
      <c r="G15">
        <v>6.7114093959731542E-3</v>
      </c>
      <c r="H15">
        <v>0</v>
      </c>
      <c r="I15">
        <v>6.3063063063063057E-2</v>
      </c>
      <c r="J15">
        <v>0.2857142857142857</v>
      </c>
      <c r="K15">
        <v>0.51886792452830188</v>
      </c>
      <c r="L15">
        <v>0.53174603174603174</v>
      </c>
      <c r="N15" t="s">
        <v>42</v>
      </c>
      <c r="O15">
        <v>117</v>
      </c>
      <c r="P15">
        <v>113</v>
      </c>
      <c r="Q15">
        <v>124</v>
      </c>
      <c r="R15">
        <v>107</v>
      </c>
      <c r="S15">
        <v>149</v>
      </c>
      <c r="T15">
        <v>107</v>
      </c>
      <c r="U15">
        <v>111</v>
      </c>
      <c r="V15">
        <v>105</v>
      </c>
      <c r="W15">
        <v>106</v>
      </c>
      <c r="X15">
        <v>126</v>
      </c>
    </row>
    <row r="17" spans="1:24" s="3" customFormat="1" x14ac:dyDescent="0.2">
      <c r="A17" s="6" t="s">
        <v>227</v>
      </c>
      <c r="B17" s="3" t="s">
        <v>36</v>
      </c>
      <c r="N17" s="3" t="s">
        <v>37</v>
      </c>
    </row>
    <row r="18" spans="1:24" x14ac:dyDescent="0.2">
      <c r="B18" t="s">
        <v>38</v>
      </c>
      <c r="C18">
        <v>0</v>
      </c>
      <c r="D18">
        <v>20</v>
      </c>
      <c r="E18">
        <v>40</v>
      </c>
      <c r="F18">
        <v>60</v>
      </c>
      <c r="G18">
        <v>80</v>
      </c>
      <c r="H18">
        <v>100</v>
      </c>
      <c r="I18">
        <v>120</v>
      </c>
      <c r="J18">
        <v>140</v>
      </c>
      <c r="K18">
        <v>160</v>
      </c>
      <c r="L18">
        <v>180</v>
      </c>
      <c r="N18" t="s">
        <v>38</v>
      </c>
      <c r="O18">
        <v>0</v>
      </c>
      <c r="P18">
        <v>20</v>
      </c>
      <c r="Q18">
        <v>40</v>
      </c>
      <c r="R18">
        <v>60</v>
      </c>
      <c r="S18">
        <v>80</v>
      </c>
      <c r="T18">
        <v>100</v>
      </c>
      <c r="U18">
        <v>120</v>
      </c>
      <c r="V18">
        <v>140</v>
      </c>
      <c r="W18">
        <v>160</v>
      </c>
      <c r="X18">
        <v>180</v>
      </c>
    </row>
    <row r="19" spans="1:24" x14ac:dyDescent="0.2"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0.19811320754716982</v>
      </c>
      <c r="I19">
        <v>0.24031007751937986</v>
      </c>
      <c r="J19">
        <v>0.112</v>
      </c>
      <c r="K19">
        <v>6.7796610169491525E-2</v>
      </c>
      <c r="L19">
        <v>8.2568807339449546E-2</v>
      </c>
      <c r="N19" t="s">
        <v>3</v>
      </c>
      <c r="O19">
        <v>102</v>
      </c>
      <c r="P19">
        <v>131</v>
      </c>
      <c r="Q19">
        <v>125</v>
      </c>
      <c r="R19">
        <v>104</v>
      </c>
      <c r="S19">
        <v>112</v>
      </c>
      <c r="T19">
        <v>106</v>
      </c>
      <c r="U19">
        <v>129</v>
      </c>
      <c r="V19">
        <v>125</v>
      </c>
      <c r="W19">
        <v>118</v>
      </c>
      <c r="X19">
        <v>109</v>
      </c>
    </row>
    <row r="20" spans="1:24" x14ac:dyDescent="0.2">
      <c r="B20" t="s">
        <v>39</v>
      </c>
      <c r="C20">
        <v>0</v>
      </c>
      <c r="D20">
        <v>1.9230769230769232E-2</v>
      </c>
      <c r="E20">
        <v>1.6129032258064516E-2</v>
      </c>
      <c r="F20">
        <v>1.8018018018018018E-2</v>
      </c>
      <c r="G20">
        <v>3.7037037037037035E-2</v>
      </c>
      <c r="H20">
        <v>0.125</v>
      </c>
      <c r="I20">
        <v>0.31578947368421051</v>
      </c>
      <c r="J20">
        <v>0.55303030303030298</v>
      </c>
      <c r="K20">
        <v>0.56779661016949157</v>
      </c>
      <c r="L20">
        <v>0.69523809523809521</v>
      </c>
      <c r="N20" t="s">
        <v>39</v>
      </c>
      <c r="O20">
        <v>119</v>
      </c>
      <c r="P20">
        <v>104</v>
      </c>
      <c r="Q20">
        <v>124</v>
      </c>
      <c r="R20">
        <v>111</v>
      </c>
      <c r="S20">
        <v>108</v>
      </c>
      <c r="T20">
        <v>112</v>
      </c>
      <c r="U20">
        <v>114</v>
      </c>
      <c r="V20">
        <v>132</v>
      </c>
      <c r="W20">
        <v>118</v>
      </c>
      <c r="X20">
        <v>105</v>
      </c>
    </row>
    <row r="21" spans="1:24" x14ac:dyDescent="0.2">
      <c r="B21" t="s">
        <v>40</v>
      </c>
      <c r="C21">
        <v>1.7094017094017096E-2</v>
      </c>
      <c r="D21">
        <v>5.2631578947368418E-2</v>
      </c>
      <c r="E21">
        <v>5.128205128205128E-2</v>
      </c>
      <c r="F21">
        <v>1.8018018018018018E-2</v>
      </c>
      <c r="G21">
        <v>6.4000000000000001E-2</v>
      </c>
      <c r="H21">
        <v>8.8709677419354843E-2</v>
      </c>
      <c r="I21">
        <v>0.29661016949152541</v>
      </c>
      <c r="J21">
        <v>0.52380952380952384</v>
      </c>
      <c r="K21">
        <v>0.625</v>
      </c>
      <c r="L21">
        <v>0.71900826446280997</v>
      </c>
      <c r="N21" t="s">
        <v>40</v>
      </c>
      <c r="O21">
        <v>117</v>
      </c>
      <c r="P21">
        <v>114</v>
      </c>
      <c r="Q21">
        <v>117</v>
      </c>
      <c r="R21">
        <v>111</v>
      </c>
      <c r="S21">
        <v>125</v>
      </c>
      <c r="T21">
        <v>124</v>
      </c>
      <c r="U21">
        <v>118</v>
      </c>
      <c r="V21">
        <v>126</v>
      </c>
      <c r="W21">
        <v>104</v>
      </c>
      <c r="X21">
        <v>121</v>
      </c>
    </row>
    <row r="22" spans="1:24" x14ac:dyDescent="0.2">
      <c r="B22" t="s">
        <v>41</v>
      </c>
      <c r="C22">
        <v>0</v>
      </c>
      <c r="D22">
        <v>8.3333333333333332E-3</v>
      </c>
      <c r="E22">
        <v>0</v>
      </c>
      <c r="F22">
        <v>4.5045045045045043E-2</v>
      </c>
      <c r="G22">
        <v>8.771929824561403E-3</v>
      </c>
      <c r="H22">
        <v>6.363636363636363E-2</v>
      </c>
      <c r="I22">
        <v>0.1951219512195122</v>
      </c>
      <c r="J22">
        <v>0.39047619047619048</v>
      </c>
      <c r="K22">
        <v>0.53781512605042014</v>
      </c>
      <c r="L22">
        <v>0.66949152542372881</v>
      </c>
      <c r="N22" t="s">
        <v>41</v>
      </c>
      <c r="O22">
        <v>125</v>
      </c>
      <c r="P22">
        <v>120</v>
      </c>
      <c r="Q22">
        <v>101</v>
      </c>
      <c r="R22">
        <v>111</v>
      </c>
      <c r="S22">
        <v>114</v>
      </c>
      <c r="T22">
        <v>110</v>
      </c>
      <c r="U22">
        <v>123</v>
      </c>
      <c r="V22">
        <v>105</v>
      </c>
      <c r="W22">
        <v>119</v>
      </c>
      <c r="X22">
        <v>118</v>
      </c>
    </row>
    <row r="23" spans="1:24" x14ac:dyDescent="0.2">
      <c r="B23" t="s">
        <v>42</v>
      </c>
      <c r="C23">
        <v>0</v>
      </c>
      <c r="D23">
        <v>8.8495575221238937E-3</v>
      </c>
      <c r="E23">
        <v>0</v>
      </c>
      <c r="F23">
        <v>0</v>
      </c>
      <c r="G23">
        <v>8.0645161290322578E-3</v>
      </c>
      <c r="H23">
        <v>9.0090090090090089E-3</v>
      </c>
      <c r="I23">
        <v>0.28037383177570091</v>
      </c>
      <c r="J23">
        <v>0.43801652892561982</v>
      </c>
      <c r="K23">
        <v>0.61475409836065575</v>
      </c>
      <c r="L23">
        <v>0.6470588235294118</v>
      </c>
      <c r="N23" t="s">
        <v>42</v>
      </c>
      <c r="O23">
        <v>107</v>
      </c>
      <c r="P23">
        <v>113</v>
      </c>
      <c r="Q23">
        <v>119</v>
      </c>
      <c r="R23">
        <v>106</v>
      </c>
      <c r="S23">
        <v>124</v>
      </c>
      <c r="T23">
        <v>111</v>
      </c>
      <c r="U23">
        <v>107</v>
      </c>
      <c r="V23">
        <v>121</v>
      </c>
      <c r="W23">
        <v>122</v>
      </c>
      <c r="X23">
        <v>136</v>
      </c>
    </row>
    <row r="26" spans="1:24" x14ac:dyDescent="0.2">
      <c r="A26" s="6" t="s">
        <v>47</v>
      </c>
    </row>
    <row r="27" spans="1:24" x14ac:dyDescent="0.2">
      <c r="B27" t="s">
        <v>48</v>
      </c>
      <c r="N27" t="s">
        <v>49</v>
      </c>
    </row>
    <row r="28" spans="1:24" x14ac:dyDescent="0.2">
      <c r="B28" t="s">
        <v>38</v>
      </c>
      <c r="C28">
        <v>0</v>
      </c>
      <c r="D28">
        <v>20</v>
      </c>
      <c r="E28">
        <v>40</v>
      </c>
      <c r="F28">
        <v>60</v>
      </c>
      <c r="G28">
        <v>80</v>
      </c>
      <c r="H28">
        <v>100</v>
      </c>
      <c r="I28">
        <v>120</v>
      </c>
      <c r="J28">
        <v>140</v>
      </c>
      <c r="K28">
        <v>160</v>
      </c>
      <c r="L28">
        <v>180</v>
      </c>
      <c r="N28" t="s">
        <v>38</v>
      </c>
      <c r="O28">
        <v>0</v>
      </c>
      <c r="P28">
        <v>20</v>
      </c>
      <c r="Q28">
        <v>40</v>
      </c>
      <c r="R28">
        <v>60</v>
      </c>
      <c r="S28">
        <v>80</v>
      </c>
      <c r="T28">
        <v>100</v>
      </c>
      <c r="U28">
        <v>120</v>
      </c>
      <c r="V28">
        <v>140</v>
      </c>
      <c r="W28">
        <v>160</v>
      </c>
      <c r="X28">
        <v>180</v>
      </c>
    </row>
    <row r="29" spans="1:24" x14ac:dyDescent="0.2">
      <c r="B29" t="s">
        <v>28</v>
      </c>
      <c r="C29">
        <f t="shared" ref="C29:L29" si="0">AVERAGE(C3,C11,C19)</f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8.5470085470085461E-3</v>
      </c>
      <c r="H29">
        <f t="shared" si="0"/>
        <v>0.10117945702386744</v>
      </c>
      <c r="I29">
        <f t="shared" si="0"/>
        <v>0.19211781265099473</v>
      </c>
      <c r="J29">
        <f t="shared" si="0"/>
        <v>0.14495734414205752</v>
      </c>
      <c r="K29">
        <f t="shared" si="0"/>
        <v>8.2759533898305079E-2</v>
      </c>
      <c r="L29">
        <f t="shared" si="0"/>
        <v>8.0940131063477763E-2</v>
      </c>
      <c r="N29" t="s">
        <v>3</v>
      </c>
      <c r="O29">
        <f t="shared" ref="O29:X29" si="1">O3+O11+O19</f>
        <v>332</v>
      </c>
      <c r="P29">
        <f t="shared" si="1"/>
        <v>355</v>
      </c>
      <c r="Q29">
        <f t="shared" si="1"/>
        <v>368</v>
      </c>
      <c r="R29">
        <f t="shared" si="1"/>
        <v>351</v>
      </c>
      <c r="S29">
        <f t="shared" si="1"/>
        <v>351</v>
      </c>
      <c r="T29">
        <f t="shared" si="1"/>
        <v>331</v>
      </c>
      <c r="U29">
        <f t="shared" si="1"/>
        <v>367</v>
      </c>
      <c r="V29">
        <f t="shared" si="1"/>
        <v>358</v>
      </c>
      <c r="W29">
        <f t="shared" si="1"/>
        <v>354</v>
      </c>
      <c r="X29">
        <f t="shared" si="1"/>
        <v>370</v>
      </c>
    </row>
    <row r="30" spans="1:24" x14ac:dyDescent="0.2">
      <c r="B30" t="s">
        <v>39</v>
      </c>
      <c r="C30">
        <f t="shared" ref="C30:L30" si="2">AVERAGE(C4,C12,C20)</f>
        <v>1.860827419075645E-2</v>
      </c>
      <c r="D30">
        <f t="shared" si="2"/>
        <v>3.7817509577009835E-2</v>
      </c>
      <c r="E30">
        <f t="shared" si="2"/>
        <v>1.0988492737219392E-2</v>
      </c>
      <c r="F30">
        <f t="shared" si="2"/>
        <v>1.4339339339339341E-2</v>
      </c>
      <c r="G30">
        <f t="shared" si="2"/>
        <v>3.7986704653371318E-2</v>
      </c>
      <c r="H30">
        <f t="shared" si="2"/>
        <v>8.1068965517241381E-2</v>
      </c>
      <c r="I30">
        <f t="shared" si="2"/>
        <v>0.26689195366987412</v>
      </c>
      <c r="J30">
        <f t="shared" si="2"/>
        <v>0.49830835625237763</v>
      </c>
      <c r="K30">
        <f t="shared" si="2"/>
        <v>0.49806784552547262</v>
      </c>
      <c r="L30">
        <f t="shared" si="2"/>
        <v>0.69968895205554826</v>
      </c>
      <c r="N30" t="s">
        <v>39</v>
      </c>
      <c r="O30">
        <f t="shared" ref="O30:X30" si="3">O4+O12+O20</f>
        <v>334</v>
      </c>
      <c r="P30">
        <f t="shared" si="3"/>
        <v>319</v>
      </c>
      <c r="Q30">
        <f t="shared" si="3"/>
        <v>362</v>
      </c>
      <c r="R30">
        <f t="shared" si="3"/>
        <v>337</v>
      </c>
      <c r="S30">
        <f t="shared" si="3"/>
        <v>335</v>
      </c>
      <c r="T30">
        <f t="shared" si="3"/>
        <v>353</v>
      </c>
      <c r="U30">
        <f t="shared" si="3"/>
        <v>353</v>
      </c>
      <c r="V30">
        <f t="shared" si="3"/>
        <v>364</v>
      </c>
      <c r="W30">
        <f t="shared" si="3"/>
        <v>346</v>
      </c>
      <c r="X30">
        <f t="shared" si="3"/>
        <v>327</v>
      </c>
    </row>
    <row r="31" spans="1:24" x14ac:dyDescent="0.2">
      <c r="B31" t="s">
        <v>40</v>
      </c>
      <c r="C31">
        <f t="shared" ref="C31:L31" si="4">AVERAGE(C5,C13,C21)</f>
        <v>1.1445132134787308E-2</v>
      </c>
      <c r="D31">
        <f t="shared" si="4"/>
        <v>2.5924273961740508E-2</v>
      </c>
      <c r="E31">
        <f t="shared" si="4"/>
        <v>3.8645985374957337E-2</v>
      </c>
      <c r="F31">
        <f t="shared" si="4"/>
        <v>2.7308079491857141E-2</v>
      </c>
      <c r="G31">
        <f t="shared" si="4"/>
        <v>3.025066173258294E-2</v>
      </c>
      <c r="H31">
        <f t="shared" si="4"/>
        <v>6.7770188678623611E-2</v>
      </c>
      <c r="I31">
        <f t="shared" si="4"/>
        <v>0.15162835476739486</v>
      </c>
      <c r="J31">
        <f t="shared" si="4"/>
        <v>0.38859322435441834</v>
      </c>
      <c r="K31">
        <f t="shared" si="4"/>
        <v>0.58047991600623183</v>
      </c>
      <c r="L31">
        <f t="shared" si="4"/>
        <v>0.61334742602275072</v>
      </c>
      <c r="N31" t="s">
        <v>40</v>
      </c>
      <c r="O31">
        <f t="shared" ref="O31:X31" si="5">O5+O13+O21</f>
        <v>340</v>
      </c>
      <c r="P31">
        <f t="shared" si="5"/>
        <v>352</v>
      </c>
      <c r="Q31">
        <f t="shared" si="5"/>
        <v>334</v>
      </c>
      <c r="R31">
        <f t="shared" si="5"/>
        <v>363</v>
      </c>
      <c r="S31">
        <f t="shared" si="5"/>
        <v>352</v>
      </c>
      <c r="T31">
        <f t="shared" si="5"/>
        <v>352</v>
      </c>
      <c r="U31">
        <f t="shared" si="5"/>
        <v>350</v>
      </c>
      <c r="V31">
        <f t="shared" si="5"/>
        <v>374</v>
      </c>
      <c r="W31">
        <f t="shared" si="5"/>
        <v>335</v>
      </c>
      <c r="X31">
        <f t="shared" si="5"/>
        <v>384</v>
      </c>
    </row>
    <row r="32" spans="1:24" x14ac:dyDescent="0.2">
      <c r="B32" t="s">
        <v>41</v>
      </c>
      <c r="C32">
        <f t="shared" ref="C32:L32" si="6">AVERAGE(C6,C14,C22)</f>
        <v>2.4691358024691358E-3</v>
      </c>
      <c r="D32">
        <f t="shared" si="6"/>
        <v>5.9523809523809521E-3</v>
      </c>
      <c r="E32">
        <f t="shared" si="6"/>
        <v>5.6022408963585435E-3</v>
      </c>
      <c r="F32">
        <f t="shared" si="6"/>
        <v>2.7959597314436025E-2</v>
      </c>
      <c r="G32">
        <f t="shared" si="6"/>
        <v>1.9396844825241396E-2</v>
      </c>
      <c r="H32">
        <f t="shared" si="6"/>
        <v>5.9528843249773478E-2</v>
      </c>
      <c r="I32">
        <f t="shared" si="6"/>
        <v>0.24102029417240733</v>
      </c>
      <c r="J32">
        <f t="shared" si="6"/>
        <v>0.44588031920239596</v>
      </c>
      <c r="K32">
        <f t="shared" si="6"/>
        <v>0.52250332057705717</v>
      </c>
      <c r="L32">
        <f t="shared" si="6"/>
        <v>0.6900576603763694</v>
      </c>
      <c r="N32" t="s">
        <v>41</v>
      </c>
      <c r="O32">
        <f t="shared" ref="O32:X32" si="7">O6+O14+O22</f>
        <v>370</v>
      </c>
      <c r="P32">
        <f t="shared" si="7"/>
        <v>335</v>
      </c>
      <c r="Q32">
        <f t="shared" si="7"/>
        <v>334</v>
      </c>
      <c r="R32">
        <f t="shared" si="7"/>
        <v>365</v>
      </c>
      <c r="S32">
        <f t="shared" si="7"/>
        <v>363</v>
      </c>
      <c r="T32">
        <f t="shared" si="7"/>
        <v>338</v>
      </c>
      <c r="U32">
        <f t="shared" si="7"/>
        <v>390</v>
      </c>
      <c r="V32">
        <f t="shared" si="7"/>
        <v>328</v>
      </c>
      <c r="W32">
        <f t="shared" si="7"/>
        <v>345</v>
      </c>
      <c r="X32">
        <f t="shared" si="7"/>
        <v>344</v>
      </c>
    </row>
    <row r="33" spans="1:24" x14ac:dyDescent="0.2">
      <c r="B33" t="s">
        <v>42</v>
      </c>
      <c r="C33">
        <f t="shared" ref="C33:L33" si="8">AVERAGE(C7,C15,C23)</f>
        <v>0</v>
      </c>
      <c r="D33">
        <f t="shared" si="8"/>
        <v>5.8997050147492625E-3</v>
      </c>
      <c r="E33">
        <f t="shared" si="8"/>
        <v>3.003003003003003E-3</v>
      </c>
      <c r="F33">
        <f t="shared" si="8"/>
        <v>3.1152647975077881E-3</v>
      </c>
      <c r="G33">
        <f t="shared" si="8"/>
        <v>1.292530850833514E-2</v>
      </c>
      <c r="H33">
        <f t="shared" si="8"/>
        <v>1.7008605243899362E-2</v>
      </c>
      <c r="I33">
        <f t="shared" si="8"/>
        <v>0.18999979827958802</v>
      </c>
      <c r="J33">
        <f t="shared" si="8"/>
        <v>0.38371672315953836</v>
      </c>
      <c r="K33">
        <f t="shared" si="8"/>
        <v>0.60718842843343512</v>
      </c>
      <c r="L33">
        <f t="shared" si="8"/>
        <v>0.6379491967727261</v>
      </c>
      <c r="N33" t="s">
        <v>42</v>
      </c>
      <c r="O33">
        <f t="shared" ref="O33:X33" si="9">O7+O15+O23</f>
        <v>329</v>
      </c>
      <c r="P33">
        <f t="shared" si="9"/>
        <v>335</v>
      </c>
      <c r="Q33">
        <f t="shared" si="9"/>
        <v>354</v>
      </c>
      <c r="R33">
        <f t="shared" si="9"/>
        <v>321</v>
      </c>
      <c r="S33">
        <f t="shared" si="9"/>
        <v>398</v>
      </c>
      <c r="T33">
        <f t="shared" si="9"/>
        <v>337</v>
      </c>
      <c r="U33">
        <f t="shared" si="9"/>
        <v>334</v>
      </c>
      <c r="V33">
        <f t="shared" si="9"/>
        <v>333</v>
      </c>
      <c r="W33">
        <f t="shared" si="9"/>
        <v>360</v>
      </c>
      <c r="X33">
        <f t="shared" si="9"/>
        <v>374</v>
      </c>
    </row>
    <row r="35" spans="1:24" x14ac:dyDescent="0.2">
      <c r="B35" t="s">
        <v>50</v>
      </c>
    </row>
    <row r="36" spans="1:24" x14ac:dyDescent="0.2">
      <c r="B36" t="s">
        <v>38</v>
      </c>
      <c r="C36">
        <v>0</v>
      </c>
      <c r="D36">
        <v>20</v>
      </c>
      <c r="E36">
        <v>40</v>
      </c>
      <c r="F36">
        <v>60</v>
      </c>
      <c r="G36">
        <v>80</v>
      </c>
      <c r="H36">
        <v>100</v>
      </c>
      <c r="I36">
        <v>120</v>
      </c>
      <c r="J36">
        <v>140</v>
      </c>
      <c r="K36">
        <v>160</v>
      </c>
      <c r="L36">
        <v>180</v>
      </c>
    </row>
    <row r="37" spans="1:24" x14ac:dyDescent="0.2">
      <c r="B37" t="s">
        <v>28</v>
      </c>
      <c r="C37">
        <f t="shared" ref="C37:L37" si="10">STDEV(C3,C11,C19)/SQRT(3)</f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8.5470085470085461E-3</v>
      </c>
      <c r="H37">
        <f t="shared" si="10"/>
        <v>4.8759227076297464E-2</v>
      </c>
      <c r="I37">
        <f t="shared" si="10"/>
        <v>3.949501887808024E-2</v>
      </c>
      <c r="J37">
        <f t="shared" si="10"/>
        <v>1.6527567157697824E-2</v>
      </c>
      <c r="K37">
        <f t="shared" si="10"/>
        <v>1.3724209245589187E-2</v>
      </c>
      <c r="L37">
        <f t="shared" si="10"/>
        <v>6.6454459883845815E-3</v>
      </c>
    </row>
    <row r="38" spans="1:24" x14ac:dyDescent="0.2">
      <c r="B38" t="s">
        <v>39</v>
      </c>
      <c r="C38">
        <f t="shared" ref="C38:L38" si="11">STDEV(C4,C12,C20)/SQRT(3)</f>
        <v>9.306853969679214E-3</v>
      </c>
      <c r="D38">
        <f t="shared" si="11"/>
        <v>1.1493278464971234E-2</v>
      </c>
      <c r="E38">
        <f t="shared" si="11"/>
        <v>2.5783695402446043E-3</v>
      </c>
      <c r="F38">
        <f t="shared" si="11"/>
        <v>7.4475836711362037E-3</v>
      </c>
      <c r="G38">
        <f t="shared" si="11"/>
        <v>2.2210855771180444E-2</v>
      </c>
      <c r="H38">
        <f t="shared" si="11"/>
        <v>2.6969419419571775E-2</v>
      </c>
      <c r="I38">
        <f t="shared" si="11"/>
        <v>3.0320599590534545E-2</v>
      </c>
      <c r="J38">
        <f t="shared" si="11"/>
        <v>2.738343902412127E-2</v>
      </c>
      <c r="K38">
        <f t="shared" si="11"/>
        <v>3.4869981031878841E-2</v>
      </c>
      <c r="L38">
        <f t="shared" si="11"/>
        <v>5.3181274847502449E-3</v>
      </c>
    </row>
    <row r="39" spans="1:24" x14ac:dyDescent="0.2">
      <c r="B39" t="s">
        <v>40</v>
      </c>
      <c r="C39">
        <f t="shared" ref="C39:L39" si="12">STDEV(C5,C13,C21)/SQRT(3)</f>
        <v>5.7227241791753935E-3</v>
      </c>
      <c r="D39">
        <f t="shared" si="12"/>
        <v>1.3561436636758399E-2</v>
      </c>
      <c r="E39">
        <f t="shared" si="12"/>
        <v>6.9595958338156882E-3</v>
      </c>
      <c r="F39">
        <f t="shared" si="12"/>
        <v>6.8403677810706187E-3</v>
      </c>
      <c r="G39">
        <f t="shared" si="12"/>
        <v>1.7117149652789852E-2</v>
      </c>
      <c r="H39">
        <f t="shared" si="12"/>
        <v>1.1471456352354333E-2</v>
      </c>
      <c r="I39">
        <f t="shared" si="12"/>
        <v>7.2701266696823544E-2</v>
      </c>
      <c r="J39">
        <f t="shared" si="12"/>
        <v>6.8161655185082881E-2</v>
      </c>
      <c r="K39">
        <f t="shared" si="12"/>
        <v>2.290493239433752E-2</v>
      </c>
      <c r="L39">
        <f t="shared" si="12"/>
        <v>5.4693824171341894E-2</v>
      </c>
    </row>
    <row r="40" spans="1:24" x14ac:dyDescent="0.2">
      <c r="B40" t="s">
        <v>41</v>
      </c>
      <c r="C40">
        <f t="shared" ref="C40:L40" si="13">STDEV(C6,C14,C22)/SQRT(3)</f>
        <v>2.4691358024691358E-3</v>
      </c>
      <c r="D40">
        <f t="shared" si="13"/>
        <v>2.9959660457423618E-3</v>
      </c>
      <c r="E40">
        <f t="shared" si="13"/>
        <v>5.6022408963585443E-3</v>
      </c>
      <c r="F40">
        <f t="shared" si="13"/>
        <v>1.0767395380495396E-2</v>
      </c>
      <c r="G40">
        <f t="shared" si="13"/>
        <v>1.1138803339004695E-2</v>
      </c>
      <c r="H40">
        <f t="shared" si="13"/>
        <v>1.099878376541065E-2</v>
      </c>
      <c r="I40">
        <f t="shared" si="13"/>
        <v>6.0005157950886956E-2</v>
      </c>
      <c r="J40">
        <f t="shared" si="13"/>
        <v>5.8642514590625763E-2</v>
      </c>
      <c r="K40">
        <f t="shared" si="13"/>
        <v>0.10237331243319615</v>
      </c>
      <c r="L40">
        <f t="shared" si="13"/>
        <v>3.6129427582612082E-2</v>
      </c>
    </row>
    <row r="41" spans="1:24" x14ac:dyDescent="0.2">
      <c r="B41" t="s">
        <v>42</v>
      </c>
      <c r="C41">
        <f t="shared" ref="C41:L41" si="14">STDEV(C7,C15,C23)/SQRT(3)</f>
        <v>0</v>
      </c>
      <c r="D41">
        <f t="shared" si="14"/>
        <v>2.9498525073746312E-3</v>
      </c>
      <c r="E41">
        <f t="shared" si="14"/>
        <v>3.0030030030030034E-3</v>
      </c>
      <c r="F41">
        <f t="shared" si="14"/>
        <v>3.1152647975077881E-3</v>
      </c>
      <c r="G41">
        <f t="shared" si="14"/>
        <v>5.5511055410740187E-3</v>
      </c>
      <c r="H41">
        <f t="shared" si="14"/>
        <v>1.2771689613280181E-2</v>
      </c>
      <c r="I41">
        <f t="shared" si="14"/>
        <v>6.534170673579838E-2</v>
      </c>
      <c r="J41">
        <f t="shared" si="14"/>
        <v>4.909661676587343E-2</v>
      </c>
      <c r="K41">
        <f t="shared" si="14"/>
        <v>4.895422008077939E-2</v>
      </c>
      <c r="L41">
        <f t="shared" si="14"/>
        <v>5.8863192708634743E-2</v>
      </c>
    </row>
    <row r="43" spans="1:24" x14ac:dyDescent="0.2">
      <c r="A43" s="6" t="s">
        <v>51</v>
      </c>
    </row>
    <row r="44" spans="1:24" x14ac:dyDescent="0.2">
      <c r="B44" t="s">
        <v>48</v>
      </c>
    </row>
    <row r="45" spans="1:24" x14ac:dyDescent="0.2">
      <c r="B45" t="s">
        <v>38</v>
      </c>
      <c r="C45">
        <v>0</v>
      </c>
      <c r="D45">
        <v>20</v>
      </c>
      <c r="E45">
        <v>40</v>
      </c>
      <c r="F45">
        <v>60</v>
      </c>
      <c r="G45">
        <v>80</v>
      </c>
      <c r="H45">
        <v>100</v>
      </c>
      <c r="I45">
        <v>120</v>
      </c>
      <c r="J45">
        <v>140</v>
      </c>
      <c r="K45">
        <v>160</v>
      </c>
      <c r="L45">
        <v>180</v>
      </c>
    </row>
    <row r="46" spans="1:24" x14ac:dyDescent="0.2">
      <c r="B46" t="s">
        <v>28</v>
      </c>
      <c r="C46">
        <f t="shared" ref="C46:L46" si="15">C29*100</f>
        <v>0</v>
      </c>
      <c r="D46">
        <f t="shared" si="15"/>
        <v>0</v>
      </c>
      <c r="E46">
        <f t="shared" si="15"/>
        <v>0</v>
      </c>
      <c r="F46">
        <f t="shared" si="15"/>
        <v>0</v>
      </c>
      <c r="G46">
        <f t="shared" si="15"/>
        <v>0.85470085470085466</v>
      </c>
      <c r="H46">
        <f t="shared" si="15"/>
        <v>10.117945702386743</v>
      </c>
      <c r="I46">
        <f t="shared" si="15"/>
        <v>19.211781265099471</v>
      </c>
      <c r="J46">
        <f t="shared" si="15"/>
        <v>14.495734414205753</v>
      </c>
      <c r="K46">
        <f t="shared" si="15"/>
        <v>8.2759533898305087</v>
      </c>
      <c r="L46">
        <f t="shared" si="15"/>
        <v>8.0940131063477772</v>
      </c>
    </row>
    <row r="47" spans="1:24" x14ac:dyDescent="0.2">
      <c r="B47" t="s">
        <v>39</v>
      </c>
      <c r="C47">
        <f t="shared" ref="C47:L47" si="16">C30*100</f>
        <v>1.8608274190756451</v>
      </c>
      <c r="D47">
        <f t="shared" si="16"/>
        <v>3.7817509577009836</v>
      </c>
      <c r="E47">
        <f t="shared" si="16"/>
        <v>1.0988492737219393</v>
      </c>
      <c r="F47">
        <f t="shared" si="16"/>
        <v>1.4339339339339341</v>
      </c>
      <c r="G47">
        <f t="shared" si="16"/>
        <v>3.7986704653371319</v>
      </c>
      <c r="H47">
        <f t="shared" si="16"/>
        <v>8.1068965517241374</v>
      </c>
      <c r="I47">
        <f t="shared" si="16"/>
        <v>26.689195366987413</v>
      </c>
      <c r="J47">
        <f t="shared" si="16"/>
        <v>49.830835625237761</v>
      </c>
      <c r="K47">
        <f t="shared" si="16"/>
        <v>49.806784552547263</v>
      </c>
      <c r="L47">
        <f t="shared" si="16"/>
        <v>69.96889520555483</v>
      </c>
    </row>
    <row r="48" spans="1:24" x14ac:dyDescent="0.2">
      <c r="B48" t="s">
        <v>40</v>
      </c>
      <c r="C48">
        <f t="shared" ref="C48:L48" si="17">C31*100</f>
        <v>1.1445132134787308</v>
      </c>
      <c r="D48">
        <f t="shared" si="17"/>
        <v>2.5924273961740507</v>
      </c>
      <c r="E48">
        <f t="shared" si="17"/>
        <v>3.8645985374957337</v>
      </c>
      <c r="F48">
        <f t="shared" si="17"/>
        <v>2.730807949185714</v>
      </c>
      <c r="G48">
        <f t="shared" si="17"/>
        <v>3.0250661732582942</v>
      </c>
      <c r="H48">
        <f t="shared" si="17"/>
        <v>6.7770188678623615</v>
      </c>
      <c r="I48">
        <f t="shared" si="17"/>
        <v>15.162835476739486</v>
      </c>
      <c r="J48">
        <f t="shared" si="17"/>
        <v>38.859322435441833</v>
      </c>
      <c r="K48">
        <f t="shared" si="17"/>
        <v>58.047991600623185</v>
      </c>
      <c r="L48">
        <f t="shared" si="17"/>
        <v>61.334742602275071</v>
      </c>
    </row>
    <row r="49" spans="2:12" x14ac:dyDescent="0.2">
      <c r="B49" t="s">
        <v>41</v>
      </c>
      <c r="C49">
        <f t="shared" ref="C49:L49" si="18">C32*100</f>
        <v>0.24691358024691357</v>
      </c>
      <c r="D49">
        <f t="shared" si="18"/>
        <v>0.59523809523809523</v>
      </c>
      <c r="E49">
        <f t="shared" si="18"/>
        <v>0.56022408963585435</v>
      </c>
      <c r="F49">
        <f t="shared" si="18"/>
        <v>2.7959597314436024</v>
      </c>
      <c r="G49">
        <f t="shared" si="18"/>
        <v>1.9396844825241395</v>
      </c>
      <c r="H49">
        <f t="shared" si="18"/>
        <v>5.9528843249773473</v>
      </c>
      <c r="I49">
        <f t="shared" si="18"/>
        <v>24.102029417240733</v>
      </c>
      <c r="J49">
        <f t="shared" si="18"/>
        <v>44.588031920239594</v>
      </c>
      <c r="K49">
        <f t="shared" si="18"/>
        <v>52.25033205770572</v>
      </c>
      <c r="L49">
        <f t="shared" si="18"/>
        <v>69.005766037636945</v>
      </c>
    </row>
    <row r="50" spans="2:12" x14ac:dyDescent="0.2">
      <c r="B50" t="s">
        <v>42</v>
      </c>
      <c r="C50">
        <f t="shared" ref="C50:L50" si="19">C33*100</f>
        <v>0</v>
      </c>
      <c r="D50">
        <f t="shared" si="19"/>
        <v>0.58997050147492625</v>
      </c>
      <c r="E50">
        <f t="shared" si="19"/>
        <v>0.3003003003003003</v>
      </c>
      <c r="F50">
        <f t="shared" si="19"/>
        <v>0.3115264797507788</v>
      </c>
      <c r="G50">
        <f t="shared" si="19"/>
        <v>1.292530850833514</v>
      </c>
      <c r="H50">
        <f t="shared" si="19"/>
        <v>1.7008605243899362</v>
      </c>
      <c r="I50">
        <f t="shared" si="19"/>
        <v>18.999979827958803</v>
      </c>
      <c r="J50">
        <f t="shared" si="19"/>
        <v>38.371672315953838</v>
      </c>
      <c r="K50">
        <f t="shared" si="19"/>
        <v>60.718842843343509</v>
      </c>
      <c r="L50">
        <f t="shared" si="19"/>
        <v>63.79491967727261</v>
      </c>
    </row>
    <row r="52" spans="2:12" x14ac:dyDescent="0.2">
      <c r="B52" t="s">
        <v>50</v>
      </c>
    </row>
    <row r="53" spans="2:12" x14ac:dyDescent="0.2">
      <c r="B53" t="s">
        <v>38</v>
      </c>
      <c r="C53">
        <v>0</v>
      </c>
      <c r="D53">
        <v>20</v>
      </c>
      <c r="E53">
        <v>40</v>
      </c>
      <c r="F53">
        <v>60</v>
      </c>
      <c r="G53">
        <v>80</v>
      </c>
      <c r="H53">
        <v>100</v>
      </c>
      <c r="I53">
        <v>120</v>
      </c>
      <c r="J53">
        <v>140</v>
      </c>
      <c r="K53">
        <v>160</v>
      </c>
      <c r="L53">
        <v>180</v>
      </c>
    </row>
    <row r="54" spans="2:12" x14ac:dyDescent="0.2">
      <c r="B54" t="s">
        <v>28</v>
      </c>
      <c r="C54">
        <f t="shared" ref="C54:L54" si="20">C37*100</f>
        <v>0</v>
      </c>
      <c r="D54">
        <f t="shared" si="20"/>
        <v>0</v>
      </c>
      <c r="E54">
        <f t="shared" si="20"/>
        <v>0</v>
      </c>
      <c r="F54">
        <f t="shared" si="20"/>
        <v>0</v>
      </c>
      <c r="G54">
        <f t="shared" si="20"/>
        <v>0.85470085470085466</v>
      </c>
      <c r="H54">
        <f t="shared" si="20"/>
        <v>4.875922707629746</v>
      </c>
      <c r="I54">
        <f t="shared" si="20"/>
        <v>3.9495018878080241</v>
      </c>
      <c r="J54">
        <f t="shared" si="20"/>
        <v>1.6527567157697824</v>
      </c>
      <c r="K54">
        <f t="shared" si="20"/>
        <v>1.3724209245589187</v>
      </c>
      <c r="L54">
        <f t="shared" si="20"/>
        <v>0.66454459883845818</v>
      </c>
    </row>
    <row r="55" spans="2:12" x14ac:dyDescent="0.2">
      <c r="B55" t="s">
        <v>39</v>
      </c>
      <c r="C55">
        <f t="shared" ref="C55:L55" si="21">C38*100</f>
        <v>0.93068539696792141</v>
      </c>
      <c r="D55">
        <f t="shared" si="21"/>
        <v>1.1493278464971235</v>
      </c>
      <c r="E55">
        <f t="shared" si="21"/>
        <v>0.25783695402446044</v>
      </c>
      <c r="F55">
        <f t="shared" si="21"/>
        <v>0.74475836711362042</v>
      </c>
      <c r="G55">
        <f t="shared" si="21"/>
        <v>2.2210855771180444</v>
      </c>
      <c r="H55">
        <f t="shared" si="21"/>
        <v>2.6969419419571774</v>
      </c>
      <c r="I55">
        <f t="shared" si="21"/>
        <v>3.0320599590534547</v>
      </c>
      <c r="J55">
        <f t="shared" si="21"/>
        <v>2.7383439024121268</v>
      </c>
      <c r="K55">
        <f t="shared" si="21"/>
        <v>3.4869981031878843</v>
      </c>
      <c r="L55">
        <f t="shared" si="21"/>
        <v>0.53181274847502447</v>
      </c>
    </row>
    <row r="56" spans="2:12" x14ac:dyDescent="0.2">
      <c r="B56" t="s">
        <v>40</v>
      </c>
      <c r="C56">
        <f t="shared" ref="C56:L56" si="22">C39*100</f>
        <v>0.57227241791753936</v>
      </c>
      <c r="D56">
        <f t="shared" si="22"/>
        <v>1.3561436636758399</v>
      </c>
      <c r="E56">
        <f t="shared" si="22"/>
        <v>0.69595958338156882</v>
      </c>
      <c r="F56">
        <f t="shared" si="22"/>
        <v>0.68403677810706187</v>
      </c>
      <c r="G56">
        <f t="shared" si="22"/>
        <v>1.7117149652789851</v>
      </c>
      <c r="H56">
        <f t="shared" si="22"/>
        <v>1.1471456352354332</v>
      </c>
      <c r="I56">
        <f t="shared" si="22"/>
        <v>7.2701266696823543</v>
      </c>
      <c r="J56">
        <f t="shared" si="22"/>
        <v>6.8161655185082886</v>
      </c>
      <c r="K56">
        <f t="shared" si="22"/>
        <v>2.290493239433752</v>
      </c>
      <c r="L56">
        <f t="shared" si="22"/>
        <v>5.4693824171341898</v>
      </c>
    </row>
    <row r="57" spans="2:12" x14ac:dyDescent="0.2">
      <c r="B57" t="s">
        <v>41</v>
      </c>
      <c r="C57">
        <f t="shared" ref="C57:L57" si="23">C40*100</f>
        <v>0.24691358024691357</v>
      </c>
      <c r="D57">
        <f t="shared" si="23"/>
        <v>0.2995966045742362</v>
      </c>
      <c r="E57">
        <f t="shared" si="23"/>
        <v>0.56022408963585446</v>
      </c>
      <c r="F57">
        <f t="shared" si="23"/>
        <v>1.0767395380495397</v>
      </c>
      <c r="G57">
        <f t="shared" si="23"/>
        <v>1.1138803339004695</v>
      </c>
      <c r="H57">
        <f t="shared" si="23"/>
        <v>1.0998783765410649</v>
      </c>
      <c r="I57">
        <f t="shared" si="23"/>
        <v>6.0005157950886954</v>
      </c>
      <c r="J57">
        <f t="shared" si="23"/>
        <v>5.8642514590625767</v>
      </c>
      <c r="K57">
        <f t="shared" si="23"/>
        <v>10.237331243319616</v>
      </c>
      <c r="L57">
        <f t="shared" si="23"/>
        <v>3.6129427582612084</v>
      </c>
    </row>
    <row r="58" spans="2:12" x14ac:dyDescent="0.2">
      <c r="B58" t="s">
        <v>42</v>
      </c>
      <c r="C58">
        <f t="shared" ref="C58:L58" si="24">C41*100</f>
        <v>0</v>
      </c>
      <c r="D58">
        <f t="shared" si="24"/>
        <v>0.29498525073746312</v>
      </c>
      <c r="E58">
        <f t="shared" si="24"/>
        <v>0.30030030030030036</v>
      </c>
      <c r="F58">
        <f t="shared" si="24"/>
        <v>0.3115264797507788</v>
      </c>
      <c r="G58">
        <f t="shared" si="24"/>
        <v>0.55511055410740184</v>
      </c>
      <c r="H58">
        <f t="shared" si="24"/>
        <v>1.2771689613280182</v>
      </c>
      <c r="I58">
        <f t="shared" si="24"/>
        <v>6.5341706735798377</v>
      </c>
      <c r="J58">
        <f t="shared" si="24"/>
        <v>4.9096616765873433</v>
      </c>
      <c r="K58">
        <f t="shared" si="24"/>
        <v>4.8954220080779391</v>
      </c>
      <c r="L58">
        <f t="shared" si="24"/>
        <v>5.8863192708634742</v>
      </c>
    </row>
    <row r="70" spans="1:21" x14ac:dyDescent="0.2">
      <c r="A70" s="6"/>
    </row>
    <row r="72" spans="1:21" x14ac:dyDescent="0.2"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x14ac:dyDescent="0.2"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1:21" x14ac:dyDescent="0.2"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1:21" x14ac:dyDescent="0.2"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1:21" x14ac:dyDescent="0.2"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1:21" x14ac:dyDescent="0.2">
      <c r="L77" s="7"/>
      <c r="M77" s="7"/>
      <c r="N77" s="7"/>
      <c r="O77" s="7"/>
      <c r="P77" s="7"/>
      <c r="Q77" s="7"/>
      <c r="R77" s="7"/>
      <c r="S77" s="7"/>
      <c r="T77" s="7"/>
      <c r="U77" s="7"/>
    </row>
    <row r="80" spans="1:21" x14ac:dyDescent="0.2">
      <c r="A80" s="6"/>
    </row>
    <row r="81" spans="1:21" x14ac:dyDescent="0.2"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1:21" x14ac:dyDescent="0.2"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1:21" x14ac:dyDescent="0.2"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x14ac:dyDescent="0.2"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1:21" x14ac:dyDescent="0.2"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1:21" x14ac:dyDescent="0.2">
      <c r="L86" s="7"/>
      <c r="M86" s="7"/>
      <c r="N86" s="7"/>
      <c r="O86" s="7"/>
      <c r="P86" s="7"/>
      <c r="Q86" s="7"/>
      <c r="R86" s="7"/>
      <c r="S86" s="7"/>
      <c r="T86" s="7"/>
      <c r="U86" s="7"/>
    </row>
    <row r="89" spans="1:21" x14ac:dyDescent="0.2">
      <c r="A89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3E1A-4E55-0241-98CA-4770FC42A4AE}">
  <dimension ref="A1:G260"/>
  <sheetViews>
    <sheetView workbookViewId="0">
      <selection activeCell="B8" sqref="B8"/>
    </sheetView>
  </sheetViews>
  <sheetFormatPr baseColWidth="10" defaultRowHeight="16" x14ac:dyDescent="0.2"/>
  <sheetData>
    <row r="1" spans="1:7" s="3" customFormat="1" x14ac:dyDescent="0.2">
      <c r="A1" s="3" t="s">
        <v>54</v>
      </c>
      <c r="E1" s="3" t="s">
        <v>55</v>
      </c>
    </row>
    <row r="2" spans="1:7" s="3" customFormat="1" x14ac:dyDescent="0.2">
      <c r="A2" s="3" t="s">
        <v>3</v>
      </c>
      <c r="B2" s="3" t="s">
        <v>33</v>
      </c>
      <c r="C2" s="3" t="s">
        <v>34</v>
      </c>
      <c r="E2" s="2" t="s">
        <v>28</v>
      </c>
      <c r="F2" s="2" t="s">
        <v>33</v>
      </c>
      <c r="G2" s="2" t="s">
        <v>34</v>
      </c>
    </row>
    <row r="3" spans="1:7" x14ac:dyDescent="0.2">
      <c r="B3">
        <v>4</v>
      </c>
      <c r="C3">
        <v>6</v>
      </c>
      <c r="E3" s="4"/>
      <c r="F3" s="4">
        <v>6</v>
      </c>
      <c r="G3" s="4">
        <v>10</v>
      </c>
    </row>
    <row r="4" spans="1:7" x14ac:dyDescent="0.2">
      <c r="A4">
        <v>4</v>
      </c>
      <c r="B4">
        <v>6</v>
      </c>
      <c r="E4" s="4">
        <v>6</v>
      </c>
      <c r="F4" s="4">
        <v>10</v>
      </c>
      <c r="G4" s="4"/>
    </row>
    <row r="5" spans="1:7" x14ac:dyDescent="0.2">
      <c r="B5">
        <v>6</v>
      </c>
      <c r="C5">
        <v>4</v>
      </c>
      <c r="E5" s="4"/>
      <c r="F5" s="4">
        <v>10</v>
      </c>
      <c r="G5" s="4">
        <v>6</v>
      </c>
    </row>
    <row r="6" spans="1:7" x14ac:dyDescent="0.2">
      <c r="A6">
        <v>4</v>
      </c>
      <c r="B6">
        <v>6</v>
      </c>
      <c r="C6">
        <v>6</v>
      </c>
      <c r="E6" s="4">
        <v>6</v>
      </c>
      <c r="F6" s="4">
        <v>14</v>
      </c>
      <c r="G6" s="4">
        <v>10</v>
      </c>
    </row>
    <row r="7" spans="1:7" x14ac:dyDescent="0.2">
      <c r="B7">
        <v>8</v>
      </c>
      <c r="C7">
        <v>10</v>
      </c>
      <c r="E7" s="4"/>
      <c r="F7" s="4">
        <v>16</v>
      </c>
      <c r="G7" s="4">
        <v>10</v>
      </c>
    </row>
    <row r="8" spans="1:7" x14ac:dyDescent="0.2">
      <c r="A8">
        <v>4</v>
      </c>
      <c r="B8">
        <v>8</v>
      </c>
      <c r="E8" s="4">
        <v>6</v>
      </c>
      <c r="F8" s="4">
        <v>8</v>
      </c>
      <c r="G8" s="4"/>
    </row>
    <row r="9" spans="1:7" x14ac:dyDescent="0.2">
      <c r="C9">
        <v>6</v>
      </c>
      <c r="E9" s="4"/>
      <c r="F9" s="4"/>
      <c r="G9" s="4">
        <v>10</v>
      </c>
    </row>
    <row r="10" spans="1:7" x14ac:dyDescent="0.2">
      <c r="A10">
        <v>4</v>
      </c>
      <c r="C10">
        <v>6</v>
      </c>
      <c r="E10" s="4">
        <v>6</v>
      </c>
      <c r="F10" s="4"/>
      <c r="G10" s="4">
        <v>8</v>
      </c>
    </row>
    <row r="11" spans="1:7" x14ac:dyDescent="0.2">
      <c r="A11">
        <v>4</v>
      </c>
      <c r="E11" s="4">
        <v>6</v>
      </c>
      <c r="F11" s="4"/>
      <c r="G11" s="4"/>
    </row>
    <row r="12" spans="1:7" x14ac:dyDescent="0.2">
      <c r="C12">
        <v>6</v>
      </c>
      <c r="E12" s="4"/>
      <c r="F12" s="4"/>
      <c r="G12" s="4">
        <v>10</v>
      </c>
    </row>
    <row r="13" spans="1:7" x14ac:dyDescent="0.2">
      <c r="A13">
        <v>4</v>
      </c>
      <c r="B13">
        <v>6</v>
      </c>
      <c r="C13">
        <v>6</v>
      </c>
      <c r="E13" s="4">
        <v>6</v>
      </c>
      <c r="F13" s="4">
        <v>10</v>
      </c>
      <c r="G13" s="4">
        <v>6</v>
      </c>
    </row>
    <row r="14" spans="1:7" x14ac:dyDescent="0.2">
      <c r="A14">
        <v>6</v>
      </c>
      <c r="B14">
        <v>8</v>
      </c>
      <c r="E14" s="4">
        <v>8</v>
      </c>
      <c r="F14" s="4">
        <v>14</v>
      </c>
      <c r="G14" s="4"/>
    </row>
    <row r="15" spans="1:7" x14ac:dyDescent="0.2">
      <c r="A15">
        <v>4</v>
      </c>
      <c r="C15">
        <v>4</v>
      </c>
      <c r="E15" s="4">
        <v>6</v>
      </c>
      <c r="F15" s="4"/>
      <c r="G15" s="4">
        <v>6</v>
      </c>
    </row>
    <row r="16" spans="1:7" x14ac:dyDescent="0.2">
      <c r="A16">
        <v>4</v>
      </c>
      <c r="B16">
        <v>6</v>
      </c>
      <c r="C16">
        <v>6</v>
      </c>
      <c r="E16" s="4">
        <v>8</v>
      </c>
      <c r="F16" s="4">
        <v>10</v>
      </c>
      <c r="G16" s="4">
        <v>10</v>
      </c>
    </row>
    <row r="17" spans="1:7" x14ac:dyDescent="0.2">
      <c r="A17">
        <v>4</v>
      </c>
      <c r="B17">
        <v>6</v>
      </c>
      <c r="C17">
        <v>6</v>
      </c>
      <c r="E17" s="4">
        <v>8</v>
      </c>
      <c r="F17" s="4">
        <v>8</v>
      </c>
      <c r="G17" s="4">
        <v>8</v>
      </c>
    </row>
    <row r="18" spans="1:7" x14ac:dyDescent="0.2">
      <c r="A18">
        <v>6</v>
      </c>
      <c r="B18">
        <v>6</v>
      </c>
      <c r="C18">
        <v>6</v>
      </c>
      <c r="E18" s="4">
        <v>10</v>
      </c>
      <c r="F18" s="4">
        <v>6</v>
      </c>
      <c r="G18" s="4">
        <v>8</v>
      </c>
    </row>
    <row r="19" spans="1:7" x14ac:dyDescent="0.2">
      <c r="A19">
        <v>4</v>
      </c>
      <c r="B19">
        <v>6</v>
      </c>
      <c r="E19" s="4">
        <v>10</v>
      </c>
      <c r="F19" s="4">
        <v>12</v>
      </c>
      <c r="G19" s="4"/>
    </row>
    <row r="20" spans="1:7" x14ac:dyDescent="0.2">
      <c r="B20">
        <v>6</v>
      </c>
      <c r="C20">
        <v>4</v>
      </c>
      <c r="E20" s="4"/>
      <c r="F20" s="4">
        <v>8</v>
      </c>
      <c r="G20" s="4">
        <v>16</v>
      </c>
    </row>
    <row r="21" spans="1:7" x14ac:dyDescent="0.2">
      <c r="B21">
        <v>4</v>
      </c>
      <c r="C21">
        <v>4</v>
      </c>
      <c r="E21" s="4"/>
      <c r="F21" s="4">
        <v>8</v>
      </c>
      <c r="G21" s="4">
        <v>10</v>
      </c>
    </row>
    <row r="22" spans="1:7" x14ac:dyDescent="0.2">
      <c r="A22">
        <v>4</v>
      </c>
      <c r="B22">
        <v>6</v>
      </c>
      <c r="E22" s="4">
        <v>12</v>
      </c>
      <c r="F22" s="4">
        <v>8</v>
      </c>
      <c r="G22" s="4"/>
    </row>
    <row r="23" spans="1:7" x14ac:dyDescent="0.2">
      <c r="B23">
        <v>6</v>
      </c>
      <c r="E23" s="4"/>
      <c r="F23" s="4">
        <v>8</v>
      </c>
      <c r="G23" s="4"/>
    </row>
    <row r="24" spans="1:7" x14ac:dyDescent="0.2">
      <c r="B24">
        <v>6</v>
      </c>
      <c r="E24" s="4"/>
      <c r="F24" s="4">
        <v>8</v>
      </c>
      <c r="G24" s="4">
        <v>4</v>
      </c>
    </row>
    <row r="25" spans="1:7" x14ac:dyDescent="0.2">
      <c r="C25">
        <v>6</v>
      </c>
      <c r="E25" s="4"/>
      <c r="F25" s="4"/>
      <c r="G25" s="4">
        <v>8</v>
      </c>
    </row>
    <row r="26" spans="1:7" x14ac:dyDescent="0.2">
      <c r="C26">
        <v>6</v>
      </c>
      <c r="E26" s="4"/>
      <c r="F26" s="4"/>
      <c r="G26" s="4">
        <v>6</v>
      </c>
    </row>
    <row r="27" spans="1:7" x14ac:dyDescent="0.2">
      <c r="A27">
        <v>4</v>
      </c>
      <c r="B27">
        <v>6</v>
      </c>
      <c r="C27">
        <v>4</v>
      </c>
      <c r="E27" s="4">
        <v>8</v>
      </c>
      <c r="F27" s="4">
        <v>12</v>
      </c>
      <c r="G27" s="4">
        <v>8</v>
      </c>
    </row>
    <row r="28" spans="1:7" x14ac:dyDescent="0.2">
      <c r="A28">
        <v>6</v>
      </c>
      <c r="B28">
        <v>6</v>
      </c>
      <c r="E28" s="4">
        <v>6</v>
      </c>
      <c r="F28" s="4">
        <v>8</v>
      </c>
      <c r="G28" s="4"/>
    </row>
    <row r="29" spans="1:7" x14ac:dyDescent="0.2">
      <c r="E29" s="4"/>
      <c r="F29" s="4"/>
      <c r="G29" s="4"/>
    </row>
    <row r="30" spans="1:7" x14ac:dyDescent="0.2">
      <c r="A30">
        <v>4</v>
      </c>
      <c r="B30">
        <v>6</v>
      </c>
      <c r="C30">
        <v>6</v>
      </c>
      <c r="E30" s="4"/>
      <c r="F30" s="4">
        <v>10</v>
      </c>
      <c r="G30" s="4">
        <v>18</v>
      </c>
    </row>
    <row r="31" spans="1:7" x14ac:dyDescent="0.2">
      <c r="A31">
        <v>4</v>
      </c>
      <c r="B31">
        <v>8</v>
      </c>
      <c r="C31">
        <v>6</v>
      </c>
      <c r="E31" s="4"/>
      <c r="F31" s="4">
        <v>12</v>
      </c>
      <c r="G31" s="4">
        <v>12</v>
      </c>
    </row>
    <row r="32" spans="1:7" x14ac:dyDescent="0.2">
      <c r="A32">
        <v>6</v>
      </c>
      <c r="C32">
        <v>8</v>
      </c>
      <c r="E32" s="4">
        <v>12</v>
      </c>
      <c r="F32" s="4"/>
      <c r="G32" s="4">
        <v>14</v>
      </c>
    </row>
    <row r="33" spans="1:7" x14ac:dyDescent="0.2">
      <c r="A33">
        <v>6</v>
      </c>
      <c r="B33">
        <v>4</v>
      </c>
      <c r="C33">
        <v>6</v>
      </c>
      <c r="E33" s="4">
        <v>6</v>
      </c>
      <c r="F33" s="4">
        <v>6</v>
      </c>
      <c r="G33" s="4">
        <v>8</v>
      </c>
    </row>
    <row r="34" spans="1:7" x14ac:dyDescent="0.2">
      <c r="A34">
        <v>4</v>
      </c>
      <c r="E34" s="4">
        <v>6</v>
      </c>
      <c r="F34" s="4"/>
      <c r="G34" s="4"/>
    </row>
    <row r="35" spans="1:7" x14ac:dyDescent="0.2">
      <c r="A35">
        <v>6</v>
      </c>
      <c r="B35">
        <v>4</v>
      </c>
      <c r="C35">
        <v>8</v>
      </c>
      <c r="E35" s="4">
        <v>8</v>
      </c>
      <c r="F35" s="4">
        <v>6</v>
      </c>
      <c r="G35" s="4">
        <v>12</v>
      </c>
    </row>
    <row r="36" spans="1:7" x14ac:dyDescent="0.2">
      <c r="A36">
        <v>6</v>
      </c>
      <c r="B36">
        <v>8</v>
      </c>
      <c r="C36">
        <v>6</v>
      </c>
      <c r="E36" s="4">
        <v>8</v>
      </c>
      <c r="F36" s="4">
        <v>12</v>
      </c>
      <c r="G36" s="4">
        <v>8</v>
      </c>
    </row>
    <row r="37" spans="1:7" x14ac:dyDescent="0.2">
      <c r="A37">
        <v>6</v>
      </c>
      <c r="B37">
        <v>4</v>
      </c>
      <c r="C37">
        <v>8</v>
      </c>
      <c r="E37" s="4">
        <v>8</v>
      </c>
      <c r="F37" s="4">
        <v>8</v>
      </c>
      <c r="G37" s="4">
        <v>8</v>
      </c>
    </row>
    <row r="38" spans="1:7" x14ac:dyDescent="0.2">
      <c r="A38">
        <v>6</v>
      </c>
      <c r="B38">
        <v>4</v>
      </c>
      <c r="E38" s="4">
        <v>8</v>
      </c>
      <c r="F38" s="4">
        <v>10</v>
      </c>
      <c r="G38" s="4"/>
    </row>
    <row r="39" spans="1:7" x14ac:dyDescent="0.2">
      <c r="A39">
        <v>8</v>
      </c>
      <c r="E39" s="4">
        <v>10</v>
      </c>
      <c r="F39" s="4"/>
      <c r="G39" s="4"/>
    </row>
    <row r="40" spans="1:7" x14ac:dyDescent="0.2">
      <c r="A40">
        <v>8</v>
      </c>
      <c r="B40">
        <v>8</v>
      </c>
      <c r="E40" s="4">
        <v>10</v>
      </c>
      <c r="F40" s="4">
        <v>12</v>
      </c>
      <c r="G40" s="4"/>
    </row>
    <row r="41" spans="1:7" x14ac:dyDescent="0.2">
      <c r="B41">
        <v>6</v>
      </c>
      <c r="C41">
        <v>6</v>
      </c>
      <c r="E41" s="4">
        <v>6</v>
      </c>
      <c r="F41" s="4">
        <v>10</v>
      </c>
      <c r="G41" s="4">
        <v>10</v>
      </c>
    </row>
    <row r="42" spans="1:7" x14ac:dyDescent="0.2">
      <c r="B42">
        <v>4</v>
      </c>
      <c r="E42" s="4"/>
      <c r="F42" s="4">
        <v>8</v>
      </c>
      <c r="G42" s="4"/>
    </row>
    <row r="43" spans="1:7" x14ac:dyDescent="0.2">
      <c r="A43">
        <v>4</v>
      </c>
      <c r="E43" s="4"/>
      <c r="F43" s="4"/>
      <c r="G43" s="4"/>
    </row>
    <row r="44" spans="1:7" x14ac:dyDescent="0.2">
      <c r="A44">
        <v>4</v>
      </c>
      <c r="B44">
        <v>4</v>
      </c>
      <c r="C44">
        <v>4</v>
      </c>
      <c r="E44" s="4">
        <v>6</v>
      </c>
      <c r="F44" s="4">
        <v>4</v>
      </c>
      <c r="G44" s="4">
        <v>6</v>
      </c>
    </row>
    <row r="45" spans="1:7" x14ac:dyDescent="0.2">
      <c r="C45">
        <v>4</v>
      </c>
      <c r="E45" s="4"/>
      <c r="F45" s="4"/>
      <c r="G45" s="4">
        <v>6</v>
      </c>
    </row>
    <row r="46" spans="1:7" x14ac:dyDescent="0.2">
      <c r="B46">
        <v>4</v>
      </c>
      <c r="E46" s="4"/>
      <c r="F46" s="4">
        <v>8</v>
      </c>
      <c r="G46" s="4"/>
    </row>
    <row r="47" spans="1:7" x14ac:dyDescent="0.2">
      <c r="A47">
        <v>6</v>
      </c>
      <c r="B47">
        <v>4</v>
      </c>
      <c r="C47">
        <v>6</v>
      </c>
      <c r="E47" s="4">
        <v>8</v>
      </c>
      <c r="F47" s="4">
        <v>6</v>
      </c>
      <c r="G47" s="4">
        <v>10</v>
      </c>
    </row>
    <row r="48" spans="1:7" x14ac:dyDescent="0.2">
      <c r="A48">
        <v>8</v>
      </c>
      <c r="B48">
        <v>4</v>
      </c>
      <c r="C48">
        <v>6</v>
      </c>
      <c r="E48" s="4"/>
      <c r="F48" s="4">
        <v>6</v>
      </c>
      <c r="G48" s="4">
        <v>10</v>
      </c>
    </row>
    <row r="49" spans="1:7" x14ac:dyDescent="0.2">
      <c r="C49">
        <v>8</v>
      </c>
      <c r="E49" s="4"/>
      <c r="F49" s="4"/>
      <c r="G49" s="4">
        <v>8</v>
      </c>
    </row>
    <row r="50" spans="1:7" x14ac:dyDescent="0.2">
      <c r="A50">
        <v>4</v>
      </c>
      <c r="B50">
        <v>6</v>
      </c>
      <c r="C50">
        <v>6</v>
      </c>
      <c r="E50" s="4">
        <v>6</v>
      </c>
      <c r="F50" s="4">
        <v>8</v>
      </c>
      <c r="G50" s="4">
        <v>6</v>
      </c>
    </row>
    <row r="51" spans="1:7" x14ac:dyDescent="0.2">
      <c r="A51">
        <v>6</v>
      </c>
      <c r="B51">
        <v>6</v>
      </c>
      <c r="C51">
        <v>6</v>
      </c>
      <c r="E51" s="4">
        <v>12</v>
      </c>
      <c r="F51" s="4">
        <v>6</v>
      </c>
      <c r="G51" s="4">
        <v>10</v>
      </c>
    </row>
    <row r="52" spans="1:7" x14ac:dyDescent="0.2">
      <c r="A52">
        <v>6</v>
      </c>
      <c r="C52">
        <v>6</v>
      </c>
      <c r="E52" s="4">
        <v>8</v>
      </c>
      <c r="F52" s="4"/>
      <c r="G52" s="4">
        <v>6</v>
      </c>
    </row>
    <row r="53" spans="1:7" x14ac:dyDescent="0.2">
      <c r="A53">
        <v>4</v>
      </c>
      <c r="B53">
        <v>6</v>
      </c>
      <c r="C53">
        <v>6</v>
      </c>
      <c r="E53" s="4">
        <v>12</v>
      </c>
      <c r="F53" s="4">
        <v>10</v>
      </c>
      <c r="G53" s="4">
        <v>12</v>
      </c>
    </row>
    <row r="54" spans="1:7" x14ac:dyDescent="0.2">
      <c r="A54">
        <v>10</v>
      </c>
      <c r="C54">
        <v>6</v>
      </c>
      <c r="E54" s="4">
        <v>12</v>
      </c>
      <c r="F54" s="4"/>
      <c r="G54" s="4">
        <v>10</v>
      </c>
    </row>
    <row r="55" spans="1:7" x14ac:dyDescent="0.2">
      <c r="A55">
        <v>8</v>
      </c>
      <c r="B55">
        <v>6</v>
      </c>
      <c r="C55">
        <v>4</v>
      </c>
      <c r="E55" s="4">
        <v>10</v>
      </c>
      <c r="F55" s="4">
        <v>8</v>
      </c>
      <c r="G55" s="4">
        <v>8</v>
      </c>
    </row>
    <row r="56" spans="1:7" x14ac:dyDescent="0.2">
      <c r="A56">
        <v>8</v>
      </c>
      <c r="B56">
        <v>8</v>
      </c>
      <c r="C56">
        <v>6</v>
      </c>
      <c r="E56" s="4">
        <v>8</v>
      </c>
      <c r="F56" s="4">
        <v>10</v>
      </c>
      <c r="G56" s="4">
        <v>6</v>
      </c>
    </row>
    <row r="57" spans="1:7" x14ac:dyDescent="0.2">
      <c r="A57">
        <v>4</v>
      </c>
      <c r="B57">
        <v>4</v>
      </c>
      <c r="C57">
        <v>6</v>
      </c>
      <c r="E57" s="4">
        <v>8</v>
      </c>
      <c r="F57" s="4">
        <v>8</v>
      </c>
      <c r="G57" s="4">
        <v>12</v>
      </c>
    </row>
    <row r="58" spans="1:7" x14ac:dyDescent="0.2">
      <c r="A58">
        <v>8</v>
      </c>
      <c r="B58">
        <v>6</v>
      </c>
      <c r="E58" s="4">
        <v>10</v>
      </c>
      <c r="F58" s="4">
        <v>32</v>
      </c>
      <c r="G58" s="4"/>
    </row>
    <row r="59" spans="1:7" x14ac:dyDescent="0.2">
      <c r="A59">
        <v>8</v>
      </c>
      <c r="B59">
        <v>6</v>
      </c>
      <c r="C59">
        <v>4</v>
      </c>
      <c r="E59" s="4">
        <v>10</v>
      </c>
      <c r="F59" s="4">
        <v>10</v>
      </c>
      <c r="G59" s="4">
        <v>10</v>
      </c>
    </row>
    <row r="60" spans="1:7" x14ac:dyDescent="0.2">
      <c r="B60">
        <v>6</v>
      </c>
      <c r="E60" s="4"/>
      <c r="F60" s="4">
        <v>10</v>
      </c>
      <c r="G60" s="4"/>
    </row>
    <row r="61" spans="1:7" x14ac:dyDescent="0.2">
      <c r="A61">
        <v>6</v>
      </c>
      <c r="B61">
        <v>4</v>
      </c>
      <c r="E61" s="4">
        <v>6</v>
      </c>
      <c r="F61" s="4">
        <v>10</v>
      </c>
      <c r="G61" s="4"/>
    </row>
    <row r="62" spans="1:7" x14ac:dyDescent="0.2">
      <c r="B62">
        <v>4</v>
      </c>
      <c r="C62">
        <v>4</v>
      </c>
      <c r="E62" s="4"/>
      <c r="F62" s="4">
        <v>8</v>
      </c>
      <c r="G62" s="4">
        <v>10</v>
      </c>
    </row>
    <row r="63" spans="1:7" x14ac:dyDescent="0.2">
      <c r="E63" s="4"/>
      <c r="F63" s="4"/>
      <c r="G63" s="4"/>
    </row>
    <row r="64" spans="1:7" x14ac:dyDescent="0.2">
      <c r="E64" s="4">
        <v>12</v>
      </c>
      <c r="F64" s="4"/>
      <c r="G64" s="4"/>
    </row>
    <row r="65" spans="1:7" x14ac:dyDescent="0.2">
      <c r="E65" s="4"/>
      <c r="F65" s="4"/>
      <c r="G65" s="4"/>
    </row>
    <row r="66" spans="1:7" x14ac:dyDescent="0.2">
      <c r="A66">
        <v>4</v>
      </c>
      <c r="C66">
        <v>6</v>
      </c>
      <c r="E66" s="4">
        <v>6</v>
      </c>
      <c r="F66" s="4"/>
      <c r="G66" s="4">
        <v>10</v>
      </c>
    </row>
    <row r="67" spans="1:7" x14ac:dyDescent="0.2">
      <c r="A67">
        <v>6</v>
      </c>
      <c r="B67">
        <v>6</v>
      </c>
      <c r="C67">
        <v>6</v>
      </c>
      <c r="E67" s="4">
        <v>8</v>
      </c>
      <c r="F67" s="4">
        <v>8</v>
      </c>
      <c r="G67" s="4">
        <v>6</v>
      </c>
    </row>
    <row r="68" spans="1:7" x14ac:dyDescent="0.2">
      <c r="A68">
        <v>6</v>
      </c>
      <c r="B68">
        <v>6</v>
      </c>
      <c r="C68">
        <v>4</v>
      </c>
      <c r="E68" s="4">
        <v>6</v>
      </c>
      <c r="F68" s="4">
        <v>8</v>
      </c>
      <c r="G68" s="4">
        <v>6</v>
      </c>
    </row>
    <row r="69" spans="1:7" x14ac:dyDescent="0.2">
      <c r="A69">
        <v>8</v>
      </c>
      <c r="B69">
        <v>6</v>
      </c>
      <c r="E69" s="4">
        <v>10</v>
      </c>
      <c r="F69" s="4">
        <v>10</v>
      </c>
      <c r="G69" s="4">
        <v>10</v>
      </c>
    </row>
    <row r="70" spans="1:7" x14ac:dyDescent="0.2">
      <c r="A70">
        <v>8</v>
      </c>
      <c r="B70">
        <v>6</v>
      </c>
      <c r="C70">
        <v>4</v>
      </c>
      <c r="E70" s="4">
        <v>12</v>
      </c>
      <c r="F70" s="4">
        <v>6</v>
      </c>
      <c r="G70" s="4">
        <v>6</v>
      </c>
    </row>
    <row r="71" spans="1:7" x14ac:dyDescent="0.2">
      <c r="A71">
        <v>6</v>
      </c>
      <c r="C71">
        <v>8</v>
      </c>
      <c r="E71" s="4">
        <v>14</v>
      </c>
      <c r="F71" s="4"/>
      <c r="G71" s="4">
        <v>10</v>
      </c>
    </row>
    <row r="72" spans="1:7" x14ac:dyDescent="0.2">
      <c r="A72">
        <v>6</v>
      </c>
      <c r="B72">
        <v>6</v>
      </c>
      <c r="E72" s="4">
        <v>16</v>
      </c>
      <c r="F72" s="4">
        <v>10</v>
      </c>
      <c r="G72" s="4">
        <v>4</v>
      </c>
    </row>
    <row r="73" spans="1:7" x14ac:dyDescent="0.2">
      <c r="A73">
        <v>4</v>
      </c>
      <c r="E73" s="4">
        <v>8</v>
      </c>
      <c r="F73" s="4"/>
      <c r="G73" s="4"/>
    </row>
    <row r="74" spans="1:7" x14ac:dyDescent="0.2">
      <c r="A74">
        <v>8</v>
      </c>
      <c r="B74">
        <v>4</v>
      </c>
      <c r="C74">
        <v>6</v>
      </c>
      <c r="E74" s="4">
        <v>14</v>
      </c>
      <c r="F74" s="4">
        <v>12</v>
      </c>
      <c r="G74" s="4">
        <v>6</v>
      </c>
    </row>
    <row r="75" spans="1:7" x14ac:dyDescent="0.2">
      <c r="A75">
        <v>4</v>
      </c>
      <c r="C75">
        <v>6</v>
      </c>
      <c r="E75" s="4">
        <v>10</v>
      </c>
      <c r="F75" s="4"/>
      <c r="G75" s="4">
        <v>8</v>
      </c>
    </row>
    <row r="76" spans="1:7" x14ac:dyDescent="0.2">
      <c r="A76">
        <v>6</v>
      </c>
      <c r="B76">
        <v>6</v>
      </c>
      <c r="C76">
        <v>4</v>
      </c>
      <c r="E76" s="4">
        <v>12</v>
      </c>
      <c r="F76" s="4">
        <v>12</v>
      </c>
      <c r="G76" s="4">
        <v>4</v>
      </c>
    </row>
    <row r="77" spans="1:7" x14ac:dyDescent="0.2">
      <c r="A77">
        <v>8</v>
      </c>
      <c r="B77">
        <v>8</v>
      </c>
      <c r="C77">
        <v>4</v>
      </c>
      <c r="E77" s="4">
        <v>12</v>
      </c>
      <c r="F77" s="4">
        <v>12</v>
      </c>
      <c r="G77" s="4">
        <v>6</v>
      </c>
    </row>
    <row r="78" spans="1:7" x14ac:dyDescent="0.2">
      <c r="A78">
        <v>8</v>
      </c>
      <c r="B78">
        <v>6</v>
      </c>
      <c r="C78">
        <v>4</v>
      </c>
      <c r="E78" s="4">
        <v>10</v>
      </c>
      <c r="F78" s="4">
        <v>10</v>
      </c>
      <c r="G78" s="4">
        <v>8</v>
      </c>
    </row>
    <row r="79" spans="1:7" x14ac:dyDescent="0.2">
      <c r="A79">
        <v>6</v>
      </c>
      <c r="B79">
        <v>6</v>
      </c>
      <c r="C79">
        <v>6</v>
      </c>
      <c r="E79" s="4">
        <v>8</v>
      </c>
      <c r="F79" s="4">
        <v>12</v>
      </c>
      <c r="G79" s="4">
        <v>12</v>
      </c>
    </row>
    <row r="80" spans="1:7" x14ac:dyDescent="0.2">
      <c r="A80">
        <v>8</v>
      </c>
      <c r="B80">
        <v>4</v>
      </c>
      <c r="C80">
        <v>10</v>
      </c>
      <c r="E80" s="4">
        <v>12</v>
      </c>
      <c r="F80" s="4">
        <v>14</v>
      </c>
      <c r="G80" s="4">
        <v>14</v>
      </c>
    </row>
    <row r="81" spans="1:7" x14ac:dyDescent="0.2">
      <c r="A81">
        <v>8</v>
      </c>
      <c r="B81">
        <v>4</v>
      </c>
      <c r="E81" s="4">
        <v>10</v>
      </c>
      <c r="F81" s="4">
        <v>16</v>
      </c>
      <c r="G81" s="4"/>
    </row>
    <row r="82" spans="1:7" x14ac:dyDescent="0.2">
      <c r="A82">
        <v>6</v>
      </c>
      <c r="B82">
        <v>6</v>
      </c>
      <c r="E82" s="4">
        <v>8</v>
      </c>
      <c r="F82" s="4">
        <v>10</v>
      </c>
      <c r="G82" s="4"/>
    </row>
    <row r="83" spans="1:7" x14ac:dyDescent="0.2">
      <c r="A83">
        <v>4</v>
      </c>
      <c r="B83">
        <v>10</v>
      </c>
      <c r="E83" s="4">
        <v>8</v>
      </c>
      <c r="F83" s="4">
        <v>36</v>
      </c>
      <c r="G83" s="4"/>
    </row>
    <row r="84" spans="1:7" x14ac:dyDescent="0.2">
      <c r="A84">
        <v>6</v>
      </c>
      <c r="B84">
        <v>10</v>
      </c>
      <c r="C84">
        <v>12</v>
      </c>
      <c r="E84" s="4">
        <v>10</v>
      </c>
      <c r="F84" s="4">
        <v>22</v>
      </c>
      <c r="G84" s="4">
        <v>20</v>
      </c>
    </row>
    <row r="85" spans="1:7" x14ac:dyDescent="0.2">
      <c r="A85">
        <v>10</v>
      </c>
      <c r="B85">
        <v>6</v>
      </c>
      <c r="C85">
        <v>4</v>
      </c>
      <c r="E85" s="4">
        <v>12</v>
      </c>
      <c r="F85" s="4">
        <v>16</v>
      </c>
      <c r="G85" s="4">
        <v>14</v>
      </c>
    </row>
    <row r="86" spans="1:7" x14ac:dyDescent="0.2">
      <c r="A86">
        <v>4</v>
      </c>
      <c r="B86">
        <v>6</v>
      </c>
      <c r="C86">
        <v>6</v>
      </c>
      <c r="E86" s="4">
        <v>6</v>
      </c>
      <c r="F86" s="4">
        <v>50</v>
      </c>
      <c r="G86" s="8" t="s">
        <v>56</v>
      </c>
    </row>
    <row r="87" spans="1:7" x14ac:dyDescent="0.2">
      <c r="A87">
        <v>8</v>
      </c>
      <c r="B87">
        <v>8</v>
      </c>
      <c r="C87">
        <v>4</v>
      </c>
      <c r="E87" s="4">
        <v>10</v>
      </c>
      <c r="F87" s="4">
        <v>10</v>
      </c>
      <c r="G87" s="4">
        <v>10</v>
      </c>
    </row>
    <row r="88" spans="1:7" x14ac:dyDescent="0.2">
      <c r="A88">
        <v>10</v>
      </c>
      <c r="B88">
        <v>4</v>
      </c>
      <c r="C88">
        <v>4</v>
      </c>
      <c r="E88" s="4">
        <v>12</v>
      </c>
      <c r="F88" s="4">
        <v>16</v>
      </c>
      <c r="G88" s="4">
        <v>8</v>
      </c>
    </row>
    <row r="89" spans="1:7" x14ac:dyDescent="0.2">
      <c r="A89">
        <v>6</v>
      </c>
      <c r="B89">
        <v>8</v>
      </c>
      <c r="E89" s="4">
        <v>12</v>
      </c>
      <c r="F89" s="4">
        <v>14</v>
      </c>
      <c r="G89" s="4"/>
    </row>
    <row r="90" spans="1:7" x14ac:dyDescent="0.2">
      <c r="A90">
        <v>6</v>
      </c>
      <c r="B90">
        <v>10</v>
      </c>
      <c r="E90" s="4">
        <v>8</v>
      </c>
      <c r="F90" s="4">
        <v>14</v>
      </c>
      <c r="G90" s="4"/>
    </row>
    <row r="91" spans="1:7" x14ac:dyDescent="0.2">
      <c r="A91">
        <v>8</v>
      </c>
      <c r="B91">
        <v>4</v>
      </c>
      <c r="E91" s="4">
        <v>12</v>
      </c>
      <c r="F91" s="4">
        <v>12</v>
      </c>
      <c r="G91" s="4"/>
    </row>
    <row r="92" spans="1:7" x14ac:dyDescent="0.2">
      <c r="A92">
        <v>10</v>
      </c>
      <c r="B92">
        <v>6</v>
      </c>
      <c r="E92" s="4">
        <v>14</v>
      </c>
      <c r="F92" s="4">
        <v>10</v>
      </c>
      <c r="G92" s="4"/>
    </row>
    <row r="93" spans="1:7" x14ac:dyDescent="0.2">
      <c r="A93">
        <v>4</v>
      </c>
      <c r="C93">
        <v>4</v>
      </c>
      <c r="E93" s="4">
        <v>8</v>
      </c>
      <c r="F93" s="4"/>
      <c r="G93" s="4">
        <v>4</v>
      </c>
    </row>
    <row r="94" spans="1:7" x14ac:dyDescent="0.2">
      <c r="A94">
        <v>4</v>
      </c>
      <c r="E94" s="4">
        <v>8</v>
      </c>
      <c r="F94" s="4"/>
      <c r="G94" s="4"/>
    </row>
    <row r="95" spans="1:7" x14ac:dyDescent="0.2">
      <c r="A95">
        <v>4</v>
      </c>
      <c r="E95" s="4">
        <v>10</v>
      </c>
      <c r="F95" s="4"/>
      <c r="G95" s="4"/>
    </row>
    <row r="96" spans="1:7" x14ac:dyDescent="0.2">
      <c r="A96">
        <v>6</v>
      </c>
      <c r="E96" s="4">
        <v>8</v>
      </c>
      <c r="F96" s="4"/>
      <c r="G96" s="4"/>
    </row>
    <row r="97" spans="1:7" x14ac:dyDescent="0.2">
      <c r="A97">
        <v>6</v>
      </c>
      <c r="E97" s="4">
        <v>10</v>
      </c>
      <c r="F97" s="4"/>
      <c r="G97" s="4"/>
    </row>
    <row r="98" spans="1:7" x14ac:dyDescent="0.2">
      <c r="A98">
        <v>6</v>
      </c>
      <c r="C98">
        <v>4</v>
      </c>
      <c r="E98" s="4">
        <v>12</v>
      </c>
      <c r="F98" s="4"/>
      <c r="G98" s="4">
        <v>8</v>
      </c>
    </row>
    <row r="99" spans="1:7" x14ac:dyDescent="0.2">
      <c r="A99">
        <v>4</v>
      </c>
      <c r="E99" s="4">
        <v>8</v>
      </c>
      <c r="F99" s="4"/>
      <c r="G99" s="4"/>
    </row>
    <row r="100" spans="1:7" x14ac:dyDescent="0.2">
      <c r="A100">
        <v>6</v>
      </c>
      <c r="B100">
        <v>4</v>
      </c>
      <c r="C100">
        <v>8</v>
      </c>
      <c r="E100" s="4">
        <v>12</v>
      </c>
      <c r="F100" s="4">
        <v>10</v>
      </c>
      <c r="G100" s="4">
        <v>30</v>
      </c>
    </row>
    <row r="101" spans="1:7" x14ac:dyDescent="0.2">
      <c r="A101">
        <v>6</v>
      </c>
      <c r="B101">
        <v>4</v>
      </c>
      <c r="C101">
        <v>6</v>
      </c>
      <c r="E101" s="4">
        <v>8</v>
      </c>
      <c r="F101" s="4">
        <v>12</v>
      </c>
      <c r="G101" s="4">
        <v>10</v>
      </c>
    </row>
    <row r="102" spans="1:7" x14ac:dyDescent="0.2">
      <c r="A102">
        <v>6</v>
      </c>
      <c r="B102">
        <v>4</v>
      </c>
      <c r="C102">
        <v>4</v>
      </c>
      <c r="E102" s="4">
        <v>10</v>
      </c>
      <c r="F102" s="4">
        <v>4</v>
      </c>
      <c r="G102" s="4"/>
    </row>
    <row r="103" spans="1:7" x14ac:dyDescent="0.2">
      <c r="A103">
        <v>6</v>
      </c>
      <c r="B103">
        <v>6</v>
      </c>
      <c r="E103" s="4">
        <v>12</v>
      </c>
      <c r="F103" s="4">
        <v>10</v>
      </c>
      <c r="G103" s="4"/>
    </row>
    <row r="104" spans="1:7" x14ac:dyDescent="0.2">
      <c r="A104">
        <v>8</v>
      </c>
      <c r="B104">
        <v>6</v>
      </c>
      <c r="E104" s="4">
        <v>10</v>
      </c>
      <c r="F104" s="4">
        <v>18</v>
      </c>
      <c r="G104" s="4"/>
    </row>
    <row r="105" spans="1:7" x14ac:dyDescent="0.2">
      <c r="A105">
        <v>6</v>
      </c>
      <c r="B105">
        <v>4</v>
      </c>
      <c r="E105" s="4">
        <v>10</v>
      </c>
      <c r="F105" s="4">
        <v>6</v>
      </c>
      <c r="G105" s="4"/>
    </row>
    <row r="106" spans="1:7" x14ac:dyDescent="0.2">
      <c r="A106">
        <v>4</v>
      </c>
      <c r="B106">
        <v>6</v>
      </c>
      <c r="E106" s="4">
        <v>6</v>
      </c>
      <c r="F106" s="4">
        <v>10</v>
      </c>
      <c r="G106" s="4"/>
    </row>
    <row r="107" spans="1:7" x14ac:dyDescent="0.2">
      <c r="A107">
        <v>4</v>
      </c>
      <c r="B107">
        <v>6</v>
      </c>
      <c r="C107">
        <v>6</v>
      </c>
      <c r="E107" s="4">
        <v>12</v>
      </c>
      <c r="F107" s="4">
        <v>12</v>
      </c>
      <c r="G107" s="4">
        <v>8</v>
      </c>
    </row>
    <row r="108" spans="1:7" x14ac:dyDescent="0.2">
      <c r="A108">
        <v>6</v>
      </c>
      <c r="E108" s="4">
        <v>12</v>
      </c>
      <c r="F108" s="4"/>
      <c r="G108" s="4"/>
    </row>
    <row r="109" spans="1:7" x14ac:dyDescent="0.2">
      <c r="A109">
        <v>6</v>
      </c>
      <c r="C109">
        <v>6</v>
      </c>
      <c r="E109" s="4">
        <v>8</v>
      </c>
      <c r="F109" s="4"/>
      <c r="G109" s="4">
        <v>8</v>
      </c>
    </row>
    <row r="110" spans="1:7" x14ac:dyDescent="0.2">
      <c r="A110">
        <v>6</v>
      </c>
      <c r="C110">
        <v>6</v>
      </c>
      <c r="E110" s="4">
        <v>10</v>
      </c>
      <c r="F110" s="4"/>
      <c r="G110" s="4">
        <v>10</v>
      </c>
    </row>
    <row r="111" spans="1:7" x14ac:dyDescent="0.2">
      <c r="A111">
        <v>4</v>
      </c>
      <c r="B111">
        <v>6</v>
      </c>
      <c r="C111">
        <v>6</v>
      </c>
      <c r="E111" s="4">
        <v>10</v>
      </c>
      <c r="F111" s="4">
        <v>10</v>
      </c>
      <c r="G111" s="4">
        <v>8</v>
      </c>
    </row>
    <row r="112" spans="1:7" x14ac:dyDescent="0.2">
      <c r="A112">
        <v>8</v>
      </c>
      <c r="B112">
        <v>4</v>
      </c>
      <c r="C112">
        <v>6</v>
      </c>
      <c r="E112" s="4">
        <v>12</v>
      </c>
      <c r="F112" s="4">
        <v>12</v>
      </c>
      <c r="G112" s="4">
        <v>12</v>
      </c>
    </row>
    <row r="113" spans="1:7" x14ac:dyDescent="0.2">
      <c r="A113">
        <v>8</v>
      </c>
      <c r="B113">
        <v>6</v>
      </c>
      <c r="C113">
        <v>6</v>
      </c>
      <c r="E113" s="4">
        <v>10</v>
      </c>
      <c r="F113" s="4">
        <v>12</v>
      </c>
      <c r="G113" s="4">
        <v>8</v>
      </c>
    </row>
    <row r="114" spans="1:7" x14ac:dyDescent="0.2">
      <c r="A114">
        <v>4</v>
      </c>
      <c r="B114">
        <v>6</v>
      </c>
      <c r="C114">
        <v>6</v>
      </c>
      <c r="E114" s="4">
        <v>10</v>
      </c>
      <c r="F114" s="4">
        <v>8</v>
      </c>
      <c r="G114" s="4">
        <v>10</v>
      </c>
    </row>
    <row r="115" spans="1:7" x14ac:dyDescent="0.2">
      <c r="A115">
        <v>10</v>
      </c>
      <c r="B115">
        <v>10</v>
      </c>
      <c r="C115">
        <v>4</v>
      </c>
      <c r="E115" s="4">
        <v>12</v>
      </c>
      <c r="F115" s="4">
        <v>12</v>
      </c>
      <c r="G115" s="4">
        <v>6</v>
      </c>
    </row>
    <row r="116" spans="1:7" x14ac:dyDescent="0.2">
      <c r="A116">
        <v>4</v>
      </c>
      <c r="B116">
        <v>4</v>
      </c>
      <c r="C116">
        <v>4</v>
      </c>
      <c r="E116" s="4">
        <v>8</v>
      </c>
      <c r="F116" s="4">
        <v>8</v>
      </c>
      <c r="G116" s="4">
        <v>10</v>
      </c>
    </row>
    <row r="117" spans="1:7" x14ac:dyDescent="0.2">
      <c r="A117">
        <v>6</v>
      </c>
      <c r="B117">
        <v>6</v>
      </c>
      <c r="C117">
        <v>6</v>
      </c>
      <c r="E117" s="4">
        <v>10</v>
      </c>
      <c r="F117" s="4">
        <v>8</v>
      </c>
      <c r="G117" s="4">
        <v>8</v>
      </c>
    </row>
    <row r="118" spans="1:7" x14ac:dyDescent="0.2">
      <c r="A118">
        <v>12</v>
      </c>
      <c r="B118">
        <v>8</v>
      </c>
      <c r="C118">
        <v>6</v>
      </c>
      <c r="E118" s="4">
        <v>12</v>
      </c>
      <c r="F118" s="4">
        <v>10</v>
      </c>
      <c r="G118" s="4">
        <v>12</v>
      </c>
    </row>
    <row r="119" spans="1:7" x14ac:dyDescent="0.2">
      <c r="A119">
        <v>6</v>
      </c>
      <c r="B119">
        <v>4</v>
      </c>
      <c r="E119" s="4">
        <v>8</v>
      </c>
      <c r="F119" s="4">
        <v>10</v>
      </c>
      <c r="G119" s="4"/>
    </row>
    <row r="120" spans="1:7" x14ac:dyDescent="0.2">
      <c r="A120">
        <v>8</v>
      </c>
      <c r="B120">
        <v>8</v>
      </c>
      <c r="C120">
        <v>8</v>
      </c>
      <c r="E120" s="4">
        <v>6</v>
      </c>
      <c r="F120" s="4">
        <v>12</v>
      </c>
      <c r="G120" s="4">
        <v>14</v>
      </c>
    </row>
    <row r="121" spans="1:7" x14ac:dyDescent="0.2">
      <c r="A121">
        <v>8</v>
      </c>
      <c r="B121">
        <v>6</v>
      </c>
      <c r="C121">
        <v>8</v>
      </c>
      <c r="E121" s="4">
        <v>8</v>
      </c>
      <c r="F121" s="4">
        <v>10</v>
      </c>
      <c r="G121" s="4">
        <v>12</v>
      </c>
    </row>
    <row r="122" spans="1:7" x14ac:dyDescent="0.2">
      <c r="A122">
        <v>8</v>
      </c>
      <c r="B122">
        <v>10</v>
      </c>
      <c r="E122" s="4">
        <v>14</v>
      </c>
      <c r="F122" s="4">
        <v>14</v>
      </c>
      <c r="G122" s="4"/>
    </row>
    <row r="123" spans="1:7" x14ac:dyDescent="0.2">
      <c r="A123">
        <v>8</v>
      </c>
      <c r="B123">
        <v>4</v>
      </c>
      <c r="C123">
        <v>6</v>
      </c>
      <c r="E123" s="4">
        <v>10</v>
      </c>
      <c r="F123" s="4">
        <v>8</v>
      </c>
      <c r="G123" s="4">
        <v>8</v>
      </c>
    </row>
    <row r="124" spans="1:7" x14ac:dyDescent="0.2">
      <c r="A124">
        <v>6</v>
      </c>
      <c r="C124">
        <v>6</v>
      </c>
      <c r="E124" s="4">
        <v>10</v>
      </c>
      <c r="F124" s="4"/>
      <c r="G124" s="4">
        <v>6</v>
      </c>
    </row>
    <row r="125" spans="1:7" x14ac:dyDescent="0.2">
      <c r="A125">
        <v>8</v>
      </c>
      <c r="C125">
        <v>4</v>
      </c>
      <c r="E125" s="4">
        <v>10</v>
      </c>
      <c r="F125" s="4"/>
      <c r="G125" s="4">
        <v>10</v>
      </c>
    </row>
    <row r="126" spans="1:7" x14ac:dyDescent="0.2">
      <c r="A126">
        <v>8</v>
      </c>
      <c r="E126" s="4">
        <v>10</v>
      </c>
      <c r="F126" s="4"/>
      <c r="G126" s="4"/>
    </row>
    <row r="127" spans="1:7" x14ac:dyDescent="0.2">
      <c r="A127">
        <v>6</v>
      </c>
      <c r="B127">
        <v>6</v>
      </c>
      <c r="C127">
        <v>6</v>
      </c>
      <c r="E127" s="4">
        <v>8</v>
      </c>
      <c r="F127" s="4">
        <v>12</v>
      </c>
      <c r="G127" s="4">
        <v>8</v>
      </c>
    </row>
    <row r="128" spans="1:7" x14ac:dyDescent="0.2">
      <c r="A128">
        <v>6</v>
      </c>
      <c r="C128">
        <v>4</v>
      </c>
      <c r="E128" s="4">
        <v>12</v>
      </c>
      <c r="F128" s="4"/>
      <c r="G128" s="4">
        <v>10</v>
      </c>
    </row>
    <row r="129" spans="1:7" x14ac:dyDescent="0.2">
      <c r="A129">
        <v>4</v>
      </c>
      <c r="B129">
        <v>10</v>
      </c>
      <c r="C129">
        <v>8</v>
      </c>
      <c r="E129" s="4">
        <v>6</v>
      </c>
      <c r="F129" s="4">
        <v>24</v>
      </c>
      <c r="G129" s="4">
        <v>8</v>
      </c>
    </row>
    <row r="130" spans="1:7" x14ac:dyDescent="0.2">
      <c r="A130">
        <v>8</v>
      </c>
      <c r="B130">
        <v>6</v>
      </c>
      <c r="E130" s="4">
        <v>14</v>
      </c>
      <c r="F130" s="4">
        <v>8</v>
      </c>
      <c r="G130" s="4"/>
    </row>
    <row r="131" spans="1:7" x14ac:dyDescent="0.2">
      <c r="A131">
        <v>6</v>
      </c>
      <c r="B131">
        <v>6</v>
      </c>
      <c r="C131">
        <v>6</v>
      </c>
      <c r="E131" s="4">
        <v>14</v>
      </c>
      <c r="F131" s="4">
        <v>10</v>
      </c>
      <c r="G131" s="4">
        <v>10</v>
      </c>
    </row>
    <row r="132" spans="1:7" x14ac:dyDescent="0.2">
      <c r="A132">
        <v>6</v>
      </c>
      <c r="B132">
        <v>6</v>
      </c>
      <c r="C132">
        <v>4</v>
      </c>
      <c r="E132" s="4">
        <v>10</v>
      </c>
      <c r="F132" s="4">
        <v>8</v>
      </c>
      <c r="G132" s="4">
        <v>6</v>
      </c>
    </row>
    <row r="133" spans="1:7" x14ac:dyDescent="0.2">
      <c r="A133">
        <v>6</v>
      </c>
      <c r="B133">
        <v>4</v>
      </c>
      <c r="C133">
        <v>4</v>
      </c>
      <c r="E133" s="4">
        <v>10</v>
      </c>
      <c r="F133" s="4">
        <v>10</v>
      </c>
      <c r="G133" s="4">
        <v>10</v>
      </c>
    </row>
    <row r="134" spans="1:7" x14ac:dyDescent="0.2">
      <c r="B134">
        <v>4</v>
      </c>
      <c r="C134">
        <v>6</v>
      </c>
      <c r="E134" s="4"/>
      <c r="F134" s="4">
        <v>10</v>
      </c>
      <c r="G134" s="4">
        <v>10</v>
      </c>
    </row>
    <row r="135" spans="1:7" x14ac:dyDescent="0.2">
      <c r="A135">
        <v>6</v>
      </c>
      <c r="B135">
        <v>6</v>
      </c>
      <c r="C135">
        <v>6</v>
      </c>
      <c r="E135" s="4">
        <v>10</v>
      </c>
      <c r="F135" s="4">
        <v>12</v>
      </c>
      <c r="G135" s="4">
        <v>8</v>
      </c>
    </row>
    <row r="136" spans="1:7" x14ac:dyDescent="0.2">
      <c r="A136">
        <v>6</v>
      </c>
      <c r="B136">
        <v>8</v>
      </c>
      <c r="C136">
        <v>6</v>
      </c>
      <c r="E136" s="4">
        <v>6</v>
      </c>
      <c r="F136" s="4">
        <v>6</v>
      </c>
      <c r="G136" s="4">
        <v>12</v>
      </c>
    </row>
    <row r="137" spans="1:7" x14ac:dyDescent="0.2">
      <c r="A137">
        <v>6</v>
      </c>
      <c r="B137">
        <v>6</v>
      </c>
      <c r="C137">
        <v>4</v>
      </c>
      <c r="E137" s="4">
        <v>6</v>
      </c>
      <c r="F137" s="4">
        <v>8</v>
      </c>
      <c r="G137" s="4">
        <v>6</v>
      </c>
    </row>
    <row r="138" spans="1:7" x14ac:dyDescent="0.2">
      <c r="A138">
        <v>8</v>
      </c>
      <c r="B138">
        <v>6</v>
      </c>
      <c r="C138">
        <v>6</v>
      </c>
      <c r="E138" s="4">
        <v>8</v>
      </c>
      <c r="F138" s="4">
        <v>12</v>
      </c>
      <c r="G138" s="4">
        <v>10</v>
      </c>
    </row>
    <row r="139" spans="1:7" x14ac:dyDescent="0.2">
      <c r="A139">
        <v>6</v>
      </c>
      <c r="B139">
        <v>6</v>
      </c>
      <c r="E139" s="4">
        <v>10</v>
      </c>
      <c r="F139" s="4">
        <v>40</v>
      </c>
      <c r="G139" s="4"/>
    </row>
    <row r="140" spans="1:7" x14ac:dyDescent="0.2">
      <c r="A140">
        <v>4</v>
      </c>
      <c r="B140">
        <v>4</v>
      </c>
      <c r="C140">
        <v>8</v>
      </c>
      <c r="E140" s="4">
        <v>10</v>
      </c>
      <c r="F140" s="4">
        <v>14</v>
      </c>
      <c r="G140" s="4">
        <v>8</v>
      </c>
    </row>
    <row r="141" spans="1:7" x14ac:dyDescent="0.2">
      <c r="A141">
        <v>4</v>
      </c>
      <c r="C141">
        <v>8</v>
      </c>
      <c r="E141" s="4">
        <v>6</v>
      </c>
      <c r="F141" s="4"/>
      <c r="G141" s="4">
        <v>6</v>
      </c>
    </row>
    <row r="142" spans="1:7" x14ac:dyDescent="0.2">
      <c r="A142">
        <v>6</v>
      </c>
      <c r="B142">
        <v>4</v>
      </c>
      <c r="C142">
        <v>6</v>
      </c>
      <c r="E142" s="4">
        <v>12</v>
      </c>
      <c r="F142" s="4">
        <v>8</v>
      </c>
      <c r="G142" s="4">
        <v>6</v>
      </c>
    </row>
    <row r="143" spans="1:7" x14ac:dyDescent="0.2">
      <c r="A143">
        <v>4</v>
      </c>
      <c r="B143">
        <v>6</v>
      </c>
      <c r="E143" s="4">
        <v>10</v>
      </c>
      <c r="F143" s="4">
        <v>8</v>
      </c>
      <c r="G143" s="4"/>
    </row>
    <row r="144" spans="1:7" x14ac:dyDescent="0.2">
      <c r="A144">
        <v>6</v>
      </c>
      <c r="C144">
        <v>6</v>
      </c>
      <c r="E144" s="4">
        <v>12</v>
      </c>
      <c r="F144" s="4"/>
      <c r="G144" s="4">
        <v>10</v>
      </c>
    </row>
    <row r="145" spans="1:7" x14ac:dyDescent="0.2">
      <c r="A145">
        <v>4</v>
      </c>
      <c r="C145">
        <v>6</v>
      </c>
      <c r="E145" s="4">
        <v>10</v>
      </c>
      <c r="F145" s="4"/>
      <c r="G145" s="4">
        <v>12</v>
      </c>
    </row>
    <row r="146" spans="1:7" x14ac:dyDescent="0.2">
      <c r="A146">
        <v>4</v>
      </c>
      <c r="B146">
        <v>6</v>
      </c>
      <c r="C146">
        <v>6</v>
      </c>
      <c r="E146" s="4">
        <v>10</v>
      </c>
      <c r="F146" s="4">
        <v>12</v>
      </c>
      <c r="G146" s="4">
        <v>8</v>
      </c>
    </row>
    <row r="147" spans="1:7" x14ac:dyDescent="0.2">
      <c r="A147">
        <v>6</v>
      </c>
      <c r="B147">
        <v>6</v>
      </c>
      <c r="C147">
        <v>6</v>
      </c>
      <c r="E147" s="4">
        <v>8</v>
      </c>
      <c r="F147" s="4">
        <v>12</v>
      </c>
      <c r="G147" s="4">
        <v>6</v>
      </c>
    </row>
    <row r="148" spans="1:7" x14ac:dyDescent="0.2">
      <c r="A148">
        <v>8</v>
      </c>
      <c r="B148">
        <v>4</v>
      </c>
      <c r="E148" s="4">
        <v>12</v>
      </c>
      <c r="F148" s="4">
        <v>10</v>
      </c>
      <c r="G148" s="4"/>
    </row>
    <row r="149" spans="1:7" x14ac:dyDescent="0.2">
      <c r="A149">
        <v>4</v>
      </c>
      <c r="C149">
        <v>6</v>
      </c>
      <c r="E149" s="4">
        <v>4</v>
      </c>
      <c r="F149" s="4"/>
      <c r="G149" s="4">
        <v>12</v>
      </c>
    </row>
    <row r="150" spans="1:7" x14ac:dyDescent="0.2">
      <c r="A150">
        <v>6</v>
      </c>
      <c r="B150">
        <v>6</v>
      </c>
      <c r="C150">
        <v>6</v>
      </c>
      <c r="E150" s="4">
        <v>8</v>
      </c>
      <c r="F150" s="4">
        <v>42</v>
      </c>
      <c r="G150" s="4">
        <v>8</v>
      </c>
    </row>
    <row r="151" spans="1:7" x14ac:dyDescent="0.2">
      <c r="A151">
        <v>6</v>
      </c>
      <c r="B151">
        <v>6</v>
      </c>
      <c r="C151">
        <v>6</v>
      </c>
      <c r="E151" s="4">
        <v>12</v>
      </c>
      <c r="F151" s="4">
        <v>10</v>
      </c>
      <c r="G151" s="4">
        <v>6</v>
      </c>
    </row>
    <row r="152" spans="1:7" x14ac:dyDescent="0.2">
      <c r="A152">
        <v>6</v>
      </c>
      <c r="C152">
        <v>8</v>
      </c>
      <c r="E152" s="4">
        <v>10</v>
      </c>
      <c r="F152" s="4"/>
      <c r="G152" s="4">
        <v>12</v>
      </c>
    </row>
    <row r="153" spans="1:7" x14ac:dyDescent="0.2">
      <c r="A153">
        <v>4</v>
      </c>
      <c r="B153">
        <v>6</v>
      </c>
      <c r="C153">
        <v>4</v>
      </c>
      <c r="E153" s="4">
        <v>10</v>
      </c>
      <c r="F153" s="4">
        <v>10</v>
      </c>
      <c r="G153" s="4">
        <v>8</v>
      </c>
    </row>
    <row r="154" spans="1:7" x14ac:dyDescent="0.2">
      <c r="A154">
        <v>6</v>
      </c>
      <c r="B154">
        <v>6</v>
      </c>
      <c r="C154">
        <v>6</v>
      </c>
      <c r="E154" s="4">
        <v>8</v>
      </c>
      <c r="F154" s="4">
        <v>10</v>
      </c>
      <c r="G154" s="4">
        <v>10</v>
      </c>
    </row>
    <row r="155" spans="1:7" x14ac:dyDescent="0.2">
      <c r="A155">
        <v>6</v>
      </c>
      <c r="B155">
        <v>6</v>
      </c>
      <c r="E155" s="4">
        <v>10</v>
      </c>
      <c r="F155" s="4">
        <v>8</v>
      </c>
      <c r="G155" s="4"/>
    </row>
    <row r="156" spans="1:7" x14ac:dyDescent="0.2">
      <c r="A156">
        <v>6</v>
      </c>
      <c r="B156">
        <v>8</v>
      </c>
      <c r="C156">
        <v>6</v>
      </c>
      <c r="E156" s="4">
        <v>8</v>
      </c>
      <c r="F156" s="4">
        <v>12</v>
      </c>
      <c r="G156" s="4">
        <v>12</v>
      </c>
    </row>
    <row r="157" spans="1:7" x14ac:dyDescent="0.2">
      <c r="A157">
        <v>6</v>
      </c>
      <c r="C157">
        <v>6</v>
      </c>
      <c r="E157" s="4">
        <v>12</v>
      </c>
      <c r="F157" s="4"/>
      <c r="G157" s="4">
        <v>8</v>
      </c>
    </row>
    <row r="158" spans="1:7" x14ac:dyDescent="0.2">
      <c r="A158">
        <v>6</v>
      </c>
      <c r="B158">
        <v>6</v>
      </c>
      <c r="C158">
        <v>6</v>
      </c>
      <c r="E158" s="4">
        <v>8</v>
      </c>
      <c r="F158" s="4">
        <v>8</v>
      </c>
      <c r="G158" s="4">
        <v>12</v>
      </c>
    </row>
    <row r="159" spans="1:7" x14ac:dyDescent="0.2">
      <c r="A159">
        <v>4</v>
      </c>
      <c r="C159">
        <v>4</v>
      </c>
      <c r="E159" s="4">
        <v>8</v>
      </c>
      <c r="F159" s="4"/>
      <c r="G159" s="4">
        <v>8</v>
      </c>
    </row>
    <row r="160" spans="1:7" x14ac:dyDescent="0.2">
      <c r="A160">
        <v>4</v>
      </c>
      <c r="B160">
        <v>6</v>
      </c>
      <c r="C160">
        <v>4</v>
      </c>
      <c r="E160" s="4">
        <v>12</v>
      </c>
      <c r="F160" s="4">
        <v>8</v>
      </c>
      <c r="G160" s="4">
        <v>10</v>
      </c>
    </row>
    <row r="161" spans="1:7" x14ac:dyDescent="0.2">
      <c r="A161">
        <v>4</v>
      </c>
      <c r="B161">
        <v>6</v>
      </c>
      <c r="C161">
        <v>6</v>
      </c>
      <c r="E161" s="4">
        <v>8</v>
      </c>
      <c r="F161" s="4">
        <v>10</v>
      </c>
      <c r="G161" s="4">
        <v>12</v>
      </c>
    </row>
    <row r="162" spans="1:7" x14ac:dyDescent="0.2">
      <c r="A162">
        <v>8</v>
      </c>
      <c r="B162">
        <v>10</v>
      </c>
      <c r="C162">
        <v>6</v>
      </c>
      <c r="E162" s="4">
        <v>12</v>
      </c>
      <c r="F162" s="4">
        <v>12</v>
      </c>
      <c r="G162" s="4">
        <v>12</v>
      </c>
    </row>
    <row r="163" spans="1:7" x14ac:dyDescent="0.2">
      <c r="A163">
        <v>8</v>
      </c>
      <c r="B163">
        <v>4</v>
      </c>
      <c r="C163">
        <v>6</v>
      </c>
      <c r="E163" s="4">
        <v>12</v>
      </c>
      <c r="F163" s="4">
        <v>10</v>
      </c>
      <c r="G163" s="4">
        <v>12</v>
      </c>
    </row>
    <row r="164" spans="1:7" x14ac:dyDescent="0.2">
      <c r="A164">
        <v>8</v>
      </c>
      <c r="B164">
        <v>6</v>
      </c>
      <c r="E164" s="4">
        <v>14</v>
      </c>
      <c r="F164" s="4">
        <v>10</v>
      </c>
      <c r="G164" s="4"/>
    </row>
    <row r="165" spans="1:7" x14ac:dyDescent="0.2">
      <c r="A165">
        <v>8</v>
      </c>
      <c r="B165">
        <v>6</v>
      </c>
      <c r="C165">
        <v>6</v>
      </c>
      <c r="E165" s="4">
        <v>12</v>
      </c>
      <c r="F165" s="4">
        <v>6</v>
      </c>
      <c r="G165" s="4">
        <v>8</v>
      </c>
    </row>
    <row r="166" spans="1:7" x14ac:dyDescent="0.2">
      <c r="A166">
        <v>6</v>
      </c>
      <c r="B166">
        <v>6</v>
      </c>
      <c r="C166">
        <v>6</v>
      </c>
      <c r="E166" s="4">
        <v>10</v>
      </c>
      <c r="F166" s="4">
        <v>8</v>
      </c>
      <c r="G166" s="4">
        <v>12</v>
      </c>
    </row>
    <row r="167" spans="1:7" x14ac:dyDescent="0.2">
      <c r="A167">
        <v>6</v>
      </c>
      <c r="B167">
        <v>8</v>
      </c>
      <c r="C167">
        <v>4</v>
      </c>
      <c r="E167" s="4">
        <v>12</v>
      </c>
      <c r="F167" s="4">
        <v>10</v>
      </c>
      <c r="G167" s="4">
        <v>4</v>
      </c>
    </row>
    <row r="168" spans="1:7" x14ac:dyDescent="0.2">
      <c r="A168">
        <v>4</v>
      </c>
      <c r="B168">
        <v>6</v>
      </c>
      <c r="C168">
        <v>6</v>
      </c>
      <c r="E168" s="4">
        <v>8</v>
      </c>
      <c r="F168" s="4">
        <v>12</v>
      </c>
      <c r="G168" s="4">
        <v>14</v>
      </c>
    </row>
    <row r="169" spans="1:7" x14ac:dyDescent="0.2">
      <c r="A169">
        <v>6</v>
      </c>
      <c r="B169">
        <v>6</v>
      </c>
      <c r="C169">
        <v>6</v>
      </c>
      <c r="E169" s="4">
        <v>10</v>
      </c>
      <c r="F169" s="4">
        <v>8</v>
      </c>
      <c r="G169" s="4">
        <v>12</v>
      </c>
    </row>
    <row r="170" spans="1:7" x14ac:dyDescent="0.2">
      <c r="A170">
        <v>6</v>
      </c>
      <c r="B170">
        <v>6</v>
      </c>
      <c r="E170" s="4">
        <v>12</v>
      </c>
      <c r="F170" s="4">
        <v>6</v>
      </c>
      <c r="G170" s="4"/>
    </row>
    <row r="171" spans="1:7" x14ac:dyDescent="0.2">
      <c r="A171">
        <v>6</v>
      </c>
      <c r="B171">
        <v>8</v>
      </c>
      <c r="E171" s="4">
        <v>8</v>
      </c>
      <c r="F171" s="4">
        <v>12</v>
      </c>
      <c r="G171" s="4"/>
    </row>
    <row r="172" spans="1:7" x14ac:dyDescent="0.2">
      <c r="A172">
        <v>6</v>
      </c>
      <c r="B172">
        <v>8</v>
      </c>
      <c r="C172">
        <v>6</v>
      </c>
      <c r="E172" s="4">
        <v>10</v>
      </c>
      <c r="F172" s="4">
        <v>10</v>
      </c>
      <c r="G172" s="4">
        <v>12</v>
      </c>
    </row>
    <row r="173" spans="1:7" x14ac:dyDescent="0.2">
      <c r="A173">
        <v>6</v>
      </c>
      <c r="B173">
        <v>6</v>
      </c>
      <c r="C173">
        <v>4</v>
      </c>
      <c r="E173" s="4">
        <v>6</v>
      </c>
      <c r="F173" s="4">
        <v>10</v>
      </c>
      <c r="G173" s="4">
        <v>8</v>
      </c>
    </row>
    <row r="174" spans="1:7" x14ac:dyDescent="0.2">
      <c r="A174">
        <v>4</v>
      </c>
      <c r="B174">
        <v>6</v>
      </c>
      <c r="C174">
        <v>6</v>
      </c>
      <c r="E174" s="4">
        <v>14</v>
      </c>
      <c r="F174" s="4">
        <v>8</v>
      </c>
      <c r="G174" s="4">
        <v>6</v>
      </c>
    </row>
    <row r="175" spans="1:7" x14ac:dyDescent="0.2">
      <c r="A175">
        <v>4</v>
      </c>
      <c r="C175">
        <v>6</v>
      </c>
      <c r="E175" s="4">
        <v>10</v>
      </c>
      <c r="F175" s="4"/>
      <c r="G175" s="4">
        <v>10</v>
      </c>
    </row>
    <row r="176" spans="1:7" x14ac:dyDescent="0.2">
      <c r="A176">
        <v>6</v>
      </c>
      <c r="B176">
        <v>6</v>
      </c>
      <c r="E176" s="4">
        <v>6</v>
      </c>
      <c r="F176" s="4">
        <v>8</v>
      </c>
      <c r="G176" s="4"/>
    </row>
    <row r="177" spans="1:7" x14ac:dyDescent="0.2">
      <c r="A177">
        <v>4</v>
      </c>
      <c r="B177">
        <v>6</v>
      </c>
      <c r="C177">
        <v>8</v>
      </c>
      <c r="E177" s="4">
        <v>12</v>
      </c>
      <c r="F177" s="4">
        <v>8</v>
      </c>
      <c r="G177" s="4">
        <v>8</v>
      </c>
    </row>
    <row r="178" spans="1:7" x14ac:dyDescent="0.2">
      <c r="A178">
        <v>6</v>
      </c>
      <c r="E178" s="4">
        <v>10</v>
      </c>
      <c r="F178" s="4"/>
      <c r="G178" s="4"/>
    </row>
    <row r="179" spans="1:7" x14ac:dyDescent="0.2">
      <c r="A179">
        <v>8</v>
      </c>
      <c r="B179">
        <v>6</v>
      </c>
      <c r="C179">
        <v>10</v>
      </c>
      <c r="E179" s="4">
        <v>16</v>
      </c>
      <c r="F179" s="4">
        <v>8</v>
      </c>
      <c r="G179" s="4">
        <v>16</v>
      </c>
    </row>
    <row r="180" spans="1:7" x14ac:dyDescent="0.2">
      <c r="A180">
        <v>6</v>
      </c>
      <c r="B180">
        <v>6</v>
      </c>
      <c r="C180">
        <v>4</v>
      </c>
      <c r="E180" s="4">
        <v>8</v>
      </c>
      <c r="F180" s="4">
        <v>8</v>
      </c>
      <c r="G180" s="4">
        <v>12</v>
      </c>
    </row>
    <row r="181" spans="1:7" x14ac:dyDescent="0.2">
      <c r="A181">
        <v>6</v>
      </c>
      <c r="B181">
        <v>8</v>
      </c>
      <c r="C181">
        <v>6</v>
      </c>
      <c r="E181" s="4">
        <v>10</v>
      </c>
      <c r="F181" s="4">
        <v>12</v>
      </c>
      <c r="G181" s="4">
        <v>4</v>
      </c>
    </row>
    <row r="182" spans="1:7" x14ac:dyDescent="0.2">
      <c r="A182">
        <v>6</v>
      </c>
      <c r="B182">
        <v>4</v>
      </c>
      <c r="C182">
        <v>6</v>
      </c>
      <c r="E182" s="4">
        <v>14</v>
      </c>
      <c r="F182" s="4">
        <v>6</v>
      </c>
      <c r="G182" s="4">
        <v>10</v>
      </c>
    </row>
    <row r="183" spans="1:7" x14ac:dyDescent="0.2">
      <c r="A183">
        <v>6</v>
      </c>
      <c r="B183">
        <v>6</v>
      </c>
      <c r="C183">
        <v>6</v>
      </c>
      <c r="E183" s="4">
        <v>14</v>
      </c>
      <c r="F183" s="4">
        <v>14</v>
      </c>
      <c r="G183" s="4">
        <v>8</v>
      </c>
    </row>
    <row r="184" spans="1:7" x14ac:dyDescent="0.2">
      <c r="A184">
        <v>8</v>
      </c>
      <c r="B184">
        <v>6</v>
      </c>
      <c r="E184" s="4">
        <v>12</v>
      </c>
      <c r="F184" s="4">
        <v>8</v>
      </c>
      <c r="G184" s="4"/>
    </row>
    <row r="185" spans="1:7" x14ac:dyDescent="0.2">
      <c r="A185">
        <v>6</v>
      </c>
      <c r="C185">
        <v>4</v>
      </c>
      <c r="E185" s="4">
        <v>12</v>
      </c>
      <c r="F185" s="4"/>
      <c r="G185" s="4">
        <v>10</v>
      </c>
    </row>
    <row r="186" spans="1:7" x14ac:dyDescent="0.2">
      <c r="A186">
        <v>8</v>
      </c>
      <c r="C186">
        <v>4</v>
      </c>
      <c r="E186" s="4">
        <v>12</v>
      </c>
      <c r="F186" s="4"/>
      <c r="G186" s="4">
        <v>6</v>
      </c>
    </row>
    <row r="187" spans="1:7" x14ac:dyDescent="0.2">
      <c r="B187">
        <v>4</v>
      </c>
      <c r="C187">
        <v>8</v>
      </c>
      <c r="E187" s="4">
        <v>8</v>
      </c>
      <c r="F187" s="4">
        <v>8</v>
      </c>
      <c r="G187" s="4">
        <v>12</v>
      </c>
    </row>
    <row r="188" spans="1:7" x14ac:dyDescent="0.2">
      <c r="A188">
        <v>4</v>
      </c>
      <c r="B188">
        <v>6</v>
      </c>
      <c r="C188">
        <v>6</v>
      </c>
      <c r="E188" s="4">
        <v>8</v>
      </c>
      <c r="F188" s="4">
        <v>14</v>
      </c>
      <c r="G188" s="4">
        <v>8</v>
      </c>
    </row>
    <row r="189" spans="1:7" x14ac:dyDescent="0.2">
      <c r="A189">
        <v>6</v>
      </c>
      <c r="B189">
        <v>4</v>
      </c>
      <c r="C189">
        <v>12</v>
      </c>
      <c r="E189" s="4">
        <v>8</v>
      </c>
      <c r="F189" s="4">
        <v>8</v>
      </c>
      <c r="G189" s="4">
        <v>18</v>
      </c>
    </row>
    <row r="190" spans="1:7" x14ac:dyDescent="0.2">
      <c r="A190">
        <v>6</v>
      </c>
      <c r="B190">
        <v>4</v>
      </c>
      <c r="C190">
        <v>4</v>
      </c>
      <c r="E190" s="4">
        <v>12</v>
      </c>
      <c r="F190" s="4">
        <v>8</v>
      </c>
      <c r="G190" s="4">
        <v>6</v>
      </c>
    </row>
    <row r="191" spans="1:7" x14ac:dyDescent="0.2">
      <c r="A191">
        <v>6</v>
      </c>
      <c r="B191">
        <v>8</v>
      </c>
      <c r="C191">
        <v>6</v>
      </c>
      <c r="E191" s="4">
        <v>12</v>
      </c>
      <c r="F191" s="4">
        <v>8</v>
      </c>
      <c r="G191" s="4">
        <v>8</v>
      </c>
    </row>
    <row r="192" spans="1:7" x14ac:dyDescent="0.2">
      <c r="A192">
        <v>6</v>
      </c>
      <c r="B192">
        <v>6</v>
      </c>
      <c r="E192" s="4">
        <v>8</v>
      </c>
      <c r="F192" s="4">
        <v>16</v>
      </c>
      <c r="G192" s="4"/>
    </row>
    <row r="193" spans="1:7" x14ac:dyDescent="0.2">
      <c r="B193">
        <v>6</v>
      </c>
      <c r="C193">
        <v>6</v>
      </c>
      <c r="E193" s="4">
        <v>8</v>
      </c>
      <c r="F193" s="4">
        <v>12</v>
      </c>
      <c r="G193" s="4">
        <v>10</v>
      </c>
    </row>
    <row r="194" spans="1:7" x14ac:dyDescent="0.2">
      <c r="A194">
        <v>10</v>
      </c>
      <c r="B194">
        <v>8</v>
      </c>
      <c r="E194" s="4">
        <v>14</v>
      </c>
      <c r="F194" s="4">
        <v>10</v>
      </c>
      <c r="G194" s="4"/>
    </row>
    <row r="195" spans="1:7" x14ac:dyDescent="0.2">
      <c r="A195">
        <v>6</v>
      </c>
      <c r="B195">
        <v>6</v>
      </c>
      <c r="C195">
        <v>4</v>
      </c>
      <c r="E195" s="4">
        <v>16</v>
      </c>
      <c r="F195" s="4">
        <v>12</v>
      </c>
      <c r="G195" s="4">
        <v>10</v>
      </c>
    </row>
    <row r="196" spans="1:7" x14ac:dyDescent="0.2">
      <c r="A196">
        <v>6</v>
      </c>
      <c r="C196">
        <v>6</v>
      </c>
      <c r="E196" s="4">
        <v>8</v>
      </c>
      <c r="F196" s="4"/>
      <c r="G196" s="4">
        <v>8</v>
      </c>
    </row>
    <row r="197" spans="1:7" x14ac:dyDescent="0.2">
      <c r="A197">
        <v>6</v>
      </c>
      <c r="C197">
        <v>4</v>
      </c>
      <c r="E197" s="4">
        <v>10</v>
      </c>
      <c r="F197" s="4"/>
      <c r="G197" s="4">
        <v>6</v>
      </c>
    </row>
    <row r="198" spans="1:7" x14ac:dyDescent="0.2">
      <c r="A198">
        <v>8</v>
      </c>
      <c r="B198">
        <v>8</v>
      </c>
      <c r="C198">
        <v>4</v>
      </c>
      <c r="E198" s="4">
        <v>8</v>
      </c>
      <c r="F198" s="4">
        <v>30</v>
      </c>
      <c r="G198" s="4">
        <v>6</v>
      </c>
    </row>
    <row r="199" spans="1:7" x14ac:dyDescent="0.2">
      <c r="A199">
        <v>6</v>
      </c>
      <c r="B199">
        <v>6</v>
      </c>
      <c r="C199">
        <v>4</v>
      </c>
      <c r="E199" s="4">
        <v>10</v>
      </c>
      <c r="F199" s="4">
        <v>10</v>
      </c>
      <c r="G199" s="4">
        <v>8</v>
      </c>
    </row>
    <row r="200" spans="1:7" x14ac:dyDescent="0.2">
      <c r="A200">
        <v>4</v>
      </c>
      <c r="B200">
        <v>6</v>
      </c>
      <c r="C200">
        <v>6</v>
      </c>
      <c r="E200" s="4">
        <v>6</v>
      </c>
      <c r="F200" s="4">
        <v>6</v>
      </c>
      <c r="G200" s="4">
        <v>8</v>
      </c>
    </row>
    <row r="201" spans="1:7" x14ac:dyDescent="0.2">
      <c r="A201">
        <v>6</v>
      </c>
      <c r="B201">
        <v>6</v>
      </c>
      <c r="C201">
        <v>4</v>
      </c>
      <c r="E201" s="4">
        <v>10</v>
      </c>
      <c r="F201" s="4">
        <v>4</v>
      </c>
      <c r="G201" s="4">
        <v>12</v>
      </c>
    </row>
    <row r="202" spans="1:7" x14ac:dyDescent="0.2">
      <c r="B202">
        <v>6</v>
      </c>
      <c r="C202">
        <v>6</v>
      </c>
      <c r="E202" s="4"/>
      <c r="F202" s="4">
        <v>8</v>
      </c>
      <c r="G202" s="4">
        <v>8</v>
      </c>
    </row>
    <row r="203" spans="1:7" x14ac:dyDescent="0.2">
      <c r="A203">
        <v>8</v>
      </c>
      <c r="B203">
        <v>6</v>
      </c>
      <c r="C203">
        <v>6</v>
      </c>
      <c r="E203" s="4">
        <v>8</v>
      </c>
      <c r="F203" s="4">
        <v>6</v>
      </c>
      <c r="G203" s="4">
        <v>18</v>
      </c>
    </row>
    <row r="204" spans="1:7" x14ac:dyDescent="0.2">
      <c r="C204">
        <v>4</v>
      </c>
      <c r="E204" s="4"/>
      <c r="F204" s="4"/>
      <c r="G204" s="4">
        <v>6</v>
      </c>
    </row>
    <row r="205" spans="1:7" x14ac:dyDescent="0.2">
      <c r="B205">
        <v>6</v>
      </c>
      <c r="C205">
        <v>6</v>
      </c>
      <c r="E205" s="4"/>
      <c r="F205" s="4">
        <v>8</v>
      </c>
      <c r="G205" s="4">
        <v>10</v>
      </c>
    </row>
    <row r="206" spans="1:7" x14ac:dyDescent="0.2">
      <c r="B206">
        <v>4</v>
      </c>
      <c r="E206" s="4"/>
      <c r="F206" s="4">
        <v>8</v>
      </c>
      <c r="G206" s="4"/>
    </row>
    <row r="207" spans="1:7" x14ac:dyDescent="0.2">
      <c r="B207">
        <v>6</v>
      </c>
      <c r="C207">
        <v>8</v>
      </c>
      <c r="E207" s="4"/>
      <c r="F207" s="4">
        <v>10</v>
      </c>
      <c r="G207" s="4">
        <v>12</v>
      </c>
    </row>
    <row r="208" spans="1:7" x14ac:dyDescent="0.2">
      <c r="B208">
        <v>6</v>
      </c>
      <c r="C208">
        <v>6</v>
      </c>
      <c r="E208" s="4"/>
      <c r="F208" s="4">
        <v>6</v>
      </c>
      <c r="G208" s="4">
        <v>10</v>
      </c>
    </row>
    <row r="209" spans="2:7" x14ac:dyDescent="0.2">
      <c r="B209">
        <v>6</v>
      </c>
      <c r="C209">
        <v>6</v>
      </c>
      <c r="E209" s="4"/>
      <c r="F209" s="4">
        <v>8</v>
      </c>
      <c r="G209" s="4">
        <v>8</v>
      </c>
    </row>
    <row r="210" spans="2:7" x14ac:dyDescent="0.2">
      <c r="B210">
        <v>12</v>
      </c>
      <c r="C210">
        <v>4</v>
      </c>
      <c r="E210" s="4"/>
      <c r="F210" s="4">
        <v>14</v>
      </c>
      <c r="G210" s="4">
        <v>8</v>
      </c>
    </row>
    <row r="211" spans="2:7" x14ac:dyDescent="0.2">
      <c r="B211">
        <v>6</v>
      </c>
      <c r="E211" s="4"/>
      <c r="F211" s="4">
        <v>10</v>
      </c>
      <c r="G211" s="4"/>
    </row>
    <row r="212" spans="2:7" x14ac:dyDescent="0.2">
      <c r="B212">
        <v>4</v>
      </c>
      <c r="C212">
        <v>6</v>
      </c>
      <c r="E212" s="4"/>
      <c r="F212" s="4">
        <v>14</v>
      </c>
      <c r="G212" s="4">
        <v>8</v>
      </c>
    </row>
    <row r="213" spans="2:7" x14ac:dyDescent="0.2">
      <c r="B213">
        <v>6</v>
      </c>
      <c r="E213" s="4"/>
      <c r="F213" s="4">
        <v>10</v>
      </c>
      <c r="G213" s="4"/>
    </row>
    <row r="214" spans="2:7" x14ac:dyDescent="0.2">
      <c r="B214">
        <v>4</v>
      </c>
      <c r="C214">
        <v>6</v>
      </c>
      <c r="E214" s="4"/>
      <c r="F214" s="4">
        <v>8</v>
      </c>
      <c r="G214" s="4">
        <v>8</v>
      </c>
    </row>
    <row r="215" spans="2:7" x14ac:dyDescent="0.2">
      <c r="B215">
        <v>4</v>
      </c>
      <c r="C215">
        <v>6</v>
      </c>
      <c r="E215" s="4"/>
      <c r="F215" s="4">
        <v>8</v>
      </c>
      <c r="G215" s="4">
        <v>10</v>
      </c>
    </row>
    <row r="216" spans="2:7" x14ac:dyDescent="0.2">
      <c r="B216">
        <v>6</v>
      </c>
      <c r="C216">
        <v>4</v>
      </c>
      <c r="E216" s="4"/>
      <c r="F216" s="4">
        <v>10</v>
      </c>
      <c r="G216" s="4">
        <v>10</v>
      </c>
    </row>
    <row r="217" spans="2:7" x14ac:dyDescent="0.2">
      <c r="B217">
        <v>4</v>
      </c>
      <c r="C217">
        <v>4</v>
      </c>
      <c r="E217" s="4"/>
      <c r="F217" s="4">
        <v>6</v>
      </c>
      <c r="G217" s="4">
        <v>10</v>
      </c>
    </row>
    <row r="218" spans="2:7" x14ac:dyDescent="0.2">
      <c r="B218">
        <v>6</v>
      </c>
      <c r="E218" s="4"/>
      <c r="F218" s="4">
        <v>16</v>
      </c>
      <c r="G218" s="4"/>
    </row>
    <row r="219" spans="2:7" x14ac:dyDescent="0.2">
      <c r="E219" s="4"/>
      <c r="F219" s="4"/>
      <c r="G219" s="4"/>
    </row>
    <row r="220" spans="2:7" x14ac:dyDescent="0.2">
      <c r="C220">
        <v>4</v>
      </c>
      <c r="E220" s="4"/>
      <c r="F220" s="4"/>
      <c r="G220" s="4">
        <v>10</v>
      </c>
    </row>
    <row r="221" spans="2:7" x14ac:dyDescent="0.2">
      <c r="B221">
        <v>6</v>
      </c>
      <c r="C221">
        <v>6</v>
      </c>
      <c r="E221" s="4"/>
      <c r="F221" s="4">
        <v>8</v>
      </c>
      <c r="G221" s="4">
        <v>10</v>
      </c>
    </row>
    <row r="222" spans="2:7" x14ac:dyDescent="0.2">
      <c r="C222">
        <v>4</v>
      </c>
      <c r="E222" s="4"/>
      <c r="F222" s="4"/>
      <c r="G222" s="4">
        <v>10</v>
      </c>
    </row>
    <row r="223" spans="2:7" x14ac:dyDescent="0.2">
      <c r="B223">
        <v>6</v>
      </c>
      <c r="C223">
        <v>4</v>
      </c>
      <c r="E223" s="4"/>
      <c r="F223" s="4">
        <v>8</v>
      </c>
      <c r="G223" s="4">
        <v>8</v>
      </c>
    </row>
    <row r="224" spans="2:7" x14ac:dyDescent="0.2">
      <c r="B224">
        <v>6</v>
      </c>
      <c r="C224">
        <v>6</v>
      </c>
      <c r="E224" s="4"/>
      <c r="F224" s="4">
        <v>12</v>
      </c>
      <c r="G224" s="4">
        <v>12</v>
      </c>
    </row>
    <row r="225" spans="2:7" x14ac:dyDescent="0.2">
      <c r="B225">
        <v>6</v>
      </c>
      <c r="C225">
        <v>6</v>
      </c>
      <c r="E225" s="4"/>
      <c r="F225" s="4">
        <v>10</v>
      </c>
      <c r="G225" s="4">
        <v>14</v>
      </c>
    </row>
    <row r="226" spans="2:7" x14ac:dyDescent="0.2">
      <c r="B226">
        <v>8</v>
      </c>
      <c r="C226">
        <v>6</v>
      </c>
      <c r="E226" s="4"/>
      <c r="F226" s="4">
        <v>10</v>
      </c>
      <c r="G226" s="4">
        <v>10</v>
      </c>
    </row>
    <row r="227" spans="2:7" x14ac:dyDescent="0.2">
      <c r="B227">
        <v>6</v>
      </c>
      <c r="C227">
        <v>6</v>
      </c>
      <c r="E227" s="4"/>
      <c r="F227" s="4">
        <v>14</v>
      </c>
      <c r="G227" s="4">
        <v>12</v>
      </c>
    </row>
    <row r="228" spans="2:7" x14ac:dyDescent="0.2">
      <c r="B228">
        <v>6</v>
      </c>
      <c r="E228" s="4"/>
      <c r="F228" s="4">
        <v>12</v>
      </c>
      <c r="G228" s="4"/>
    </row>
    <row r="229" spans="2:7" x14ac:dyDescent="0.2">
      <c r="B229">
        <v>4</v>
      </c>
      <c r="C229">
        <v>6</v>
      </c>
      <c r="E229" s="4"/>
      <c r="F229" s="4">
        <v>14</v>
      </c>
      <c r="G229" s="4">
        <v>8</v>
      </c>
    </row>
    <row r="230" spans="2:7" x14ac:dyDescent="0.2">
      <c r="B230">
        <v>6</v>
      </c>
      <c r="C230">
        <v>6</v>
      </c>
      <c r="E230" s="4"/>
      <c r="F230" s="4">
        <v>10</v>
      </c>
      <c r="G230" s="4">
        <v>10</v>
      </c>
    </row>
    <row r="231" spans="2:7" x14ac:dyDescent="0.2">
      <c r="B231">
        <v>6</v>
      </c>
      <c r="C231">
        <v>6</v>
      </c>
      <c r="E231" s="4"/>
      <c r="F231" s="4">
        <v>10</v>
      </c>
      <c r="G231" s="4">
        <v>10</v>
      </c>
    </row>
    <row r="232" spans="2:7" x14ac:dyDescent="0.2">
      <c r="B232">
        <v>6</v>
      </c>
      <c r="E232" s="4"/>
      <c r="F232" s="4">
        <v>6</v>
      </c>
      <c r="G232" s="4"/>
    </row>
    <row r="233" spans="2:7" x14ac:dyDescent="0.2">
      <c r="C233">
        <v>4</v>
      </c>
      <c r="E233" s="4"/>
      <c r="F233" s="4"/>
      <c r="G233" s="4">
        <v>10</v>
      </c>
    </row>
    <row r="234" spans="2:7" x14ac:dyDescent="0.2">
      <c r="C234">
        <v>8</v>
      </c>
      <c r="E234" s="4"/>
      <c r="F234" s="4"/>
      <c r="G234" s="4">
        <v>8</v>
      </c>
    </row>
    <row r="235" spans="2:7" x14ac:dyDescent="0.2">
      <c r="B235">
        <v>4</v>
      </c>
      <c r="C235">
        <v>6</v>
      </c>
      <c r="E235" s="4"/>
      <c r="F235" s="4">
        <v>12</v>
      </c>
      <c r="G235" s="4">
        <v>12</v>
      </c>
    </row>
    <row r="236" spans="2:7" x14ac:dyDescent="0.2">
      <c r="C236">
        <v>4</v>
      </c>
      <c r="E236" s="4"/>
      <c r="F236" s="4"/>
      <c r="G236" s="4">
        <v>10</v>
      </c>
    </row>
    <row r="237" spans="2:7" x14ac:dyDescent="0.2">
      <c r="B237">
        <v>6</v>
      </c>
      <c r="C237">
        <v>6</v>
      </c>
      <c r="E237" s="4"/>
      <c r="F237" s="4">
        <v>12</v>
      </c>
      <c r="G237" s="4">
        <v>10</v>
      </c>
    </row>
    <row r="238" spans="2:7" x14ac:dyDescent="0.2">
      <c r="B238">
        <v>6</v>
      </c>
      <c r="E238" s="4"/>
      <c r="F238" s="4">
        <v>10</v>
      </c>
      <c r="G238" s="4"/>
    </row>
    <row r="239" spans="2:7" x14ac:dyDescent="0.2">
      <c r="E239" s="4"/>
      <c r="F239" s="4"/>
      <c r="G239" s="4"/>
    </row>
    <row r="240" spans="2:7" x14ac:dyDescent="0.2">
      <c r="B240">
        <v>6</v>
      </c>
      <c r="E240" s="4"/>
      <c r="F240" s="4">
        <v>8</v>
      </c>
      <c r="G240" s="4"/>
    </row>
    <row r="241" spans="2:7" x14ac:dyDescent="0.2">
      <c r="B241">
        <v>8</v>
      </c>
      <c r="E241" s="4"/>
      <c r="F241" s="4">
        <v>16</v>
      </c>
      <c r="G241" s="4"/>
    </row>
    <row r="242" spans="2:7" x14ac:dyDescent="0.2">
      <c r="B242">
        <v>8</v>
      </c>
      <c r="E242" s="4"/>
      <c r="F242" s="4">
        <v>8</v>
      </c>
      <c r="G242" s="4"/>
    </row>
    <row r="243" spans="2:7" x14ac:dyDescent="0.2">
      <c r="B243">
        <v>4</v>
      </c>
      <c r="E243" s="4"/>
      <c r="F243" s="4">
        <v>6</v>
      </c>
      <c r="G243" s="4"/>
    </row>
    <row r="244" spans="2:7" x14ac:dyDescent="0.2">
      <c r="B244">
        <v>4</v>
      </c>
      <c r="E244" s="4"/>
      <c r="F244" s="4">
        <v>10</v>
      </c>
      <c r="G244" s="4"/>
    </row>
    <row r="245" spans="2:7" x14ac:dyDescent="0.2">
      <c r="B245">
        <v>6</v>
      </c>
      <c r="E245" s="4"/>
      <c r="F245" s="4">
        <v>10</v>
      </c>
      <c r="G245" s="4"/>
    </row>
    <row r="246" spans="2:7" x14ac:dyDescent="0.2">
      <c r="B246">
        <v>14</v>
      </c>
      <c r="E246" s="4"/>
      <c r="F246" s="4">
        <v>16</v>
      </c>
      <c r="G246" s="4"/>
    </row>
    <row r="247" spans="2:7" x14ac:dyDescent="0.2">
      <c r="B247">
        <v>6</v>
      </c>
      <c r="E247" s="4"/>
      <c r="F247" s="4">
        <v>12</v>
      </c>
      <c r="G247" s="4"/>
    </row>
    <row r="248" spans="2:7" x14ac:dyDescent="0.2">
      <c r="B248">
        <v>6</v>
      </c>
      <c r="E248" s="4"/>
      <c r="F248" s="4">
        <v>6</v>
      </c>
      <c r="G248" s="4"/>
    </row>
    <row r="249" spans="2:7" x14ac:dyDescent="0.2">
      <c r="B249">
        <v>8</v>
      </c>
      <c r="E249" s="4"/>
      <c r="F249" s="4">
        <v>10</v>
      </c>
      <c r="G249" s="4"/>
    </row>
    <row r="250" spans="2:7" x14ac:dyDescent="0.2">
      <c r="B250">
        <v>4</v>
      </c>
      <c r="E250" s="4"/>
      <c r="F250" s="4">
        <v>6</v>
      </c>
      <c r="G250" s="4"/>
    </row>
    <row r="251" spans="2:7" x14ac:dyDescent="0.2">
      <c r="B251">
        <v>6</v>
      </c>
      <c r="E251" s="4"/>
      <c r="F251" s="4"/>
      <c r="G251" s="4"/>
    </row>
    <row r="252" spans="2:7" x14ac:dyDescent="0.2">
      <c r="B252">
        <v>4</v>
      </c>
      <c r="E252" s="4"/>
      <c r="F252" s="4">
        <v>8</v>
      </c>
      <c r="G252" s="4"/>
    </row>
    <row r="253" spans="2:7" x14ac:dyDescent="0.2">
      <c r="B253">
        <v>8</v>
      </c>
      <c r="E253" s="4"/>
      <c r="F253" s="4">
        <v>8</v>
      </c>
      <c r="G253" s="4"/>
    </row>
    <row r="254" spans="2:7" x14ac:dyDescent="0.2">
      <c r="B254">
        <v>4</v>
      </c>
      <c r="E254" s="4"/>
      <c r="F254" s="4">
        <v>6</v>
      </c>
      <c r="G254" s="4"/>
    </row>
    <row r="255" spans="2:7" x14ac:dyDescent="0.2">
      <c r="E255" s="4"/>
      <c r="F255" s="4"/>
      <c r="G255" s="4"/>
    </row>
    <row r="256" spans="2:7" x14ac:dyDescent="0.2">
      <c r="E256" s="4"/>
      <c r="F256" s="4"/>
      <c r="G256" s="4"/>
    </row>
    <row r="257" spans="5:7" x14ac:dyDescent="0.2">
      <c r="E257" s="4"/>
      <c r="F257" s="4"/>
      <c r="G257" s="4"/>
    </row>
    <row r="258" spans="5:7" x14ac:dyDescent="0.2">
      <c r="E258" s="4">
        <v>15</v>
      </c>
      <c r="F258" s="4"/>
      <c r="G258" s="4"/>
    </row>
    <row r="259" spans="5:7" x14ac:dyDescent="0.2">
      <c r="E259" s="4">
        <v>2</v>
      </c>
      <c r="F259" s="4"/>
      <c r="G259" s="4"/>
    </row>
    <row r="260" spans="5:7" x14ac:dyDescent="0.2">
      <c r="E260" s="4">
        <v>14</v>
      </c>
      <c r="F260" s="4"/>
      <c r="G26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fig1b</vt:lpstr>
      <vt:lpstr>fig2b</vt:lpstr>
      <vt:lpstr>fig2c</vt:lpstr>
      <vt:lpstr>fig2d</vt:lpstr>
      <vt:lpstr>fig2e</vt:lpstr>
      <vt:lpstr>fig2f</vt:lpstr>
      <vt:lpstr>fig3c</vt:lpstr>
      <vt:lpstr>fig4a</vt:lpstr>
      <vt:lpstr>fig4c</vt:lpstr>
      <vt:lpstr>fig4d</vt:lpstr>
      <vt:lpstr>fig5a</vt:lpstr>
      <vt:lpstr>fig5b</vt:lpstr>
      <vt:lpstr>fig5c</vt:lpstr>
      <vt:lpstr>fig5d</vt:lpstr>
      <vt:lpstr>fig6h</vt:lpstr>
      <vt:lpstr>fig7c</vt:lpstr>
      <vt:lpstr>figS1c</vt:lpstr>
      <vt:lpstr>FigS2new</vt:lpstr>
      <vt:lpstr>FigS3</vt:lpstr>
      <vt:lpstr>figS4a</vt:lpstr>
      <vt:lpstr>figS4b</vt:lpstr>
      <vt:lpstr>figS5c</vt:lpstr>
      <vt:lpstr>figS6</vt:lpstr>
      <vt:lpstr>figS7a</vt:lpstr>
      <vt:lpstr>figS7b</vt:lpstr>
      <vt:lpstr>figS7c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Mendoza</dc:creator>
  <cp:lastModifiedBy>Microsoft Office User</cp:lastModifiedBy>
  <dcterms:created xsi:type="dcterms:W3CDTF">2019-11-11T10:26:53Z</dcterms:created>
  <dcterms:modified xsi:type="dcterms:W3CDTF">2020-04-01T05:50:36Z</dcterms:modified>
</cp:coreProperties>
</file>