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ACTE\Excel class-Himanshu\"/>
    </mc:Choice>
  </mc:AlternateContent>
  <xr:revisionPtr revIDLastSave="0" documentId="13_ncr:1_{67434CAA-8558-4719-9FF0-BAED9C9409CF}" xr6:coauthVersionLast="47" xr6:coauthVersionMax="47" xr10:uidLastSave="{00000000-0000-0000-0000-000000000000}"/>
  <bookViews>
    <workbookView xWindow="-120" yWindow="-120" windowWidth="20730" windowHeight="11160" tabRatio="790" xr2:uid="{A580DC4F-01CA-4DBB-B620-9375CCC9550A}"/>
  </bookViews>
  <sheets>
    <sheet name="Create Subtotal" sheetId="1" r:id="rId1"/>
    <sheet name="Multi level Subtotal" sheetId="2" r:id="rId2"/>
    <sheet name="Create Pivot Tables" sheetId="3" r:id="rId3"/>
    <sheet name="Pivot chats" sheetId="5" r:id="rId4"/>
    <sheet name="Slicer" sheetId="8" r:id="rId5"/>
    <sheet name="Sub total in pivot table" sheetId="19" r:id="rId6"/>
    <sheet name="Consolidate data &amp; Pivot" sheetId="11" r:id="rId7"/>
    <sheet name="% of column" sheetId="12" r:id="rId8"/>
    <sheet name="External data source" sheetId="7" r:id="rId9"/>
    <sheet name="PDF" sheetId="13" r:id="rId10"/>
    <sheet name="SQL-contractemployees" sheetId="14" r:id="rId11"/>
    <sheet name="CSV-CardioGoodFitness-1" sheetId="15" r:id="rId12"/>
    <sheet name="Consolidate data" sheetId="16" r:id="rId13"/>
    <sheet name="Sheet3" sheetId="17" r:id="rId14"/>
    <sheet name="Sheet4" sheetId="18" r:id="rId15"/>
  </sheets>
  <definedNames>
    <definedName name="_xlnm._FilterDatabase" localSheetId="2" hidden="1">'Create Pivot Tables'!$A$1:$E$40</definedName>
    <definedName name="_xlnm._FilterDatabase" localSheetId="0" hidden="1">'Create Subtotal'!$A$2:$C$10</definedName>
    <definedName name="ExternalData_1" localSheetId="6" hidden="1">'Consolidate data &amp; Pivot'!$A$1:$J$41</definedName>
    <definedName name="ExternalData_1" localSheetId="11" hidden="1">'CSV-CardioGoodFitness-1'!$A$1:$I$181</definedName>
    <definedName name="ExternalData_1" localSheetId="9" hidden="1">PDF!$A$1:$G$26</definedName>
    <definedName name="ExternalData_1" localSheetId="10" hidden="1">'SQL-contractemployees'!$A$1:$F$6</definedName>
    <definedName name="Slicer_Employee_Name">#N/A</definedName>
    <definedName name="Slicer_Item">#N/A</definedName>
    <definedName name="Slicer_Quantity">#N/A</definedName>
    <definedName name="Slicer_Rate__Rs.">#N/A</definedName>
  </definedNames>
  <calcPr calcId="191029"/>
  <pivotCaches>
    <pivotCache cacheId="4" r:id="rId16"/>
    <pivotCache cacheId="5" r:id="rId17"/>
    <pivotCache cacheId="6"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7" i="2" l="1"/>
  <c r="E39" i="2"/>
  <c r="E31" i="2"/>
  <c r="E23" i="2"/>
  <c r="E48" i="2" s="1"/>
  <c r="E16" i="2"/>
  <c r="E9" i="2"/>
  <c r="B14" i="1"/>
  <c r="B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ACF50C-4051-46C5-9763-34DA3A04ECC2}" keepAlive="1" name="Query - CardioGoodFitness-1" description="Connection to the 'CardioGoodFitness-1' query in the workbook." type="5" refreshedVersion="8" background="1" saveData="1">
    <dbPr connection="Provider=Microsoft.Mashup.OleDb.1;Data Source=$Workbook$;Location=CardioGoodFitness-1;Extended Properties=&quot;&quot;" command="SELECT * FROM [CardioGoodFitness-1]"/>
  </connection>
  <connection id="2" xr16:uid="{5531DDA9-8F53-487E-A0ED-CE019B668870}" keepAlive="1" name="Query - CardioGoodFitness-1 (2)" description="Connection to the 'CardioGoodFitness-1 (2)' query in the workbook." type="5" refreshedVersion="0" background="1">
    <dbPr connection="Provider=Microsoft.Mashup.OleDb.1;Data Source=$Workbook$;Location=&quot;CardioGoodFitness-1 (2)&quot;;Extended Properties=&quot;&quot;" command="SELECT * FROM [CardioGoodFitness-1 (2)]"/>
  </connection>
  <connection id="3" xr16:uid="{077232CA-810B-4793-B154-AC417FA0D933}" keepAlive="1" name="Query - contractemployees" description="Connection to the 'contractemployees' query in the workbook." type="5" refreshedVersion="8" background="1" saveData="1">
    <dbPr connection="Provider=Microsoft.Mashup.OleDb.1;Data Source=$Workbook$;Location=contractemployees;Extended Properties=&quot;&quot;" command="SELECT * FROM [contractemployees]"/>
  </connection>
  <connection id="4" xr16:uid="{7B956894-936A-4FED-BD78-416161B2C1FA}" keepAlive="1" name="Query - Employees" description="Connection to the 'Employees' query in the workbook." type="5" refreshedVersion="0" background="1">
    <dbPr connection="Provider=Microsoft.Mashup.OleDb.1;Data Source=$Workbook$;Location=Employees;Extended Properties=&quot;&quot;" command="SELECT * FROM [Employees]"/>
  </connection>
  <connection id="5" xr16:uid="{8DA14294-9251-4DCE-9A69-79A102BF2E97}" keepAlive="1" name="Query - Page001" description="Connection to the 'Page001' query in the workbook." type="5" refreshedVersion="8" background="1" saveData="1">
    <dbPr connection="Provider=Microsoft.Mashup.OleDb.1;Data Source=$Workbook$;Location=Page001;Extended Properties=&quot;&quot;" command="SELECT * FROM [Page001]"/>
  </connection>
  <connection id="6" xr16:uid="{F2C71938-99BA-49D2-AD13-2508D136E029}" keepAlive="1" name="Query - Page001 (2)" description="Connection to the 'Page001 (2)' query in the workbook." type="5" refreshedVersion="0" background="1">
    <dbPr connection="Provider=Microsoft.Mashup.OleDb.1;Data Source=$Workbook$;Location=&quot;Page001 (2)&quot;;Extended Properties=&quot;&quot;" command="SELECT * FROM [Page001 (2)]"/>
  </connection>
  <connection id="7" xr16:uid="{88AC9910-F5C0-4B60-8DD6-3E406D56877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8" xr16:uid="{2C67CBA3-1A73-4168-954A-AEB56DD89639}"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9" xr16:uid="{B914B535-BB8B-45AB-9CEB-DD75E7E093D5}" keepAlive="1" name="Query - sales" description="Connection to the 'sales' query in the workbook." type="5" refreshedVersion="0" background="1">
    <dbPr connection="Provider=Microsoft.Mashup.OleDb.1;Data Source=$Workbook$;Location=sales;Extended Properties=&quot;&quot;" command="SELECT * FROM [sales]"/>
  </connection>
  <connection id="10" xr16:uid="{522BBF06-8AE7-4978-A8BA-4B05FBB0D511}" keepAlive="1" name="Query - sales (2)" description="Connection to the 'sales (2)' query in the workbook." type="5" refreshedVersion="8" background="1" saveData="1">
    <dbPr connection="Provider=Microsoft.Mashup.OleDb.1;Data Source=$Workbook$;Location=&quot;sales (2)&quot;;Extended Properties=&quot;&quot;" command="SELECT * FROM [sales (2)]"/>
  </connection>
  <connection id="11" xr16:uid="{307BDFDD-91BA-4116-8083-47C3A5E68006}" keepAlive="1" name="Query - sales (3)" description="Connection to the 'sales (3)' query in the workbook." type="5" refreshedVersion="0" background="1">
    <dbPr connection="Provider=Microsoft.Mashup.OleDb.1;Data Source=$Workbook$;Location=&quot;sales (3)&quot;;Extended Properties=&quot;&quot;" command="SELECT * FROM [sales (3)]"/>
  </connection>
  <connection id="12" xr16:uid="{555C9A95-F722-4EEE-9FE2-3FFB48EE0CF8}" keepAlive="1" name="Query - sales data1 xlsx" description="Connection to the 'sales data1 xlsx' query in the workbook." type="5" refreshedVersion="8" background="1" saveData="1">
    <dbPr connection="Provider=Microsoft.Mashup.OleDb.1;Data Source=$Workbook$;Location=&quot;sales data1 xlsx&quot;;Extended Properties=&quot;&quot;" command="SELECT * FROM [sales data1 xlsx]"/>
  </connection>
  <connection id="13" xr16:uid="{963B5E51-D142-48FA-B285-26010DE435F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4" xr16:uid="{E0905670-0498-4B83-A1E7-0F516D8F2419}"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5" xr16:uid="{77671DDC-23FA-4718-A696-5E320B65A41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6" xr16:uid="{392A4E18-70E9-4F39-B261-F512F1FCCF1C}"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7" xr16:uid="{186F6BBE-51B2-49AB-9F4F-9480006186D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8" xr16:uid="{0EC80812-C2D2-4ED7-90A6-C04DE7D70DD6}"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<sst xmlns="http://schemas.openxmlformats.org/spreadsheetml/2006/main" count="1346" uniqueCount="398">
  <si>
    <t>SUBTOTAL function</t>
  </si>
  <si>
    <t>Sales</t>
  </si>
  <si>
    <t>Country</t>
  </si>
  <si>
    <t>Rajesh Kumar</t>
  </si>
  <si>
    <t>Priya Sharma</t>
  </si>
  <si>
    <t>Anil Mehta</t>
  </si>
  <si>
    <t>Neha Verma</t>
  </si>
  <si>
    <t>Suresh Reddy</t>
  </si>
  <si>
    <t>Kavita Joshi</t>
  </si>
  <si>
    <t>Manish Patel</t>
  </si>
  <si>
    <t>Deepika Nair</t>
  </si>
  <si>
    <t>Name</t>
  </si>
  <si>
    <t>India</t>
  </si>
  <si>
    <t>USA</t>
  </si>
  <si>
    <t>Canada</t>
  </si>
  <si>
    <t>Australia</t>
  </si>
  <si>
    <t>Germany</t>
  </si>
  <si>
    <t>France</t>
  </si>
  <si>
    <t>Japan</t>
  </si>
  <si>
    <t>Brazil</t>
  </si>
  <si>
    <t>sum</t>
  </si>
  <si>
    <t>subtotal</t>
  </si>
  <si>
    <t xml:space="preserve">The SUBTOTAL function ignores rows hidden by </t>
  </si>
  <si>
    <t>a filter, unlike the SUM function, which includes them.</t>
  </si>
  <si>
    <t>Invoice No</t>
  </si>
  <si>
    <t>Sales Person</t>
  </si>
  <si>
    <t>Location</t>
  </si>
  <si>
    <t>Service</t>
  </si>
  <si>
    <t>Amount (Rs.)</t>
  </si>
  <si>
    <t>INV001</t>
  </si>
  <si>
    <t>Rajesh Gupta</t>
  </si>
  <si>
    <t>Mumbai</t>
  </si>
  <si>
    <t>Software Upgrade</t>
  </si>
  <si>
    <t>INV002</t>
  </si>
  <si>
    <t>Suresh Mehta</t>
  </si>
  <si>
    <t>Delhi</t>
  </si>
  <si>
    <t>Cloud Services</t>
  </si>
  <si>
    <t>INV003</t>
  </si>
  <si>
    <t>Anita Sharma</t>
  </si>
  <si>
    <t>Bangalore</t>
  </si>
  <si>
    <t>IT Support</t>
  </si>
  <si>
    <t>INV004</t>
  </si>
  <si>
    <t>Vikram Rao</t>
  </si>
  <si>
    <t>Hyderabad</t>
  </si>
  <si>
    <t>Security Services</t>
  </si>
  <si>
    <t>INV005</t>
  </si>
  <si>
    <t>Priya Verma</t>
  </si>
  <si>
    <t>Chennai</t>
  </si>
  <si>
    <t>Data Backup</t>
  </si>
  <si>
    <t>INV006</t>
  </si>
  <si>
    <t>Manish Tiwari</t>
  </si>
  <si>
    <t>Pune</t>
  </si>
  <si>
    <t>Networking</t>
  </si>
  <si>
    <t>INV007</t>
  </si>
  <si>
    <t>IT Consultation</t>
  </si>
  <si>
    <t>INV008</t>
  </si>
  <si>
    <t>INV009</t>
  </si>
  <si>
    <t>INV010</t>
  </si>
  <si>
    <t>INV011</t>
  </si>
  <si>
    <t>INV012</t>
  </si>
  <si>
    <t>INV013</t>
  </si>
  <si>
    <t>INV014</t>
  </si>
  <si>
    <t>INV015</t>
  </si>
  <si>
    <t>INV016</t>
  </si>
  <si>
    <t>INV017</t>
  </si>
  <si>
    <t>INV018</t>
  </si>
  <si>
    <t>INV019</t>
  </si>
  <si>
    <t>INV020</t>
  </si>
  <si>
    <t>INV021</t>
  </si>
  <si>
    <t>INV022</t>
  </si>
  <si>
    <t>INV023</t>
  </si>
  <si>
    <t>INV024</t>
  </si>
  <si>
    <t>INV025</t>
  </si>
  <si>
    <t>INV026</t>
  </si>
  <si>
    <t>INV027</t>
  </si>
  <si>
    <t>INV028</t>
  </si>
  <si>
    <t>INV029</t>
  </si>
  <si>
    <t>INV030</t>
  </si>
  <si>
    <t>INV031</t>
  </si>
  <si>
    <t>INV032</t>
  </si>
  <si>
    <t>INV033</t>
  </si>
  <si>
    <t>INV034</t>
  </si>
  <si>
    <t>INV035</t>
  </si>
  <si>
    <t>INV036</t>
  </si>
  <si>
    <t>INV037</t>
  </si>
  <si>
    <t>INV038</t>
  </si>
  <si>
    <t>INV039</t>
  </si>
  <si>
    <t>INV040</t>
  </si>
  <si>
    <t>Grand Total</t>
  </si>
  <si>
    <t>Anita Sharma Total</t>
  </si>
  <si>
    <t>Manish Tiwari Total</t>
  </si>
  <si>
    <t>Priya Verma Total</t>
  </si>
  <si>
    <t>Rajesh Gupta Total</t>
  </si>
  <si>
    <t>Suresh Mehta Total</t>
  </si>
  <si>
    <t>Vikram Rao Total</t>
  </si>
  <si>
    <t>Employee Name</t>
  </si>
  <si>
    <t>Item</t>
  </si>
  <si>
    <t>Quantity</t>
  </si>
  <si>
    <t>Rate (Rs.)</t>
  </si>
  <si>
    <t>Amit Sharma</t>
  </si>
  <si>
    <t>Keyboard</t>
  </si>
  <si>
    <t>Raj Verma</t>
  </si>
  <si>
    <t>Mouse</t>
  </si>
  <si>
    <t>Neha Gupta</t>
  </si>
  <si>
    <t>Laptop Stand</t>
  </si>
  <si>
    <t>Vikram Singh</t>
  </si>
  <si>
    <t>Headphones</t>
  </si>
  <si>
    <t>Pooja Mehta</t>
  </si>
  <si>
    <t>USB Hub</t>
  </si>
  <si>
    <t>Sanjay Kumar</t>
  </si>
  <si>
    <t>Monitor</t>
  </si>
  <si>
    <t>Riya Patel</t>
  </si>
  <si>
    <t>External Hard Drive</t>
  </si>
  <si>
    <t>Mohit Joshi</t>
  </si>
  <si>
    <t>Mouse Pad</t>
  </si>
  <si>
    <t>Sunil Yadav</t>
  </si>
  <si>
    <t>Webcam</t>
  </si>
  <si>
    <t>Kiran Desai</t>
  </si>
  <si>
    <t>Laptop Charger</t>
  </si>
  <si>
    <t>Alok Tiwari</t>
  </si>
  <si>
    <t>USB Cable</t>
  </si>
  <si>
    <t>Sneha Reddy</t>
  </si>
  <si>
    <t>Wireless Mouse</t>
  </si>
  <si>
    <t>Deepak Rawat</t>
  </si>
  <si>
    <t>Cooling Pad</t>
  </si>
  <si>
    <t>Priya Malhotra</t>
  </si>
  <si>
    <t>Gaming Keyboard</t>
  </si>
  <si>
    <t>Ankit Sinha</t>
  </si>
  <si>
    <t>RAM (8GB)</t>
  </si>
  <si>
    <t>Rohit Bansal</t>
  </si>
  <si>
    <t>Pen Drive (64GB)</t>
  </si>
  <si>
    <t>Suman Rai</t>
  </si>
  <si>
    <t>Power Bank</t>
  </si>
  <si>
    <t>Gaurav Khanna</t>
  </si>
  <si>
    <t>Laptop Bag</t>
  </si>
  <si>
    <t>Snehal Kapoor</t>
  </si>
  <si>
    <t>SSD (512GB)</t>
  </si>
  <si>
    <t>Tarun Mehta</t>
  </si>
  <si>
    <t>Printer</t>
  </si>
  <si>
    <t>Kavita Chawla</t>
  </si>
  <si>
    <t>Speaker</t>
  </si>
  <si>
    <t>Nitin Saxena</t>
  </si>
  <si>
    <t>Wireless Keyboard</t>
  </si>
  <si>
    <t>Meena Dubey</t>
  </si>
  <si>
    <t>USB Flash Drive</t>
  </si>
  <si>
    <t>Arjun Pillai</t>
  </si>
  <si>
    <t>HDMI Cable</t>
  </si>
  <si>
    <t>Bhavesh Thakur</t>
  </si>
  <si>
    <t>Laptop Skin</t>
  </si>
  <si>
    <t>Preeti Kaur</t>
  </si>
  <si>
    <t>Docking Station</t>
  </si>
  <si>
    <t>Suresh Menon</t>
  </si>
  <si>
    <t>Graphics Card (4GB)</t>
  </si>
  <si>
    <t>Jyoti Sharma</t>
  </si>
  <si>
    <t>Smartwatch</t>
  </si>
  <si>
    <t>Karthik Reddy</t>
  </si>
  <si>
    <t>Bluetooth Adapter</t>
  </si>
  <si>
    <t>Varsha Jain</t>
  </si>
  <si>
    <t>Cooling Fan</t>
  </si>
  <si>
    <t>Ravi Shankar</t>
  </si>
  <si>
    <t>Gaming Mouse</t>
  </si>
  <si>
    <t>Swati Agarwal</t>
  </si>
  <si>
    <t>USB Type-C Cable</t>
  </si>
  <si>
    <t>Aditya Kapoor</t>
  </si>
  <si>
    <t>Docking Hub</t>
  </si>
  <si>
    <t>Manish Pandey</t>
  </si>
  <si>
    <t>Mechanical Keyboard</t>
  </si>
  <si>
    <t>Sheetal Rao</t>
  </si>
  <si>
    <t>Wireless Earbuds</t>
  </si>
  <si>
    <t>Yashwant Sinha</t>
  </si>
  <si>
    <t>External SSD (1TB)</t>
  </si>
  <si>
    <t>Divya Kulkarni</t>
  </si>
  <si>
    <t>Ethernet Cable</t>
  </si>
  <si>
    <t>Harsh Chauhan</t>
  </si>
  <si>
    <t>VR Headset</t>
  </si>
  <si>
    <t>Pankaj Narang</t>
  </si>
  <si>
    <t>Cooling Gel Pad</t>
  </si>
  <si>
    <t>(All)</t>
  </si>
  <si>
    <t>Row Labels</t>
  </si>
  <si>
    <t>Sum of Quantity</t>
  </si>
  <si>
    <t>Sum of Amount (Rs.)</t>
  </si>
  <si>
    <t>SUM(B3:B10)</t>
  </si>
  <si>
    <t>SUBTOTAL(9,B3:B10)</t>
  </si>
  <si>
    <t>(blank)</t>
  </si>
  <si>
    <t>Order ID</t>
  </si>
  <si>
    <t>Date</t>
  </si>
  <si>
    <t>Customer Name</t>
  </si>
  <si>
    <t>Product</t>
  </si>
  <si>
    <t>Category</t>
  </si>
  <si>
    <t>Unit Price</t>
  </si>
  <si>
    <t>Total Sales</t>
  </si>
  <si>
    <t>Discount</t>
  </si>
  <si>
    <t>Net Sales</t>
  </si>
  <si>
    <t>John Doe</t>
  </si>
  <si>
    <t>Laptop</t>
  </si>
  <si>
    <t>Electronics</t>
  </si>
  <si>
    <t>Jane Smith</t>
  </si>
  <si>
    <t>Smartphone</t>
  </si>
  <si>
    <t>Robert Brown</t>
  </si>
  <si>
    <t>Accessories</t>
  </si>
  <si>
    <t>Emily Davis</t>
  </si>
  <si>
    <t>Office Chair</t>
  </si>
  <si>
    <t>Furniture</t>
  </si>
  <si>
    <t>Michael Lee</t>
  </si>
  <si>
    <t>Sarah Wilson</t>
  </si>
  <si>
    <t>David Clark</t>
  </si>
  <si>
    <t>Desk</t>
  </si>
  <si>
    <t>Linda Miller</t>
  </si>
  <si>
    <t>James White</t>
  </si>
  <si>
    <t>Patricia Hall</t>
  </si>
  <si>
    <t>Tablet</t>
  </si>
  <si>
    <t>Christopher Adams</t>
  </si>
  <si>
    <t>Chair</t>
  </si>
  <si>
    <t>Jessica Green</t>
  </si>
  <si>
    <t>Daniel Harris</t>
  </si>
  <si>
    <t>Nancy Martin</t>
  </si>
  <si>
    <t>Matthew King</t>
  </si>
  <si>
    <t>Bookshelf</t>
  </si>
  <si>
    <t>Susan Allen</t>
  </si>
  <si>
    <t>Desk Lamp</t>
  </si>
  <si>
    <t>Thomas Young</t>
  </si>
  <si>
    <t>Barbara Scott</t>
  </si>
  <si>
    <t>Paul Martinez</t>
  </si>
  <si>
    <t>Lisa Anderson</t>
  </si>
  <si>
    <t>Mark Johnson</t>
  </si>
  <si>
    <t>Coffee Maker</t>
  </si>
  <si>
    <t>Appliances</t>
  </si>
  <si>
    <t>Olivia Brown</t>
  </si>
  <si>
    <t>Toaster</t>
  </si>
  <si>
    <t>Ethan White</t>
  </si>
  <si>
    <t>Blender</t>
  </si>
  <si>
    <t>Sophia Harris</t>
  </si>
  <si>
    <t>Mixer</t>
  </si>
  <si>
    <t>William Clark</t>
  </si>
  <si>
    <t>Rice Cooker</t>
  </si>
  <si>
    <t>Emma Lewis</t>
  </si>
  <si>
    <t>Vacuum</t>
  </si>
  <si>
    <t>Home Care</t>
  </si>
  <si>
    <t>Henry Walker</t>
  </si>
  <si>
    <t>Air Purifier</t>
  </si>
  <si>
    <t>Isabella Adams</t>
  </si>
  <si>
    <t>Iron</t>
  </si>
  <si>
    <t>Mason Hall</t>
  </si>
  <si>
    <t>Kettle</t>
  </si>
  <si>
    <t>Mia Thompson</t>
  </si>
  <si>
    <t>Coffee Grinder</t>
  </si>
  <si>
    <t>Lucas Scott</t>
  </si>
  <si>
    <t>Microwave</t>
  </si>
  <si>
    <t>Charlotte King</t>
  </si>
  <si>
    <t>Toaster Oven</t>
  </si>
  <si>
    <t>Benjamin Young</t>
  </si>
  <si>
    <t>Hair Dryer</t>
  </si>
  <si>
    <t>Personal Care</t>
  </si>
  <si>
    <t>Amelia Allen</t>
  </si>
  <si>
    <t>Water Dispenser</t>
  </si>
  <si>
    <t>Elijah Martinez</t>
  </si>
  <si>
    <t>Fan</t>
  </si>
  <si>
    <t>Abigail Baker</t>
  </si>
  <si>
    <t>Air Cooler</t>
  </si>
  <si>
    <t>Alexander Hill</t>
  </si>
  <si>
    <t>Sandwich Maker</t>
  </si>
  <si>
    <t>Evelyn Perez</t>
  </si>
  <si>
    <t>Pressure Cooker</t>
  </si>
  <si>
    <t>Daniel Cooper</t>
  </si>
  <si>
    <t>Juicer</t>
  </si>
  <si>
    <t>Grace Roberts</t>
  </si>
  <si>
    <t>Humidifier</t>
  </si>
  <si>
    <t>Go to data tab</t>
  </si>
  <si>
    <t>select Get data</t>
  </si>
  <si>
    <t>from file</t>
  </si>
  <si>
    <t>from folder</t>
  </si>
  <si>
    <t>select folder and open</t>
  </si>
  <si>
    <t>Combine &amp; Transfrom</t>
  </si>
  <si>
    <t>Save and load</t>
  </si>
  <si>
    <t>Column1</t>
  </si>
  <si>
    <t>Column2</t>
  </si>
  <si>
    <t>Column3</t>
  </si>
  <si>
    <t>Column4</t>
  </si>
  <si>
    <t>Column5</t>
  </si>
  <si>
    <t>Column6</t>
  </si>
  <si>
    <t>Column7</t>
  </si>
  <si>
    <t>[image]</t>
  </si>
  <si>
    <t>STAFF SELECTION COMMISSION</t>
  </si>
  <si>
    <t>BLOCK NO. 12, CGO-COMPLEX, LODHI ROAD, NEW DELHI</t>
  </si>
  <si>
    <t>110003</t>
  </si>
  <si>
    <t>COMBINED GRADUATE LEVEL EXAMINATION, 2021</t>
  </si>
  <si>
    <t>REGISTRATION NO: 82000141036</t>
  </si>
  <si>
    <t>APPLICATION IS PROVISIONALLY ACCEPTED</t>
  </si>
  <si>
    <t>1. NAME AS PER
MATRICULATION CERTIFICATE</t>
  </si>
  <si>
    <t>2. NEW/ CHANGED
NAME</t>
  </si>
  <si>
    <t>3. FATHER'S NAME</t>
  </si>
  <si>
    <t>4. MOTHER'S NAME [image]</t>
  </si>
  <si>
    <t>-</t>
  </si>
  <si>
    <t>5. DATE OF BIRTH (DD/MM/YYYY)</t>
  </si>
  <si>
    <t>6. AGE AS ON
01/01/2022</t>
  </si>
  <si>
    <t>7. GENDER</t>
  </si>
  <si>
    <t>8. CATEGORY</t>
  </si>
  <si>
    <t>31.11</t>
  </si>
  <si>
    <t>MALE</t>
  </si>
  <si>
    <t>OBC</t>
  </si>
  <si>
    <t>9. WHETHER PERSON WITH DISABILITY (PWD) ?</t>
  </si>
  <si>
    <t>9.1 IF YES, TYPE OF DISABILITY (OH, HH,VH, OTHERS)</t>
  </si>
  <si>
    <t>NO</t>
  </si>
  <si>
    <t>10. NATIONALITY</t>
  </si>
  <si>
    <t>11. MARK OF VISIBLE IDENTIFICATION</t>
  </si>
  <si>
    <t>CITIZEN OF INDIA</t>
  </si>
  <si>
    <t>MOLE ON RIGHT FACE</t>
  </si>
  <si>
    <t>12. MATRICULATION (10th CLASS) EXAMINATION BOARD</t>
  </si>
  <si>
    <t>13. MATRICULATION (10th
CLASS) ROLL NO</t>
  </si>
  <si>
    <t>14. MATRICULATION (10th
CLASS) YEAR OF PASSING</t>
  </si>
  <si>
    <t>CENTRAL BOARD OF SECONDARY EDUCATION (CBSE)</t>
  </si>
  <si>
    <t>5106145</t>
  </si>
  <si>
    <t>2005</t>
  </si>
  <si>
    <t>15. PREFERENCE OF EXAMINATION CENTERS</t>
  </si>
  <si>
    <t>EXAMINATION CENTER
(FIRST PRFERENCE )</t>
  </si>
  <si>
    <t>EXAMINATION CENTER
(SECOND PREFERENCE )</t>
  </si>
  <si>
    <t>EXAMINATION CENTER
(THIRD PREFERENCE )</t>
  </si>
  <si>
    <t>MUZAFFARPUR ( 3205 )</t>
  </si>
  <si>
    <t>PATNA ( 3206 )</t>
  </si>
  <si>
    <t>PURNEA ( 3209 )</t>
  </si>
  <si>
    <t>16.1. WHETHER YOU ARE AN EX-[image] SERVICEMAN (ESM) OR SERVING IN THE ARMED FORCES?</t>
  </si>
  <si>
    <t>16.2. DATE OF JOINING THE ARMED FORCES
(DD/MM/YYYY)</t>
  </si>
  <si>
    <t>16.3. DATE OF DISCHARGE/ LIKELY
DATE OF DISCHARGE FROM ARMED
FORCES (DD/MM/ YYYY)</t>
  </si>
  <si>
    <t>16.4. LENGTH OF SERVICE IN THE
ARMED FORCES</t>
  </si>
  <si>
    <t>16.5. HAVE YOU ALREADY JOINED A CIVIL
POST BY AVAILING BENEFIT OF
RESERVATION FOR EX-SERVICEMAN (ESM) ?</t>
  </si>
  <si>
    <t>16.5. DATE OF JOINING TO CIVIL POST
(DD/MM/YYYY)</t>
  </si>
  <si>
    <t>17. 1. WHETHER SUFFERING FROM CEREBRAL-PALSY ?</t>
  </si>
  <si>
    <t>ID</t>
  </si>
  <si>
    <t>Gender</t>
  </si>
  <si>
    <t>Age</t>
  </si>
  <si>
    <t>City</t>
  </si>
  <si>
    <t>SirName</t>
  </si>
  <si>
    <t>Rohan Verma</t>
  </si>
  <si>
    <t>Male</t>
  </si>
  <si>
    <t>kumar</t>
  </si>
  <si>
    <t>Sneha Gupta</t>
  </si>
  <si>
    <t>Female</t>
  </si>
  <si>
    <t>KAMAT</t>
  </si>
  <si>
    <t>Manoj Tiwari</t>
  </si>
  <si>
    <t>Pooja Nair</t>
  </si>
  <si>
    <t>Kolkata</t>
  </si>
  <si>
    <t>Arun Das</t>
  </si>
  <si>
    <t>Education</t>
  </si>
  <si>
    <t>MaritalStatus</t>
  </si>
  <si>
    <t>Usage</t>
  </si>
  <si>
    <t>Fitness</t>
  </si>
  <si>
    <t>Income</t>
  </si>
  <si>
    <t>Miles</t>
  </si>
  <si>
    <t>TM195</t>
  </si>
  <si>
    <t>Single</t>
  </si>
  <si>
    <t>Partnered</t>
  </si>
  <si>
    <t>TM498</t>
  </si>
  <si>
    <t>TM798</t>
  </si>
  <si>
    <t>PDF FILE</t>
  </si>
  <si>
    <t>CSV FILE</t>
  </si>
  <si>
    <t>SQL SEVER</t>
  </si>
  <si>
    <t>SUM</t>
  </si>
  <si>
    <t>Average</t>
  </si>
  <si>
    <t>MAX</t>
  </si>
  <si>
    <t>choose the function you want to apply to the combined data (e.g., sum, average)</t>
  </si>
  <si>
    <t>Click on Data → Consolidate</t>
  </si>
  <si>
    <t>Sum of Total Sales</t>
  </si>
  <si>
    <t>% of column total</t>
  </si>
  <si>
    <t>% of parent Row total</t>
  </si>
  <si>
    <t>Accessories Total</t>
  </si>
  <si>
    <t>Appliances Total</t>
  </si>
  <si>
    <t>Electronics Total</t>
  </si>
  <si>
    <t>Furniture Total</t>
  </si>
  <si>
    <t>Home Care Total</t>
  </si>
  <si>
    <t>Personal Care Total</t>
  </si>
  <si>
    <t>Subtotal</t>
  </si>
  <si>
    <t>click anywhere within the table</t>
  </si>
  <si>
    <t>go to the "Design" tab</t>
  </si>
  <si>
    <t>navigate to the "Layout" group</t>
  </si>
  <si>
    <t>click the "Subtotals" dropdown</t>
  </si>
  <si>
    <t>Import data from SQL Server</t>
  </si>
  <si>
    <t>Import csv file</t>
  </si>
  <si>
    <t>Select the column</t>
  </si>
  <si>
    <t>Right click</t>
  </si>
  <si>
    <t>select Show value as</t>
  </si>
  <si>
    <t>Running total in</t>
  </si>
  <si>
    <t>Go to Data tab</t>
  </si>
  <si>
    <t>click on Get data</t>
  </si>
  <si>
    <t>from PDF</t>
  </si>
  <si>
    <t xml:space="preserve">from Text/csv </t>
  </si>
  <si>
    <t>from database</t>
  </si>
  <si>
    <t>from SQL Server database</t>
  </si>
  <si>
    <t>sever name</t>
  </si>
  <si>
    <t>database name</t>
  </si>
  <si>
    <t>ABC</t>
  </si>
  <si>
    <t>abc</t>
  </si>
  <si>
    <t>Go to Data Tab</t>
  </si>
  <si>
    <t>select the data</t>
  </si>
  <si>
    <t>go to outline and selce subtotal</t>
  </si>
  <si>
    <t>At each change in: Sales person</t>
  </si>
  <si>
    <t>select data and go to insert click pivot table</t>
  </si>
  <si>
    <t>Select the data use pivot table , select pivot table data , go to insert , select the chart</t>
  </si>
  <si>
    <t>select the data , go to insert, go to Filters and select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</si>
</sst>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4"/>
      <color rgb="FF0000FF"/>
      <name val="Segoe UI"/>
      <family val="2"/>
    </font>
    <font>
      <sz val="12"/>
      <color rgb="FF0000CC"/>
      <name val="Segoe UI"/>
      <family val="2"/>
    </font>
    <font>
      <b/>
      <sz val="11"/>
      <color rgb="FF0000FF"/>
      <name val="Aptos Narrow"/>
      <family val="2"/>
      <scheme val="minor"/>
    </font>
    <font>
      <b/>
      <sz val="11"/>
      <color rgb="FF0000CC"/>
      <name val="Aptos Narrow"/>
      <family val="2"/>
      <scheme val="minor"/>
    </font>
  </fonts>
  <fills count="7">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74999237037263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Border="1"/>
    <xf numFmtId="0" fontId="2" fillId="0" borderId="0" xfId="0" applyFont="1" applyAlignment="1">
      <alignment vertical="center"/>
    </xf>
    <xf numFmtId="0" fontId="0" fillId="2" borderId="1" xfId="0" applyFill="1" applyBorder="1"/>
    <xf numFmtId="0" fontId="0" fillId="3" borderId="1" xfId="0" applyFill="1" applyBorder="1"/>
    <xf numFmtId="0" fontId="3" fillId="0" borderId="0" xfId="0" applyFont="1"/>
    <xf numFmtId="3" fontId="0" fillId="0" borderId="0" xfId="0" applyNumberFormat="1"/>
    <xf numFmtId="0" fontId="0" fillId="0" borderId="1" xfId="0" applyBorder="1" applyAlignment="1">
      <alignment vertical="center" wrapText="1"/>
    </xf>
    <xf numFmtId="3" fontId="0" fillId="0" borderId="1" xfId="0" applyNumberFormat="1" applyBorder="1" applyAlignment="1">
      <alignment vertical="center" wrapText="1"/>
    </xf>
    <xf numFmtId="0" fontId="1" fillId="0" borderId="1" xfId="0" applyFont="1" applyBorder="1" applyAlignment="1">
      <alignmen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xf numFmtId="0" fontId="1" fillId="6"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vertical="center" wrapText="1"/>
    </xf>
    <xf numFmtId="0" fontId="5" fillId="0" borderId="0" xfId="0" applyFont="1"/>
    <xf numFmtId="10" fontId="0" fillId="0" borderId="0" xfId="0" applyNumberFormat="1"/>
    <xf numFmtId="0" fontId="0" fillId="0" borderId="0" xfId="0" applyAlignment="1">
      <alignment horizontal="left" indent="1"/>
    </xf>
    <xf numFmtId="0" fontId="4" fillId="0" borderId="0" xfId="0" applyFont="1" applyAlignment="1">
      <alignment horizontal="left" indent="1"/>
    </xf>
    <xf numFmtId="14" fontId="0" fillId="0" borderId="0" xfId="0" applyNumberFormat="1" applyAlignment="1">
      <alignment horizontal="left"/>
    </xf>
    <xf numFmtId="0" fontId="0" fillId="3" borderId="2" xfId="0" applyFill="1" applyBorder="1" applyAlignment="1">
      <alignment horizontal="center"/>
    </xf>
    <xf numFmtId="0" fontId="0" fillId="3" borderId="3" xfId="0" applyFill="1" applyBorder="1" applyAlignment="1">
      <alignment horizontal="center"/>
    </xf>
    <xf numFmtId="0" fontId="0" fillId="0" borderId="0" xfId="0" applyBorder="1" applyAlignment="1">
      <alignment vertical="center" wrapText="1"/>
    </xf>
    <xf numFmtId="3" fontId="0" fillId="0" borderId="0" xfId="0" applyNumberFormat="1" applyBorder="1" applyAlignment="1">
      <alignment vertical="center" wrapText="1"/>
    </xf>
    <xf numFmtId="0" fontId="1" fillId="0" borderId="0" xfId="0" applyFont="1" applyBorder="1" applyAlignment="1">
      <alignment vertical="center" wrapText="1"/>
    </xf>
    <xf numFmtId="0" fontId="0" fillId="0" borderId="0" xfId="0" applyNumberFormat="1"/>
  </cellXfs>
  <cellStyles count="1">
    <cellStyle name="Normal" xfId="0" builtinId="0"/>
  </cellStyles>
  <dxfs count="19">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class sheets-2.xlsx]Pivot chats!PivotTable3</c:name>
    <c:fmtId val="2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s>
    <c:plotArea>
      <c:layout/>
      <c:doughnutChart>
        <c:varyColors val="1"/>
        <c:ser>
          <c:idx val="0"/>
          <c:order val="0"/>
          <c:tx>
            <c:strRef>
              <c:f>'Pivot chats'!$B$3</c:f>
              <c:strCache>
                <c:ptCount val="1"/>
                <c:pt idx="0">
                  <c:v>Sum of Amount (Rs.)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63-4C2D-89ED-8673C18994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63-4C2D-89ED-8673C18994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63-4C2D-89ED-8673C18994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63-4C2D-89ED-8673C18994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63-4C2D-89ED-8673C18994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63-4C2D-89ED-8673C18994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63-4C2D-89ED-8673C189944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863-4C2D-89ED-8673C189944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863-4C2D-89ED-8673C189944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863-4C2D-89ED-8673C189944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863-4C2D-89ED-8673C189944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863-4C2D-89ED-8673C189944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863-4C2D-89ED-8673C189944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863-4C2D-89ED-8673C189944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863-4C2D-89ED-8673C189944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863-4C2D-89ED-8673C189944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863-4C2D-89ED-8673C189944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863-4C2D-89ED-8673C189944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863-4C2D-89ED-8673C189944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863-4C2D-89ED-8673C189944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863-4C2D-89ED-8673C189944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863-4C2D-89ED-8673C189944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863-4C2D-89ED-8673C189944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863-4C2D-89ED-8673C189944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863-4C2D-89ED-8673C189944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863-4C2D-89ED-8673C189944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863-4C2D-89ED-8673C189944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863-4C2D-89ED-8673C189944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863-4C2D-89ED-8673C189944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863-4C2D-89ED-8673C189944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863-4C2D-89ED-8673C189944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863-4C2D-89ED-8673C189944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863-4C2D-89ED-8673C189944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863-4C2D-89ED-8673C189944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863-4C2D-89ED-8673C189944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863-4C2D-89ED-8673C189944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863-4C2D-89ED-8673C189944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863-4C2D-89ED-8673C189944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863-4C2D-89ED-8673C1899441}"/>
              </c:ext>
            </c:extLst>
          </c:dPt>
          <c:cat>
            <c:strRef>
              <c:f>'Pivot chats'!$A$4:$A$43</c:f>
              <c:strCache>
                <c:ptCount val="39"/>
                <c:pt idx="0">
                  <c:v>Aditya Kapoor</c:v>
                </c:pt>
                <c:pt idx="1">
                  <c:v>Alok Tiwari</c:v>
                </c:pt>
                <c:pt idx="2">
                  <c:v>Amit Sharma</c:v>
                </c:pt>
                <c:pt idx="3">
                  <c:v>Ankit Sinha</c:v>
                </c:pt>
                <c:pt idx="4">
                  <c:v>Arjun Pillai</c:v>
                </c:pt>
                <c:pt idx="5">
                  <c:v>Bhavesh Thakur</c:v>
                </c:pt>
                <c:pt idx="6">
                  <c:v>Deepak Rawat</c:v>
                </c:pt>
                <c:pt idx="7">
                  <c:v>Divya Kulkarni</c:v>
                </c:pt>
                <c:pt idx="8">
                  <c:v>Gaurav Khanna</c:v>
                </c:pt>
                <c:pt idx="9">
                  <c:v>Harsh Chauhan</c:v>
                </c:pt>
                <c:pt idx="10">
                  <c:v>Jyoti Sharma</c:v>
                </c:pt>
                <c:pt idx="11">
                  <c:v>Karthik Reddy</c:v>
                </c:pt>
                <c:pt idx="12">
                  <c:v>Kavita Chawla</c:v>
                </c:pt>
                <c:pt idx="13">
                  <c:v>Kiran Desai</c:v>
                </c:pt>
                <c:pt idx="14">
                  <c:v>Manish Pandey</c:v>
                </c:pt>
                <c:pt idx="15">
                  <c:v>Meena Dubey</c:v>
                </c:pt>
                <c:pt idx="16">
                  <c:v>Mohit Joshi</c:v>
                </c:pt>
                <c:pt idx="17">
                  <c:v>Neha Gupta</c:v>
                </c:pt>
                <c:pt idx="18">
                  <c:v>Nitin Saxena</c:v>
                </c:pt>
                <c:pt idx="19">
                  <c:v>Pankaj Narang</c:v>
                </c:pt>
                <c:pt idx="20">
                  <c:v>Pooja Mehta</c:v>
                </c:pt>
                <c:pt idx="21">
                  <c:v>Preeti Kaur</c:v>
                </c:pt>
                <c:pt idx="22">
                  <c:v>Priya Malhotra</c:v>
                </c:pt>
                <c:pt idx="23">
                  <c:v>Raj Verma</c:v>
                </c:pt>
                <c:pt idx="24">
                  <c:v>Ravi Shankar</c:v>
                </c:pt>
                <c:pt idx="25">
                  <c:v>Riya Patel</c:v>
                </c:pt>
                <c:pt idx="26">
                  <c:v>Rohit Bansal</c:v>
                </c:pt>
                <c:pt idx="27">
                  <c:v>Sanjay Kumar</c:v>
                </c:pt>
                <c:pt idx="28">
                  <c:v>Sheetal Rao</c:v>
                </c:pt>
                <c:pt idx="29">
                  <c:v>Sneha Reddy</c:v>
                </c:pt>
                <c:pt idx="30">
                  <c:v>Snehal Kapoor</c:v>
                </c:pt>
                <c:pt idx="31">
                  <c:v>Suman Rai</c:v>
                </c:pt>
                <c:pt idx="32">
                  <c:v>Sunil Yadav</c:v>
                </c:pt>
                <c:pt idx="33">
                  <c:v>Suresh Menon</c:v>
                </c:pt>
                <c:pt idx="34">
                  <c:v>Swati Agarwal</c:v>
                </c:pt>
                <c:pt idx="35">
                  <c:v>Tarun Mehta</c:v>
                </c:pt>
                <c:pt idx="36">
                  <c:v>Varsha Jain</c:v>
                </c:pt>
                <c:pt idx="37">
                  <c:v>Vikram Singh</c:v>
                </c:pt>
                <c:pt idx="38">
                  <c:v>Yashwant Sinha</c:v>
                </c:pt>
              </c:strCache>
            </c:strRef>
          </c:cat>
          <c:val>
            <c:numRef>
              <c:f>'Pivot chats'!$B$4:$B$43</c:f>
              <c:numCache>
                <c:formatCode>#,##0</c:formatCode>
                <c:ptCount val="39"/>
                <c:pt idx="0">
                  <c:v>5500</c:v>
                </c:pt>
                <c:pt idx="1">
                  <c:v>1000</c:v>
                </c:pt>
                <c:pt idx="2">
                  <c:v>2400</c:v>
                </c:pt>
                <c:pt idx="3">
                  <c:v>3500</c:v>
                </c:pt>
                <c:pt idx="4">
                  <c:v>1200</c:v>
                </c:pt>
                <c:pt idx="5">
                  <c:v>600</c:v>
                </c:pt>
                <c:pt idx="6">
                  <c:v>1800</c:v>
                </c:pt>
                <c:pt idx="7">
                  <c:v>1400</c:v>
                </c:pt>
                <c:pt idx="8">
                  <c:v>2000</c:v>
                </c:pt>
                <c:pt idx="9">
                  <c:v>25000</c:v>
                </c:pt>
                <c:pt idx="10">
                  <c:v>8000</c:v>
                </c:pt>
                <c:pt idx="11">
                  <c:v>2400</c:v>
                </c:pt>
                <c:pt idx="12">
                  <c:v>3500</c:v>
                </c:pt>
                <c:pt idx="13">
                  <c:v>2500</c:v>
                </c:pt>
                <c:pt idx="14">
                  <c:v>5000</c:v>
                </c:pt>
                <c:pt idx="15">
                  <c:v>1500</c:v>
                </c:pt>
                <c:pt idx="16">
                  <c:v>900</c:v>
                </c:pt>
                <c:pt idx="17">
                  <c:v>1500</c:v>
                </c:pt>
                <c:pt idx="18">
                  <c:v>2200</c:v>
                </c:pt>
                <c:pt idx="19">
                  <c:v>900</c:v>
                </c:pt>
                <c:pt idx="20">
                  <c:v>1000</c:v>
                </c:pt>
                <c:pt idx="21">
                  <c:v>7000</c:v>
                </c:pt>
                <c:pt idx="22">
                  <c:v>4500</c:v>
                </c:pt>
                <c:pt idx="23">
                  <c:v>800</c:v>
                </c:pt>
                <c:pt idx="24">
                  <c:v>3000</c:v>
                </c:pt>
                <c:pt idx="25">
                  <c:v>4500</c:v>
                </c:pt>
                <c:pt idx="26">
                  <c:v>1800</c:v>
                </c:pt>
                <c:pt idx="27">
                  <c:v>12000</c:v>
                </c:pt>
                <c:pt idx="28">
                  <c:v>4500</c:v>
                </c:pt>
                <c:pt idx="29">
                  <c:v>1200</c:v>
                </c:pt>
                <c:pt idx="30">
                  <c:v>6000</c:v>
                </c:pt>
                <c:pt idx="31">
                  <c:v>3000</c:v>
                </c:pt>
                <c:pt idx="32">
                  <c:v>3200</c:v>
                </c:pt>
                <c:pt idx="33">
                  <c:v>14000</c:v>
                </c:pt>
                <c:pt idx="34">
                  <c:v>1800</c:v>
                </c:pt>
                <c:pt idx="35">
                  <c:v>15000</c:v>
                </c:pt>
                <c:pt idx="36">
                  <c:v>1800</c:v>
                </c:pt>
                <c:pt idx="37">
                  <c:v>5000</c:v>
                </c:pt>
                <c:pt idx="38">
                  <c:v>11000</c:v>
                </c:pt>
              </c:numCache>
            </c:numRef>
          </c:val>
          <c:extLst>
            <c:ext xmlns:c16="http://schemas.microsoft.com/office/drawing/2014/chart" uri="{C3380CC4-5D6E-409C-BE32-E72D297353CC}">
              <c16:uniqueId val="{00000000-F4E3-4312-B490-04F2018FADE9}"/>
            </c:ext>
          </c:extLst>
        </c:ser>
        <c:ser>
          <c:idx val="1"/>
          <c:order val="1"/>
          <c:tx>
            <c:strRef>
              <c:f>'Pivot chats'!$C$3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6863-4C2D-89ED-8673C18994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1-6863-4C2D-89ED-8673C18994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6863-4C2D-89ED-8673C18994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5-6863-4C2D-89ED-8673C18994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7-6863-4C2D-89ED-8673C18994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9-6863-4C2D-89ED-8673C18994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B-6863-4C2D-89ED-8673C189944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D-6863-4C2D-89ED-8673C189944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F-6863-4C2D-89ED-8673C189944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1-6863-4C2D-89ED-8673C189944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3-6863-4C2D-89ED-8673C189944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5-6863-4C2D-89ED-8673C189944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7-6863-4C2D-89ED-8673C189944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9-6863-4C2D-89ED-8673C189944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B-6863-4C2D-89ED-8673C189944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D-6863-4C2D-89ED-8673C189944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F-6863-4C2D-89ED-8673C189944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1-6863-4C2D-89ED-8673C189944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3-6863-4C2D-89ED-8673C189944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5-6863-4C2D-89ED-8673C189944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7-6863-4C2D-89ED-8673C189944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9-6863-4C2D-89ED-8673C189944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B-6863-4C2D-89ED-8673C189944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D-6863-4C2D-89ED-8673C189944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F-6863-4C2D-89ED-8673C189944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1-6863-4C2D-89ED-8673C189944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3-6863-4C2D-89ED-8673C189944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5-6863-4C2D-89ED-8673C189944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7-6863-4C2D-89ED-8673C189944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9-6863-4C2D-89ED-8673C189944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6863-4C2D-89ED-8673C189944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D-6863-4C2D-89ED-8673C189944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F-6863-4C2D-89ED-8673C189944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1-6863-4C2D-89ED-8673C189944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93-6863-4C2D-89ED-8673C189944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5-6863-4C2D-89ED-8673C189944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7-6863-4C2D-89ED-8673C189944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9-6863-4C2D-89ED-8673C189944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B-6863-4C2D-89ED-8673C1899441}"/>
              </c:ext>
            </c:extLst>
          </c:dPt>
          <c:cat>
            <c:strRef>
              <c:f>'Pivot chats'!$A$4:$A$43</c:f>
              <c:strCache>
                <c:ptCount val="39"/>
                <c:pt idx="0">
                  <c:v>Aditya Kapoor</c:v>
                </c:pt>
                <c:pt idx="1">
                  <c:v>Alok Tiwari</c:v>
                </c:pt>
                <c:pt idx="2">
                  <c:v>Amit Sharma</c:v>
                </c:pt>
                <c:pt idx="3">
                  <c:v>Ankit Sinha</c:v>
                </c:pt>
                <c:pt idx="4">
                  <c:v>Arjun Pillai</c:v>
                </c:pt>
                <c:pt idx="5">
                  <c:v>Bhavesh Thakur</c:v>
                </c:pt>
                <c:pt idx="6">
                  <c:v>Deepak Rawat</c:v>
                </c:pt>
                <c:pt idx="7">
                  <c:v>Divya Kulkarni</c:v>
                </c:pt>
                <c:pt idx="8">
                  <c:v>Gaurav Khanna</c:v>
                </c:pt>
                <c:pt idx="9">
                  <c:v>Harsh Chauhan</c:v>
                </c:pt>
                <c:pt idx="10">
                  <c:v>Jyoti Sharma</c:v>
                </c:pt>
                <c:pt idx="11">
                  <c:v>Karthik Reddy</c:v>
                </c:pt>
                <c:pt idx="12">
                  <c:v>Kavita Chawla</c:v>
                </c:pt>
                <c:pt idx="13">
                  <c:v>Kiran Desai</c:v>
                </c:pt>
                <c:pt idx="14">
                  <c:v>Manish Pandey</c:v>
                </c:pt>
                <c:pt idx="15">
                  <c:v>Meena Dubey</c:v>
                </c:pt>
                <c:pt idx="16">
                  <c:v>Mohit Joshi</c:v>
                </c:pt>
                <c:pt idx="17">
                  <c:v>Neha Gupta</c:v>
                </c:pt>
                <c:pt idx="18">
                  <c:v>Nitin Saxena</c:v>
                </c:pt>
                <c:pt idx="19">
                  <c:v>Pankaj Narang</c:v>
                </c:pt>
                <c:pt idx="20">
                  <c:v>Pooja Mehta</c:v>
                </c:pt>
                <c:pt idx="21">
                  <c:v>Preeti Kaur</c:v>
                </c:pt>
                <c:pt idx="22">
                  <c:v>Priya Malhotra</c:v>
                </c:pt>
                <c:pt idx="23">
                  <c:v>Raj Verma</c:v>
                </c:pt>
                <c:pt idx="24">
                  <c:v>Ravi Shankar</c:v>
                </c:pt>
                <c:pt idx="25">
                  <c:v>Riya Patel</c:v>
                </c:pt>
                <c:pt idx="26">
                  <c:v>Rohit Bansal</c:v>
                </c:pt>
                <c:pt idx="27">
                  <c:v>Sanjay Kumar</c:v>
                </c:pt>
                <c:pt idx="28">
                  <c:v>Sheetal Rao</c:v>
                </c:pt>
                <c:pt idx="29">
                  <c:v>Sneha Reddy</c:v>
                </c:pt>
                <c:pt idx="30">
                  <c:v>Snehal Kapoor</c:v>
                </c:pt>
                <c:pt idx="31">
                  <c:v>Suman Rai</c:v>
                </c:pt>
                <c:pt idx="32">
                  <c:v>Sunil Yadav</c:v>
                </c:pt>
                <c:pt idx="33">
                  <c:v>Suresh Menon</c:v>
                </c:pt>
                <c:pt idx="34">
                  <c:v>Swati Agarwal</c:v>
                </c:pt>
                <c:pt idx="35">
                  <c:v>Tarun Mehta</c:v>
                </c:pt>
                <c:pt idx="36">
                  <c:v>Varsha Jain</c:v>
                </c:pt>
                <c:pt idx="37">
                  <c:v>Vikram Singh</c:v>
                </c:pt>
                <c:pt idx="38">
                  <c:v>Yashwant Sinha</c:v>
                </c:pt>
              </c:strCache>
            </c:strRef>
          </c:cat>
          <c:val>
            <c:numRef>
              <c:f>'Pivot chats'!$C$4:$C$43</c:f>
              <c:numCache>
                <c:formatCode>General</c:formatCode>
                <c:ptCount val="39"/>
                <c:pt idx="0">
                  <c:v>1</c:v>
                </c:pt>
                <c:pt idx="1">
                  <c:v>2</c:v>
                </c:pt>
                <c:pt idx="2">
                  <c:v>2</c:v>
                </c:pt>
                <c:pt idx="3">
                  <c:v>1</c:v>
                </c:pt>
                <c:pt idx="4">
                  <c:v>3</c:v>
                </c:pt>
                <c:pt idx="5">
                  <c:v>1</c:v>
                </c:pt>
                <c:pt idx="6">
                  <c:v>1</c:v>
                </c:pt>
                <c:pt idx="7">
                  <c:v>2</c:v>
                </c:pt>
                <c:pt idx="8">
                  <c:v>1</c:v>
                </c:pt>
                <c:pt idx="9">
                  <c:v>1</c:v>
                </c:pt>
                <c:pt idx="10">
                  <c:v>1</c:v>
                </c:pt>
                <c:pt idx="11">
                  <c:v>2</c:v>
                </c:pt>
                <c:pt idx="12">
                  <c:v>1</c:v>
                </c:pt>
                <c:pt idx="13">
                  <c:v>1</c:v>
                </c:pt>
                <c:pt idx="14">
                  <c:v>1</c:v>
                </c:pt>
                <c:pt idx="15">
                  <c:v>2</c:v>
                </c:pt>
                <c:pt idx="16">
                  <c:v>3</c:v>
                </c:pt>
                <c:pt idx="17">
                  <c:v>1</c:v>
                </c:pt>
                <c:pt idx="18">
                  <c:v>1</c:v>
                </c:pt>
                <c:pt idx="19">
                  <c:v>1</c:v>
                </c:pt>
                <c:pt idx="20">
                  <c:v>1</c:v>
                </c:pt>
                <c:pt idx="21">
                  <c:v>1</c:v>
                </c:pt>
                <c:pt idx="22">
                  <c:v>1</c:v>
                </c:pt>
                <c:pt idx="23">
                  <c:v>1</c:v>
                </c:pt>
                <c:pt idx="24">
                  <c:v>1</c:v>
                </c:pt>
                <c:pt idx="25">
                  <c:v>1</c:v>
                </c:pt>
                <c:pt idx="26">
                  <c:v>2</c:v>
                </c:pt>
                <c:pt idx="27">
                  <c:v>1</c:v>
                </c:pt>
                <c:pt idx="28">
                  <c:v>1</c:v>
                </c:pt>
                <c:pt idx="29">
                  <c:v>1</c:v>
                </c:pt>
                <c:pt idx="30">
                  <c:v>1</c:v>
                </c:pt>
                <c:pt idx="31">
                  <c:v>1</c:v>
                </c:pt>
                <c:pt idx="32">
                  <c:v>1</c:v>
                </c:pt>
                <c:pt idx="33">
                  <c:v>1</c:v>
                </c:pt>
                <c:pt idx="34">
                  <c:v>3</c:v>
                </c:pt>
                <c:pt idx="35">
                  <c:v>1</c:v>
                </c:pt>
                <c:pt idx="36">
                  <c:v>1</c:v>
                </c:pt>
                <c:pt idx="37">
                  <c:v>2</c:v>
                </c:pt>
                <c:pt idx="38">
                  <c:v>1</c:v>
                </c:pt>
              </c:numCache>
            </c:numRef>
          </c:val>
          <c:extLst>
            <c:ext xmlns:c16="http://schemas.microsoft.com/office/drawing/2014/chart" uri="{C3380CC4-5D6E-409C-BE32-E72D297353CC}">
              <c16:uniqueId val="{00000001-F4E3-4312-B490-04F2018FAD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class sheets-2.xlsx]Pivot chats!PivotTable3</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chats'!$B$3</c:f>
              <c:strCache>
                <c:ptCount val="1"/>
                <c:pt idx="0">
                  <c:v>Sum of Amount (Rs.)</c:v>
                </c:pt>
              </c:strCache>
            </c:strRef>
          </c:tx>
          <c:spPr>
            <a:solidFill>
              <a:schemeClr val="accent1"/>
            </a:solidFill>
            <a:ln>
              <a:noFill/>
            </a:ln>
            <a:effectLst/>
            <a:sp3d/>
          </c:spPr>
          <c:invertIfNegative val="0"/>
          <c:cat>
            <c:strRef>
              <c:f>'Pivot chats'!$A$4:$A$43</c:f>
              <c:strCache>
                <c:ptCount val="39"/>
                <c:pt idx="0">
                  <c:v>Aditya Kapoor</c:v>
                </c:pt>
                <c:pt idx="1">
                  <c:v>Alok Tiwari</c:v>
                </c:pt>
                <c:pt idx="2">
                  <c:v>Amit Sharma</c:v>
                </c:pt>
                <c:pt idx="3">
                  <c:v>Ankit Sinha</c:v>
                </c:pt>
                <c:pt idx="4">
                  <c:v>Arjun Pillai</c:v>
                </c:pt>
                <c:pt idx="5">
                  <c:v>Bhavesh Thakur</c:v>
                </c:pt>
                <c:pt idx="6">
                  <c:v>Deepak Rawat</c:v>
                </c:pt>
                <c:pt idx="7">
                  <c:v>Divya Kulkarni</c:v>
                </c:pt>
                <c:pt idx="8">
                  <c:v>Gaurav Khanna</c:v>
                </c:pt>
                <c:pt idx="9">
                  <c:v>Harsh Chauhan</c:v>
                </c:pt>
                <c:pt idx="10">
                  <c:v>Jyoti Sharma</c:v>
                </c:pt>
                <c:pt idx="11">
                  <c:v>Karthik Reddy</c:v>
                </c:pt>
                <c:pt idx="12">
                  <c:v>Kavita Chawla</c:v>
                </c:pt>
                <c:pt idx="13">
                  <c:v>Kiran Desai</c:v>
                </c:pt>
                <c:pt idx="14">
                  <c:v>Manish Pandey</c:v>
                </c:pt>
                <c:pt idx="15">
                  <c:v>Meena Dubey</c:v>
                </c:pt>
                <c:pt idx="16">
                  <c:v>Mohit Joshi</c:v>
                </c:pt>
                <c:pt idx="17">
                  <c:v>Neha Gupta</c:v>
                </c:pt>
                <c:pt idx="18">
                  <c:v>Nitin Saxena</c:v>
                </c:pt>
                <c:pt idx="19">
                  <c:v>Pankaj Narang</c:v>
                </c:pt>
                <c:pt idx="20">
                  <c:v>Pooja Mehta</c:v>
                </c:pt>
                <c:pt idx="21">
                  <c:v>Preeti Kaur</c:v>
                </c:pt>
                <c:pt idx="22">
                  <c:v>Priya Malhotra</c:v>
                </c:pt>
                <c:pt idx="23">
                  <c:v>Raj Verma</c:v>
                </c:pt>
                <c:pt idx="24">
                  <c:v>Ravi Shankar</c:v>
                </c:pt>
                <c:pt idx="25">
                  <c:v>Riya Patel</c:v>
                </c:pt>
                <c:pt idx="26">
                  <c:v>Rohit Bansal</c:v>
                </c:pt>
                <c:pt idx="27">
                  <c:v>Sanjay Kumar</c:v>
                </c:pt>
                <c:pt idx="28">
                  <c:v>Sheetal Rao</c:v>
                </c:pt>
                <c:pt idx="29">
                  <c:v>Sneha Reddy</c:v>
                </c:pt>
                <c:pt idx="30">
                  <c:v>Snehal Kapoor</c:v>
                </c:pt>
                <c:pt idx="31">
                  <c:v>Suman Rai</c:v>
                </c:pt>
                <c:pt idx="32">
                  <c:v>Sunil Yadav</c:v>
                </c:pt>
                <c:pt idx="33">
                  <c:v>Suresh Menon</c:v>
                </c:pt>
                <c:pt idx="34">
                  <c:v>Swati Agarwal</c:v>
                </c:pt>
                <c:pt idx="35">
                  <c:v>Tarun Mehta</c:v>
                </c:pt>
                <c:pt idx="36">
                  <c:v>Varsha Jain</c:v>
                </c:pt>
                <c:pt idx="37">
                  <c:v>Vikram Singh</c:v>
                </c:pt>
                <c:pt idx="38">
                  <c:v>Yashwant Sinha</c:v>
                </c:pt>
              </c:strCache>
            </c:strRef>
          </c:cat>
          <c:val>
            <c:numRef>
              <c:f>'Pivot chats'!$B$4:$B$43</c:f>
              <c:numCache>
                <c:formatCode>#,##0</c:formatCode>
                <c:ptCount val="39"/>
                <c:pt idx="0">
                  <c:v>5500</c:v>
                </c:pt>
                <c:pt idx="1">
                  <c:v>1000</c:v>
                </c:pt>
                <c:pt idx="2">
                  <c:v>2400</c:v>
                </c:pt>
                <c:pt idx="3">
                  <c:v>3500</c:v>
                </c:pt>
                <c:pt idx="4">
                  <c:v>1200</c:v>
                </c:pt>
                <c:pt idx="5">
                  <c:v>600</c:v>
                </c:pt>
                <c:pt idx="6">
                  <c:v>1800</c:v>
                </c:pt>
                <c:pt idx="7">
                  <c:v>1400</c:v>
                </c:pt>
                <c:pt idx="8">
                  <c:v>2000</c:v>
                </c:pt>
                <c:pt idx="9">
                  <c:v>25000</c:v>
                </c:pt>
                <c:pt idx="10">
                  <c:v>8000</c:v>
                </c:pt>
                <c:pt idx="11">
                  <c:v>2400</c:v>
                </c:pt>
                <c:pt idx="12">
                  <c:v>3500</c:v>
                </c:pt>
                <c:pt idx="13">
                  <c:v>2500</c:v>
                </c:pt>
                <c:pt idx="14">
                  <c:v>5000</c:v>
                </c:pt>
                <c:pt idx="15">
                  <c:v>1500</c:v>
                </c:pt>
                <c:pt idx="16">
                  <c:v>900</c:v>
                </c:pt>
                <c:pt idx="17">
                  <c:v>1500</c:v>
                </c:pt>
                <c:pt idx="18">
                  <c:v>2200</c:v>
                </c:pt>
                <c:pt idx="19">
                  <c:v>900</c:v>
                </c:pt>
                <c:pt idx="20">
                  <c:v>1000</c:v>
                </c:pt>
                <c:pt idx="21">
                  <c:v>7000</c:v>
                </c:pt>
                <c:pt idx="22">
                  <c:v>4500</c:v>
                </c:pt>
                <c:pt idx="23">
                  <c:v>800</c:v>
                </c:pt>
                <c:pt idx="24">
                  <c:v>3000</c:v>
                </c:pt>
                <c:pt idx="25">
                  <c:v>4500</c:v>
                </c:pt>
                <c:pt idx="26">
                  <c:v>1800</c:v>
                </c:pt>
                <c:pt idx="27">
                  <c:v>12000</c:v>
                </c:pt>
                <c:pt idx="28">
                  <c:v>4500</c:v>
                </c:pt>
                <c:pt idx="29">
                  <c:v>1200</c:v>
                </c:pt>
                <c:pt idx="30">
                  <c:v>6000</c:v>
                </c:pt>
                <c:pt idx="31">
                  <c:v>3000</c:v>
                </c:pt>
                <c:pt idx="32">
                  <c:v>3200</c:v>
                </c:pt>
                <c:pt idx="33">
                  <c:v>14000</c:v>
                </c:pt>
                <c:pt idx="34">
                  <c:v>1800</c:v>
                </c:pt>
                <c:pt idx="35">
                  <c:v>15000</c:v>
                </c:pt>
                <c:pt idx="36">
                  <c:v>1800</c:v>
                </c:pt>
                <c:pt idx="37">
                  <c:v>5000</c:v>
                </c:pt>
                <c:pt idx="38">
                  <c:v>11000</c:v>
                </c:pt>
              </c:numCache>
            </c:numRef>
          </c:val>
          <c:extLst>
            <c:ext xmlns:c16="http://schemas.microsoft.com/office/drawing/2014/chart" uri="{C3380CC4-5D6E-409C-BE32-E72D297353CC}">
              <c16:uniqueId val="{00000000-EFA2-4097-9F76-33544098F6AC}"/>
            </c:ext>
          </c:extLst>
        </c:ser>
        <c:ser>
          <c:idx val="1"/>
          <c:order val="1"/>
          <c:tx>
            <c:strRef>
              <c:f>'Pivot chats'!$C$3</c:f>
              <c:strCache>
                <c:ptCount val="1"/>
                <c:pt idx="0">
                  <c:v>Sum of Quantity</c:v>
                </c:pt>
              </c:strCache>
            </c:strRef>
          </c:tx>
          <c:spPr>
            <a:solidFill>
              <a:schemeClr val="accent2"/>
            </a:solidFill>
            <a:ln>
              <a:noFill/>
            </a:ln>
            <a:effectLst/>
            <a:sp3d/>
          </c:spPr>
          <c:invertIfNegative val="0"/>
          <c:cat>
            <c:strRef>
              <c:f>'Pivot chats'!$A$4:$A$43</c:f>
              <c:strCache>
                <c:ptCount val="39"/>
                <c:pt idx="0">
                  <c:v>Aditya Kapoor</c:v>
                </c:pt>
                <c:pt idx="1">
                  <c:v>Alok Tiwari</c:v>
                </c:pt>
                <c:pt idx="2">
                  <c:v>Amit Sharma</c:v>
                </c:pt>
                <c:pt idx="3">
                  <c:v>Ankit Sinha</c:v>
                </c:pt>
                <c:pt idx="4">
                  <c:v>Arjun Pillai</c:v>
                </c:pt>
                <c:pt idx="5">
                  <c:v>Bhavesh Thakur</c:v>
                </c:pt>
                <c:pt idx="6">
                  <c:v>Deepak Rawat</c:v>
                </c:pt>
                <c:pt idx="7">
                  <c:v>Divya Kulkarni</c:v>
                </c:pt>
                <c:pt idx="8">
                  <c:v>Gaurav Khanna</c:v>
                </c:pt>
                <c:pt idx="9">
                  <c:v>Harsh Chauhan</c:v>
                </c:pt>
                <c:pt idx="10">
                  <c:v>Jyoti Sharma</c:v>
                </c:pt>
                <c:pt idx="11">
                  <c:v>Karthik Reddy</c:v>
                </c:pt>
                <c:pt idx="12">
                  <c:v>Kavita Chawla</c:v>
                </c:pt>
                <c:pt idx="13">
                  <c:v>Kiran Desai</c:v>
                </c:pt>
                <c:pt idx="14">
                  <c:v>Manish Pandey</c:v>
                </c:pt>
                <c:pt idx="15">
                  <c:v>Meena Dubey</c:v>
                </c:pt>
                <c:pt idx="16">
                  <c:v>Mohit Joshi</c:v>
                </c:pt>
                <c:pt idx="17">
                  <c:v>Neha Gupta</c:v>
                </c:pt>
                <c:pt idx="18">
                  <c:v>Nitin Saxena</c:v>
                </c:pt>
                <c:pt idx="19">
                  <c:v>Pankaj Narang</c:v>
                </c:pt>
                <c:pt idx="20">
                  <c:v>Pooja Mehta</c:v>
                </c:pt>
                <c:pt idx="21">
                  <c:v>Preeti Kaur</c:v>
                </c:pt>
                <c:pt idx="22">
                  <c:v>Priya Malhotra</c:v>
                </c:pt>
                <c:pt idx="23">
                  <c:v>Raj Verma</c:v>
                </c:pt>
                <c:pt idx="24">
                  <c:v>Ravi Shankar</c:v>
                </c:pt>
                <c:pt idx="25">
                  <c:v>Riya Patel</c:v>
                </c:pt>
                <c:pt idx="26">
                  <c:v>Rohit Bansal</c:v>
                </c:pt>
                <c:pt idx="27">
                  <c:v>Sanjay Kumar</c:v>
                </c:pt>
                <c:pt idx="28">
                  <c:v>Sheetal Rao</c:v>
                </c:pt>
                <c:pt idx="29">
                  <c:v>Sneha Reddy</c:v>
                </c:pt>
                <c:pt idx="30">
                  <c:v>Snehal Kapoor</c:v>
                </c:pt>
                <c:pt idx="31">
                  <c:v>Suman Rai</c:v>
                </c:pt>
                <c:pt idx="32">
                  <c:v>Sunil Yadav</c:v>
                </c:pt>
                <c:pt idx="33">
                  <c:v>Suresh Menon</c:v>
                </c:pt>
                <c:pt idx="34">
                  <c:v>Swati Agarwal</c:v>
                </c:pt>
                <c:pt idx="35">
                  <c:v>Tarun Mehta</c:v>
                </c:pt>
                <c:pt idx="36">
                  <c:v>Varsha Jain</c:v>
                </c:pt>
                <c:pt idx="37">
                  <c:v>Vikram Singh</c:v>
                </c:pt>
                <c:pt idx="38">
                  <c:v>Yashwant Sinha</c:v>
                </c:pt>
              </c:strCache>
            </c:strRef>
          </c:cat>
          <c:val>
            <c:numRef>
              <c:f>'Pivot chats'!$C$4:$C$43</c:f>
              <c:numCache>
                <c:formatCode>General</c:formatCode>
                <c:ptCount val="39"/>
                <c:pt idx="0">
                  <c:v>1</c:v>
                </c:pt>
                <c:pt idx="1">
                  <c:v>2</c:v>
                </c:pt>
                <c:pt idx="2">
                  <c:v>2</c:v>
                </c:pt>
                <c:pt idx="3">
                  <c:v>1</c:v>
                </c:pt>
                <c:pt idx="4">
                  <c:v>3</c:v>
                </c:pt>
                <c:pt idx="5">
                  <c:v>1</c:v>
                </c:pt>
                <c:pt idx="6">
                  <c:v>1</c:v>
                </c:pt>
                <c:pt idx="7">
                  <c:v>2</c:v>
                </c:pt>
                <c:pt idx="8">
                  <c:v>1</c:v>
                </c:pt>
                <c:pt idx="9">
                  <c:v>1</c:v>
                </c:pt>
                <c:pt idx="10">
                  <c:v>1</c:v>
                </c:pt>
                <c:pt idx="11">
                  <c:v>2</c:v>
                </c:pt>
                <c:pt idx="12">
                  <c:v>1</c:v>
                </c:pt>
                <c:pt idx="13">
                  <c:v>1</c:v>
                </c:pt>
                <c:pt idx="14">
                  <c:v>1</c:v>
                </c:pt>
                <c:pt idx="15">
                  <c:v>2</c:v>
                </c:pt>
                <c:pt idx="16">
                  <c:v>3</c:v>
                </c:pt>
                <c:pt idx="17">
                  <c:v>1</c:v>
                </c:pt>
                <c:pt idx="18">
                  <c:v>1</c:v>
                </c:pt>
                <c:pt idx="19">
                  <c:v>1</c:v>
                </c:pt>
                <c:pt idx="20">
                  <c:v>1</c:v>
                </c:pt>
                <c:pt idx="21">
                  <c:v>1</c:v>
                </c:pt>
                <c:pt idx="22">
                  <c:v>1</c:v>
                </c:pt>
                <c:pt idx="23">
                  <c:v>1</c:v>
                </c:pt>
                <c:pt idx="24">
                  <c:v>1</c:v>
                </c:pt>
                <c:pt idx="25">
                  <c:v>1</c:v>
                </c:pt>
                <c:pt idx="26">
                  <c:v>2</c:v>
                </c:pt>
                <c:pt idx="27">
                  <c:v>1</c:v>
                </c:pt>
                <c:pt idx="28">
                  <c:v>1</c:v>
                </c:pt>
                <c:pt idx="29">
                  <c:v>1</c:v>
                </c:pt>
                <c:pt idx="30">
                  <c:v>1</c:v>
                </c:pt>
                <c:pt idx="31">
                  <c:v>1</c:v>
                </c:pt>
                <c:pt idx="32">
                  <c:v>1</c:v>
                </c:pt>
                <c:pt idx="33">
                  <c:v>1</c:v>
                </c:pt>
                <c:pt idx="34">
                  <c:v>3</c:v>
                </c:pt>
                <c:pt idx="35">
                  <c:v>1</c:v>
                </c:pt>
                <c:pt idx="36">
                  <c:v>1</c:v>
                </c:pt>
                <c:pt idx="37">
                  <c:v>2</c:v>
                </c:pt>
                <c:pt idx="38">
                  <c:v>1</c:v>
                </c:pt>
              </c:numCache>
            </c:numRef>
          </c:val>
          <c:extLst>
            <c:ext xmlns:c16="http://schemas.microsoft.com/office/drawing/2014/chart" uri="{C3380CC4-5D6E-409C-BE32-E72D297353CC}">
              <c16:uniqueId val="{00000001-EFA2-4097-9F76-33544098F6AC}"/>
            </c:ext>
          </c:extLst>
        </c:ser>
        <c:dLbls>
          <c:showLegendKey val="0"/>
          <c:showVal val="0"/>
          <c:showCatName val="0"/>
          <c:showSerName val="0"/>
          <c:showPercent val="0"/>
          <c:showBubbleSize val="0"/>
        </c:dLbls>
        <c:gapWidth val="150"/>
        <c:shape val="box"/>
        <c:axId val="563732240"/>
        <c:axId val="563740880"/>
        <c:axId val="0"/>
      </c:bar3DChart>
      <c:catAx>
        <c:axId val="56373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40880"/>
        <c:crosses val="autoZero"/>
        <c:auto val="1"/>
        <c:lblAlgn val="ctr"/>
        <c:lblOffset val="100"/>
        <c:noMultiLvlLbl val="0"/>
      </c:catAx>
      <c:valAx>
        <c:axId val="563740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19050</xdr:rowOff>
    </xdr:from>
    <xdr:to>
      <xdr:col>8</xdr:col>
      <xdr:colOff>190500</xdr:colOff>
      <xdr:row>20</xdr:row>
      <xdr:rowOff>95250</xdr:rowOff>
    </xdr:to>
    <xdr:graphicFrame macro="">
      <xdr:nvGraphicFramePr>
        <xdr:cNvPr id="6" name="Chart 5">
          <a:extLst>
            <a:ext uri="{FF2B5EF4-FFF2-40B4-BE49-F238E27FC236}">
              <a16:creationId xmlns:a16="http://schemas.microsoft.com/office/drawing/2014/main" id="{C451BFBE-28A4-45EB-1241-2BC6C1063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2</xdr:row>
      <xdr:rowOff>14286</xdr:rowOff>
    </xdr:from>
    <xdr:to>
      <xdr:col>12</xdr:col>
      <xdr:colOff>828675</xdr:colOff>
      <xdr:row>20</xdr:row>
      <xdr:rowOff>95249</xdr:rowOff>
    </xdr:to>
    <xdr:graphicFrame macro="">
      <xdr:nvGraphicFramePr>
        <xdr:cNvPr id="7" name="Chart 6">
          <a:extLst>
            <a:ext uri="{FF2B5EF4-FFF2-40B4-BE49-F238E27FC236}">
              <a16:creationId xmlns:a16="http://schemas.microsoft.com/office/drawing/2014/main" id="{A357DC8D-182C-91A9-0023-03EDD033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304800</xdr:colOff>
      <xdr:row>2</xdr:row>
      <xdr:rowOff>19050</xdr:rowOff>
    </xdr:from>
    <xdr:to>
      <xdr:col>6</xdr:col>
      <xdr:colOff>304800</xdr:colOff>
      <xdr:row>16</xdr:row>
      <xdr:rowOff>19050</xdr:rowOff>
    </xdr:to>
    <mc:AlternateContent xmlns:mc="http://schemas.openxmlformats.org/markup-compatibility/2006" xmlns:a14="http://schemas.microsoft.com/office/drawing/2010/main">
      <mc:Choice Requires="a14">
        <xdr:graphicFrame macro="">
          <xdr:nvGraphicFramePr>
            <xdr:cNvPr id="2" name="Employee Name">
              <a:extLst>
                <a:ext uri="{FF2B5EF4-FFF2-40B4-BE49-F238E27FC236}">
                  <a16:creationId xmlns:a16="http://schemas.microsoft.com/office/drawing/2014/main" id="{C870FCD4-6A4C-67E4-4A00-4FB273517BDF}"/>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36671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400050</xdr:colOff>
      <xdr:row>2</xdr:row>
      <xdr:rowOff>9525</xdr:rowOff>
    </xdr:from>
    <xdr:to>
      <xdr:col>9</xdr:col>
      <xdr:colOff>400050</xdr:colOff>
      <xdr:row>16</xdr:row>
      <xdr:rowOff>9525</xdr:rowOff>
    </xdr:to>
    <mc:AlternateContent xmlns:mc="http://schemas.openxmlformats.org/markup-compatibility/2006" xmlns:a14="http://schemas.microsoft.com/office/drawing/2010/main">
      <mc:Choice Requires="a14">
        <xdr:graphicFrame macro="">
          <xdr:nvGraphicFramePr>
            <xdr:cNvPr id="3" name="Rate (Rs.)">
              <a:extLst>
                <a:ext uri="{FF2B5EF4-FFF2-40B4-BE49-F238E27FC236}">
                  <a16:creationId xmlns:a16="http://schemas.microsoft.com/office/drawing/2014/main" id="{3DFB26D3-CD17-680A-045B-D81B929BA0DC}"/>
                </a:ext>
              </a:extLst>
            </xdr:cNvPr>
            <xdr:cNvGraphicFramePr/>
          </xdr:nvGraphicFramePr>
          <xdr:xfrm>
            <a:off x="0" y="0"/>
            <a:ext cx="0" cy="0"/>
          </xdr:xfrm>
          <a:graphic>
            <a:graphicData uri="http://schemas.microsoft.com/office/drawing/2010/slicer">
              <sle:slicer xmlns:sle="http://schemas.microsoft.com/office/drawing/2010/slicer" name="Rate (Rs.)"/>
            </a:graphicData>
          </a:graphic>
        </xdr:graphicFrame>
      </mc:Choice>
      <mc:Fallback xmlns="">
        <xdr:sp macro="" textlink="">
          <xdr:nvSpPr>
            <xdr:cNvPr id="0" name=""/>
            <xdr:cNvSpPr>
              <a:spLocks noTextEdit="1"/>
            </xdr:cNvSpPr>
          </xdr:nvSpPr>
          <xdr:spPr>
            <a:xfrm>
              <a:off x="5591175"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428625</xdr:colOff>
      <xdr:row>2</xdr:row>
      <xdr:rowOff>19050</xdr:rowOff>
    </xdr:from>
    <xdr:to>
      <xdr:col>12</xdr:col>
      <xdr:colOff>428625</xdr:colOff>
      <xdr:row>16</xdr:row>
      <xdr:rowOff>19050</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A245582C-3B72-A680-968F-A8D7127072D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448550"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1</xdr:row>
      <xdr:rowOff>180975</xdr:rowOff>
    </xdr:from>
    <xdr:to>
      <xdr:col>15</xdr:col>
      <xdr:colOff>552450</xdr:colOff>
      <xdr:row>15</xdr:row>
      <xdr:rowOff>180975</xdr:rowOff>
    </xdr:to>
    <mc:AlternateContent xmlns:mc="http://schemas.openxmlformats.org/markup-compatibility/2006">
      <mc:Choice xmlns:a14="http://schemas.microsoft.com/office/drawing/2010/main" Requires="a14">
        <xdr:graphicFrame macro="">
          <xdr:nvGraphicFramePr>
            <xdr:cNvPr id="5" name="Quantity">
              <a:extLst>
                <a:ext uri="{FF2B5EF4-FFF2-40B4-BE49-F238E27FC236}">
                  <a16:creationId xmlns:a16="http://schemas.microsoft.com/office/drawing/2014/main" id="{D43C8F65-D57F-6CCD-2FCA-7AEF5EDB3D86}"/>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9401175"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457200</xdr:colOff>
      <xdr:row>1</xdr:row>
      <xdr:rowOff>63578</xdr:rowOff>
    </xdr:from>
    <xdr:to>
      <xdr:col>20</xdr:col>
      <xdr:colOff>255548</xdr:colOff>
      <xdr:row>27</xdr:row>
      <xdr:rowOff>66674</xdr:rowOff>
    </xdr:to>
    <xdr:pic>
      <xdr:nvPicPr>
        <xdr:cNvPr id="2" name="Picture 1">
          <a:extLst>
            <a:ext uri="{FF2B5EF4-FFF2-40B4-BE49-F238E27FC236}">
              <a16:creationId xmlns:a16="http://schemas.microsoft.com/office/drawing/2014/main" id="{2946AD82-4B5F-7D3A-AED7-C8170EF00DF5}"/>
            </a:ext>
          </a:extLst>
        </xdr:cNvPr>
        <xdr:cNvPicPr>
          <a:picLocks noChangeAspect="1"/>
        </xdr:cNvPicPr>
      </xdr:nvPicPr>
      <xdr:blipFill>
        <a:blip xmlns:r="http://schemas.openxmlformats.org/officeDocument/2006/relationships" r:embed="rId1"/>
        <a:stretch>
          <a:fillRect/>
        </a:stretch>
      </xdr:blipFill>
      <xdr:spPr>
        <a:xfrm>
          <a:off x="6267450" y="254078"/>
          <a:ext cx="6503948" cy="50608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amat" refreshedDate="45704.466326041664" createdVersion="8" refreshedVersion="8" minRefreshableVersion="3" recordCount="39" xr:uid="{CEFE4E67-A0C1-44B8-8F04-C88CC0E123BD}">
  <cacheSource type="worksheet">
    <worksheetSource ref="A1:E40" sheet="Create Pivot Tables"/>
  </cacheSource>
  <cacheFields count="5">
    <cacheField name="Employee Name" numFmtId="0">
      <sharedItems count="39">
        <s v="Amit Sharma"/>
        <s v="Raj Verma"/>
        <s v="Neha Gupta"/>
        <s v="Vikram Singh"/>
        <s v="Pooja Mehta"/>
        <s v="Sanjay Kumar"/>
        <s v="Riya Patel"/>
        <s v="Mohit Joshi"/>
        <s v="Sunil Yadav"/>
        <s v="Kiran Desai"/>
        <s v="Alok Tiwari"/>
        <s v="Sneha Reddy"/>
        <s v="Deepak Rawat"/>
        <s v="Priya Malhotra"/>
        <s v="Ankit Sinha"/>
        <s v="Rohit Bansal"/>
        <s v="Suman Rai"/>
        <s v="Gaurav Khanna"/>
        <s v="Snehal Kapoor"/>
        <s v="Tarun Mehta"/>
        <s v="Kavita Chawla"/>
        <s v="Nitin Saxena"/>
        <s v="Meena Dubey"/>
        <s v="Arjun Pillai"/>
        <s v="Bhavesh Thakur"/>
        <s v="Preeti Kaur"/>
        <s v="Suresh Menon"/>
        <s v="Jyoti Sharma"/>
        <s v="Karthik Reddy"/>
        <s v="Varsha Jain"/>
        <s v="Ravi Shankar"/>
        <s v="Swati Agarwal"/>
        <s v="Aditya Kapoor"/>
        <s v="Manish Pandey"/>
        <s v="Sheetal Rao"/>
        <s v="Yashwant Sinha"/>
        <s v="Divya Kulkarni"/>
        <s v="Harsh Chauhan"/>
        <s v="Pankaj Narang"/>
      </sharedItems>
    </cacheField>
    <cacheField name="Item" numFmtId="0">
      <sharedItems count="39">
        <s v="Keyboard"/>
        <s v="Mouse"/>
        <s v="Laptop Stand"/>
        <s v="Headphones"/>
        <s v="USB Hub"/>
        <s v="Monitor"/>
        <s v="External Hard Drive"/>
        <s v="Mouse Pad"/>
        <s v="Webcam"/>
        <s v="Laptop Charger"/>
        <s v="USB Cable"/>
        <s v="Wireless Mouse"/>
        <s v="Cooling Pad"/>
        <s v="Gaming Keyboard"/>
        <s v="RAM (8GB)"/>
        <s v="Pen Drive (64GB)"/>
        <s v="Power Bank"/>
        <s v="Laptop Bag"/>
        <s v="SSD (512GB)"/>
        <s v="Printer"/>
        <s v="Speaker"/>
        <s v="Wireless Keyboard"/>
        <s v="USB Flash Drive"/>
        <s v="HDMI Cable"/>
        <s v="Laptop Skin"/>
        <s v="Docking Station"/>
        <s v="Graphics Card (4GB)"/>
        <s v="Smartwatch"/>
        <s v="Bluetooth Adapter"/>
        <s v="Cooling Fan"/>
        <s v="Gaming Mouse"/>
        <s v="USB Type-C Cable"/>
        <s v="Docking Hub"/>
        <s v="Mechanical Keyboard"/>
        <s v="Wireless Earbuds"/>
        <s v="External SSD (1TB)"/>
        <s v="Ethernet Cable"/>
        <s v="VR Headset"/>
        <s v="Cooling Gel Pad"/>
      </sharedItems>
    </cacheField>
    <cacheField name="Quantity" numFmtId="0">
      <sharedItems containsSemiMixedTypes="0" containsString="0" containsNumber="1" containsInteger="1" minValue="1" maxValue="3" count="3">
        <n v="2"/>
        <n v="1"/>
        <n v="3"/>
      </sharedItems>
    </cacheField>
    <cacheField name="Rate (Rs.)" numFmtId="0">
      <sharedItems containsSemiMixedTypes="0" containsString="0" containsNumber="1" containsInteger="1" minValue="300" maxValue="25000"/>
    </cacheField>
    <cacheField name="Amount (Rs.)" numFmtId="3">
      <sharedItems containsSemiMixedTypes="0" containsString="0" containsNumber="1" containsInteger="1" minValue="600" maxValue="25000" count="26">
        <n v="2400"/>
        <n v="800"/>
        <n v="1500"/>
        <n v="5000"/>
        <n v="1000"/>
        <n v="12000"/>
        <n v="4500"/>
        <n v="900"/>
        <n v="3200"/>
        <n v="2500"/>
        <n v="1200"/>
        <n v="1800"/>
        <n v="3500"/>
        <n v="3000"/>
        <n v="2000"/>
        <n v="6000"/>
        <n v="15000"/>
        <n v="2200"/>
        <n v="600"/>
        <n v="7000"/>
        <n v="14000"/>
        <n v="8000"/>
        <n v="5500"/>
        <n v="11000"/>
        <n v="1400"/>
        <n v="25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amat" refreshedDate="45704.507034722221" createdVersion="8" refreshedVersion="8" minRefreshableVersion="3" recordCount="42" xr:uid="{6A94AD6B-9955-4A3A-AC55-22837A722001}">
  <cacheSource type="worksheet">
    <worksheetSource ref="A1:E1048576" sheet="Create Pivot Tables"/>
  </cacheSource>
  <cacheFields count="5">
    <cacheField name="Employee Name" numFmtId="0">
      <sharedItems containsBlank="1" count="40">
        <s v="Amit Sharma"/>
        <s v="Raj Verma"/>
        <s v="Neha Gupta"/>
        <s v="Vikram Singh"/>
        <s v="Pooja Mehta"/>
        <s v="Sanjay Kumar"/>
        <s v="Riya Patel"/>
        <s v="Mohit Joshi"/>
        <s v="Sunil Yadav"/>
        <s v="Kiran Desai"/>
        <s v="Alok Tiwari"/>
        <s v="Sneha Reddy"/>
        <s v="Deepak Rawat"/>
        <s v="Priya Malhotra"/>
        <s v="Ankit Sinha"/>
        <s v="Rohit Bansal"/>
        <s v="Suman Rai"/>
        <s v="Gaurav Khanna"/>
        <s v="Snehal Kapoor"/>
        <s v="Tarun Mehta"/>
        <s v="Kavita Chawla"/>
        <s v="Nitin Saxena"/>
        <s v="Meena Dubey"/>
        <s v="Arjun Pillai"/>
        <s v="Bhavesh Thakur"/>
        <s v="Preeti Kaur"/>
        <s v="Suresh Menon"/>
        <s v="Jyoti Sharma"/>
        <s v="Karthik Reddy"/>
        <s v="Varsha Jain"/>
        <s v="Ravi Shankar"/>
        <s v="Swati Agarwal"/>
        <s v="Aditya Kapoor"/>
        <s v="Manish Pandey"/>
        <s v="Sheetal Rao"/>
        <s v="Yashwant Sinha"/>
        <s v="Divya Kulkarni"/>
        <s v="Harsh Chauhan"/>
        <s v="Pankaj Narang"/>
        <m/>
      </sharedItems>
    </cacheField>
    <cacheField name="Item" numFmtId="0">
      <sharedItems containsBlank="1" count="40">
        <s v="Keyboard"/>
        <s v="Mouse"/>
        <s v="Laptop Stand"/>
        <s v="Headphones"/>
        <s v="USB Hub"/>
        <s v="Monitor"/>
        <s v="External Hard Drive"/>
        <s v="Mouse Pad"/>
        <s v="Webcam"/>
        <s v="Laptop Charger"/>
        <s v="USB Cable"/>
        <s v="Wireless Mouse"/>
        <s v="Cooling Pad"/>
        <s v="Gaming Keyboard"/>
        <s v="RAM (8GB)"/>
        <s v="Pen Drive (64GB)"/>
        <s v="Power Bank"/>
        <s v="Laptop Bag"/>
        <s v="SSD (512GB)"/>
        <s v="Printer"/>
        <s v="Speaker"/>
        <s v="Wireless Keyboard"/>
        <s v="USB Flash Drive"/>
        <s v="HDMI Cable"/>
        <s v="Laptop Skin"/>
        <s v="Docking Station"/>
        <s v="Graphics Card (4GB)"/>
        <s v="Smartwatch"/>
        <s v="Bluetooth Adapter"/>
        <s v="Cooling Fan"/>
        <s v="Gaming Mouse"/>
        <s v="USB Type-C Cable"/>
        <s v="Docking Hub"/>
        <s v="Mechanical Keyboard"/>
        <s v="Wireless Earbuds"/>
        <s v="External SSD (1TB)"/>
        <s v="Ethernet Cable"/>
        <s v="VR Headset"/>
        <s v="Cooling Gel Pad"/>
        <m/>
      </sharedItems>
    </cacheField>
    <cacheField name="Quantity" numFmtId="0">
      <sharedItems containsString="0" containsBlank="1" containsNumber="1" containsInteger="1" minValue="1" maxValue="3" count="4">
        <n v="2"/>
        <n v="1"/>
        <n v="3"/>
        <m/>
      </sharedItems>
    </cacheField>
    <cacheField name="Rate (Rs.)" numFmtId="0">
      <sharedItems containsString="0" containsBlank="1" containsNumber="1" containsInteger="1" minValue="300" maxValue="25000" count="30">
        <n v="1200"/>
        <n v="800"/>
        <n v="1500"/>
        <n v="2500"/>
        <n v="1000"/>
        <n v="12000"/>
        <n v="4500"/>
        <n v="300"/>
        <n v="3200"/>
        <n v="500"/>
        <n v="1800"/>
        <n v="3500"/>
        <n v="900"/>
        <n v="3000"/>
        <n v="2000"/>
        <n v="6000"/>
        <n v="15000"/>
        <n v="2200"/>
        <n v="750"/>
        <n v="400"/>
        <n v="600"/>
        <n v="7000"/>
        <n v="14000"/>
        <n v="8000"/>
        <n v="5500"/>
        <n v="5000"/>
        <n v="11000"/>
        <n v="700"/>
        <n v="25000"/>
        <m/>
      </sharedItems>
    </cacheField>
    <cacheField name="Amount (Rs.)" numFmtId="0">
      <sharedItems containsString="0" containsBlank="1" containsNumber="1" containsInteger="1" minValue="600" maxValue="25000"/>
    </cacheField>
  </cacheFields>
  <extLst>
    <ext xmlns:x14="http://schemas.microsoft.com/office/spreadsheetml/2009/9/main" uri="{725AE2AE-9491-48be-B2B4-4EB974FC3084}">
      <x14:pivotCacheDefinition pivotCacheId="11470020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amat" refreshedDate="45705.292287962962" createdVersion="8" refreshedVersion="8" minRefreshableVersion="3" recordCount="40" xr:uid="{A09ED50B-0B6A-4F1C-B61A-9E52386ED86F}">
  <cacheSource type="worksheet">
    <worksheetSource name="sales__2"/>
  </cacheSource>
  <cacheFields count="10">
    <cacheField name="Order ID" numFmtId="0">
      <sharedItems containsSemiMixedTypes="0" containsString="0" containsNumber="1" containsInteger="1" minValue="1001" maxValue="2020" count="40">
        <n v="1001"/>
        <n v="1002"/>
        <n v="1003"/>
        <n v="1004"/>
        <n v="1005"/>
        <n v="1006"/>
        <n v="1007"/>
        <n v="1008"/>
        <n v="1009"/>
        <n v="1010"/>
        <n v="1011"/>
        <n v="1012"/>
        <n v="1013"/>
        <n v="1014"/>
        <n v="1015"/>
        <n v="1016"/>
        <n v="1017"/>
        <n v="1018"/>
        <n v="1019"/>
        <n v="1020"/>
        <n v="2001"/>
        <n v="2002"/>
        <n v="2003"/>
        <n v="2004"/>
        <n v="2005"/>
        <n v="2006"/>
        <n v="2007"/>
        <n v="2008"/>
        <n v="2009"/>
        <n v="2010"/>
        <n v="2011"/>
        <n v="2012"/>
        <n v="2013"/>
        <n v="2014"/>
        <n v="2015"/>
        <n v="2016"/>
        <n v="2017"/>
        <n v="2018"/>
        <n v="2019"/>
        <n v="2020"/>
      </sharedItems>
    </cacheField>
    <cacheField name="Date" numFmtId="14">
      <sharedItems containsSemiMixedTypes="0" containsNonDate="0" containsDate="1" containsString="0" minDate="2024-01-01T00:00:00" maxDate="2024-01-21T00:00:00"/>
    </cacheField>
    <cacheField name="Customer Name" numFmtId="0">
      <sharedItems count="40">
        <s v="John Doe"/>
        <s v="Jane Smith"/>
        <s v="Robert Brown"/>
        <s v="Emily Davis"/>
        <s v="Michael Lee"/>
        <s v="Sarah Wilson"/>
        <s v="David Clark"/>
        <s v="Linda Miller"/>
        <s v="James White"/>
        <s v="Patricia Hall"/>
        <s v="Christopher Adams"/>
        <s v="Jessica Green"/>
        <s v="Daniel Harris"/>
        <s v="Nancy Martin"/>
        <s v="Matthew King"/>
        <s v="Susan Allen"/>
        <s v="Thomas Young"/>
        <s v="Barbara Scott"/>
        <s v="Paul Martinez"/>
        <s v="Lisa Anderson"/>
        <s v="Mark Johnson"/>
        <s v="Olivia Brown"/>
        <s v="Ethan White"/>
        <s v="Sophia Harris"/>
        <s v="William Clark"/>
        <s v="Emma Lewis"/>
        <s v="Henry Walker"/>
        <s v="Isabella Adams"/>
        <s v="Mason Hall"/>
        <s v="Mia Thompson"/>
        <s v="Lucas Scott"/>
        <s v="Charlotte King"/>
        <s v="Benjamin Young"/>
        <s v="Amelia Allen"/>
        <s v="Elijah Martinez"/>
        <s v="Abigail Baker"/>
        <s v="Alexander Hill"/>
        <s v="Evelyn Perez"/>
        <s v="Daniel Cooper"/>
        <s v="Grace Roberts"/>
      </sharedItems>
    </cacheField>
    <cacheField name="Product" numFmtId="0">
      <sharedItems count="35">
        <s v="Laptop"/>
        <s v="Smartphone"/>
        <s v="Headphones"/>
        <s v="Office Chair"/>
        <s v="Monitor"/>
        <s v="Mouse"/>
        <s v="Desk"/>
        <s v="Keyboard"/>
        <s v="Tablet"/>
        <s v="Chair"/>
        <s v="Mouse Pad"/>
        <s v="Printer"/>
        <s v="Bookshelf"/>
        <s v="Desk Lamp"/>
        <s v="Laptop Bag"/>
        <s v="Coffee Maker"/>
        <s v="Toaster"/>
        <s v="Blender"/>
        <s v="Mixer"/>
        <s v="Rice Cooker"/>
        <s v="Vacuum"/>
        <s v="Air Purifier"/>
        <s v="Iron"/>
        <s v="Kettle"/>
        <s v="Coffee Grinder"/>
        <s v="Microwave"/>
        <s v="Toaster Oven"/>
        <s v="Hair Dryer"/>
        <s v="Water Dispenser"/>
        <s v="Fan"/>
        <s v="Air Cooler"/>
        <s v="Sandwich Maker"/>
        <s v="Pressure Cooker"/>
        <s v="Juicer"/>
        <s v="Humidifier"/>
      </sharedItems>
    </cacheField>
    <cacheField name="Category" numFmtId="0">
      <sharedItems count="6">
        <s v="Electronics"/>
        <s v="Accessories"/>
        <s v="Furniture"/>
        <s v="Appliances"/>
        <s v="Home Care"/>
        <s v="Personal Care"/>
      </sharedItems>
    </cacheField>
    <cacheField name="Quantity" numFmtId="0">
      <sharedItems containsSemiMixedTypes="0" containsString="0" containsNumber="1" containsInteger="1" minValue="1" maxValue="6" count="6">
        <n v="2"/>
        <n v="1"/>
        <n v="3"/>
        <n v="5"/>
        <n v="4"/>
        <n v="6"/>
      </sharedItems>
    </cacheField>
    <cacheField name="Unit Price" numFmtId="0">
      <sharedItems containsSemiMixedTypes="0" containsString="0" containsNumber="1" containsInteger="1" minValue="10" maxValue="800" count="26">
        <n v="800"/>
        <n v="600"/>
        <n v="50"/>
        <n v="200"/>
        <n v="300"/>
        <n v="20"/>
        <n v="500"/>
        <n v="30"/>
        <n v="700"/>
        <n v="400"/>
        <n v="150"/>
        <n v="10"/>
        <n v="250"/>
        <n v="350"/>
        <n v="180"/>
        <n v="40"/>
        <n v="60"/>
        <n v="650"/>
        <n v="450"/>
        <n v="120"/>
        <n v="90"/>
        <n v="80"/>
        <n v="100"/>
        <n v="45"/>
        <n v="70"/>
        <n v="55"/>
      </sharedItems>
    </cacheField>
    <cacheField name="Total Sales" numFmtId="0">
      <sharedItems containsSemiMixedTypes="0" containsString="0" containsNumber="1" containsInteger="1" minValue="50" maxValue="1600" count="24">
        <n v="1600"/>
        <n v="600"/>
        <n v="150"/>
        <n v="200"/>
        <n v="100"/>
        <n v="500"/>
        <n v="120"/>
        <n v="700"/>
        <n v="800"/>
        <n v="450"/>
        <n v="60"/>
        <n v="250"/>
        <n v="350"/>
        <n v="360"/>
        <n v="160"/>
        <n v="650"/>
        <n v="240"/>
        <n v="180"/>
        <n v="50"/>
        <n v="300"/>
        <n v="90"/>
        <n v="70"/>
        <n v="400"/>
        <n v="110"/>
      </sharedItems>
    </cacheField>
    <cacheField name="Discount" numFmtId="0">
      <sharedItems containsSemiMixedTypes="0" containsString="0" containsNumber="1" minValue="0" maxValue="0.15" count="4">
        <n v="0.05"/>
        <n v="0.1"/>
        <n v="0"/>
        <n v="0.15"/>
      </sharedItems>
    </cacheField>
    <cacheField name="Net Sales" numFmtId="0">
      <sharedItems containsSemiMixedTypes="0" containsString="0" containsNumber="1" minValue="45" maxValue="1520" count="32">
        <n v="1520"/>
        <n v="540"/>
        <n v="150"/>
        <n v="190"/>
        <n v="100"/>
        <n v="425"/>
        <n v="114"/>
        <n v="630"/>
        <n v="760"/>
        <n v="405"/>
        <n v="60"/>
        <n v="237.5"/>
        <n v="315"/>
        <n v="324"/>
        <n v="160"/>
        <n v="585"/>
        <n v="427.5"/>
        <n v="216"/>
        <n v="171"/>
        <n v="45"/>
        <n v="120"/>
        <n v="228"/>
        <n v="180"/>
        <n v="212.5"/>
        <n v="270"/>
        <n v="152"/>
        <n v="81"/>
        <n v="66.5"/>
        <n v="360"/>
        <n v="142.5"/>
        <n v="99"/>
        <n v="16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n v="1200"/>
    <x v="0"/>
  </r>
  <r>
    <x v="1"/>
    <x v="1"/>
    <x v="1"/>
    <n v="800"/>
    <x v="1"/>
  </r>
  <r>
    <x v="2"/>
    <x v="2"/>
    <x v="1"/>
    <n v="1500"/>
    <x v="2"/>
  </r>
  <r>
    <x v="3"/>
    <x v="3"/>
    <x v="0"/>
    <n v="2500"/>
    <x v="3"/>
  </r>
  <r>
    <x v="4"/>
    <x v="4"/>
    <x v="1"/>
    <n v="1000"/>
    <x v="4"/>
  </r>
  <r>
    <x v="5"/>
    <x v="5"/>
    <x v="1"/>
    <n v="12000"/>
    <x v="5"/>
  </r>
  <r>
    <x v="6"/>
    <x v="6"/>
    <x v="1"/>
    <n v="4500"/>
    <x v="6"/>
  </r>
  <r>
    <x v="7"/>
    <x v="7"/>
    <x v="2"/>
    <n v="300"/>
    <x v="7"/>
  </r>
  <r>
    <x v="8"/>
    <x v="8"/>
    <x v="1"/>
    <n v="3200"/>
    <x v="8"/>
  </r>
  <r>
    <x v="9"/>
    <x v="9"/>
    <x v="1"/>
    <n v="2500"/>
    <x v="9"/>
  </r>
  <r>
    <x v="10"/>
    <x v="10"/>
    <x v="0"/>
    <n v="500"/>
    <x v="4"/>
  </r>
  <r>
    <x v="11"/>
    <x v="11"/>
    <x v="1"/>
    <n v="1200"/>
    <x v="10"/>
  </r>
  <r>
    <x v="12"/>
    <x v="12"/>
    <x v="1"/>
    <n v="1800"/>
    <x v="11"/>
  </r>
  <r>
    <x v="13"/>
    <x v="13"/>
    <x v="1"/>
    <n v="4500"/>
    <x v="6"/>
  </r>
  <r>
    <x v="14"/>
    <x v="14"/>
    <x v="1"/>
    <n v="3500"/>
    <x v="12"/>
  </r>
  <r>
    <x v="15"/>
    <x v="15"/>
    <x v="0"/>
    <n v="900"/>
    <x v="11"/>
  </r>
  <r>
    <x v="16"/>
    <x v="16"/>
    <x v="1"/>
    <n v="3000"/>
    <x v="13"/>
  </r>
  <r>
    <x v="17"/>
    <x v="17"/>
    <x v="1"/>
    <n v="2000"/>
    <x v="14"/>
  </r>
  <r>
    <x v="18"/>
    <x v="18"/>
    <x v="1"/>
    <n v="6000"/>
    <x v="15"/>
  </r>
  <r>
    <x v="19"/>
    <x v="19"/>
    <x v="1"/>
    <n v="15000"/>
    <x v="16"/>
  </r>
  <r>
    <x v="20"/>
    <x v="20"/>
    <x v="1"/>
    <n v="3500"/>
    <x v="12"/>
  </r>
  <r>
    <x v="21"/>
    <x v="21"/>
    <x v="1"/>
    <n v="2200"/>
    <x v="17"/>
  </r>
  <r>
    <x v="22"/>
    <x v="22"/>
    <x v="0"/>
    <n v="750"/>
    <x v="2"/>
  </r>
  <r>
    <x v="23"/>
    <x v="23"/>
    <x v="2"/>
    <n v="400"/>
    <x v="10"/>
  </r>
  <r>
    <x v="24"/>
    <x v="24"/>
    <x v="1"/>
    <n v="600"/>
    <x v="18"/>
  </r>
  <r>
    <x v="25"/>
    <x v="25"/>
    <x v="1"/>
    <n v="7000"/>
    <x v="19"/>
  </r>
  <r>
    <x v="26"/>
    <x v="26"/>
    <x v="1"/>
    <n v="14000"/>
    <x v="20"/>
  </r>
  <r>
    <x v="27"/>
    <x v="27"/>
    <x v="1"/>
    <n v="8000"/>
    <x v="21"/>
  </r>
  <r>
    <x v="28"/>
    <x v="28"/>
    <x v="0"/>
    <n v="1200"/>
    <x v="0"/>
  </r>
  <r>
    <x v="29"/>
    <x v="29"/>
    <x v="1"/>
    <n v="1800"/>
    <x v="11"/>
  </r>
  <r>
    <x v="30"/>
    <x v="30"/>
    <x v="1"/>
    <n v="3000"/>
    <x v="13"/>
  </r>
  <r>
    <x v="31"/>
    <x v="31"/>
    <x v="2"/>
    <n v="600"/>
    <x v="11"/>
  </r>
  <r>
    <x v="32"/>
    <x v="32"/>
    <x v="1"/>
    <n v="5500"/>
    <x v="22"/>
  </r>
  <r>
    <x v="33"/>
    <x v="33"/>
    <x v="1"/>
    <n v="5000"/>
    <x v="3"/>
  </r>
  <r>
    <x v="34"/>
    <x v="34"/>
    <x v="1"/>
    <n v="4500"/>
    <x v="6"/>
  </r>
  <r>
    <x v="35"/>
    <x v="35"/>
    <x v="1"/>
    <n v="11000"/>
    <x v="23"/>
  </r>
  <r>
    <x v="36"/>
    <x v="36"/>
    <x v="0"/>
    <n v="700"/>
    <x v="24"/>
  </r>
  <r>
    <x v="37"/>
    <x v="37"/>
    <x v="1"/>
    <n v="25000"/>
    <x v="25"/>
  </r>
  <r>
    <x v="38"/>
    <x v="38"/>
    <x v="1"/>
    <n v="90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n v="2400"/>
  </r>
  <r>
    <x v="1"/>
    <x v="1"/>
    <x v="1"/>
    <x v="1"/>
    <n v="800"/>
  </r>
  <r>
    <x v="2"/>
    <x v="2"/>
    <x v="1"/>
    <x v="2"/>
    <n v="1500"/>
  </r>
  <r>
    <x v="3"/>
    <x v="3"/>
    <x v="0"/>
    <x v="3"/>
    <n v="5000"/>
  </r>
  <r>
    <x v="4"/>
    <x v="4"/>
    <x v="1"/>
    <x v="4"/>
    <n v="1000"/>
  </r>
  <r>
    <x v="5"/>
    <x v="5"/>
    <x v="1"/>
    <x v="5"/>
    <n v="12000"/>
  </r>
  <r>
    <x v="6"/>
    <x v="6"/>
    <x v="1"/>
    <x v="6"/>
    <n v="4500"/>
  </r>
  <r>
    <x v="7"/>
    <x v="7"/>
    <x v="2"/>
    <x v="7"/>
    <n v="900"/>
  </r>
  <r>
    <x v="8"/>
    <x v="8"/>
    <x v="1"/>
    <x v="8"/>
    <n v="3200"/>
  </r>
  <r>
    <x v="9"/>
    <x v="9"/>
    <x v="1"/>
    <x v="3"/>
    <n v="2500"/>
  </r>
  <r>
    <x v="10"/>
    <x v="10"/>
    <x v="0"/>
    <x v="9"/>
    <n v="1000"/>
  </r>
  <r>
    <x v="11"/>
    <x v="11"/>
    <x v="1"/>
    <x v="0"/>
    <n v="1200"/>
  </r>
  <r>
    <x v="12"/>
    <x v="12"/>
    <x v="1"/>
    <x v="10"/>
    <n v="1800"/>
  </r>
  <r>
    <x v="13"/>
    <x v="13"/>
    <x v="1"/>
    <x v="6"/>
    <n v="4500"/>
  </r>
  <r>
    <x v="14"/>
    <x v="14"/>
    <x v="1"/>
    <x v="11"/>
    <n v="3500"/>
  </r>
  <r>
    <x v="15"/>
    <x v="15"/>
    <x v="0"/>
    <x v="12"/>
    <n v="1800"/>
  </r>
  <r>
    <x v="16"/>
    <x v="16"/>
    <x v="1"/>
    <x v="13"/>
    <n v="3000"/>
  </r>
  <r>
    <x v="17"/>
    <x v="17"/>
    <x v="1"/>
    <x v="14"/>
    <n v="2000"/>
  </r>
  <r>
    <x v="18"/>
    <x v="18"/>
    <x v="1"/>
    <x v="15"/>
    <n v="6000"/>
  </r>
  <r>
    <x v="19"/>
    <x v="19"/>
    <x v="1"/>
    <x v="16"/>
    <n v="15000"/>
  </r>
  <r>
    <x v="20"/>
    <x v="20"/>
    <x v="1"/>
    <x v="11"/>
    <n v="3500"/>
  </r>
  <r>
    <x v="21"/>
    <x v="21"/>
    <x v="1"/>
    <x v="17"/>
    <n v="2200"/>
  </r>
  <r>
    <x v="22"/>
    <x v="22"/>
    <x v="0"/>
    <x v="18"/>
    <n v="1500"/>
  </r>
  <r>
    <x v="23"/>
    <x v="23"/>
    <x v="2"/>
    <x v="19"/>
    <n v="1200"/>
  </r>
  <r>
    <x v="24"/>
    <x v="24"/>
    <x v="1"/>
    <x v="20"/>
    <n v="600"/>
  </r>
  <r>
    <x v="25"/>
    <x v="25"/>
    <x v="1"/>
    <x v="21"/>
    <n v="7000"/>
  </r>
  <r>
    <x v="26"/>
    <x v="26"/>
    <x v="1"/>
    <x v="22"/>
    <n v="14000"/>
  </r>
  <r>
    <x v="27"/>
    <x v="27"/>
    <x v="1"/>
    <x v="23"/>
    <n v="8000"/>
  </r>
  <r>
    <x v="28"/>
    <x v="28"/>
    <x v="0"/>
    <x v="0"/>
    <n v="2400"/>
  </r>
  <r>
    <x v="29"/>
    <x v="29"/>
    <x v="1"/>
    <x v="10"/>
    <n v="1800"/>
  </r>
  <r>
    <x v="30"/>
    <x v="30"/>
    <x v="1"/>
    <x v="13"/>
    <n v="3000"/>
  </r>
  <r>
    <x v="31"/>
    <x v="31"/>
    <x v="2"/>
    <x v="20"/>
    <n v="1800"/>
  </r>
  <r>
    <x v="32"/>
    <x v="32"/>
    <x v="1"/>
    <x v="24"/>
    <n v="5500"/>
  </r>
  <r>
    <x v="33"/>
    <x v="33"/>
    <x v="1"/>
    <x v="25"/>
    <n v="5000"/>
  </r>
  <r>
    <x v="34"/>
    <x v="34"/>
    <x v="1"/>
    <x v="6"/>
    <n v="4500"/>
  </r>
  <r>
    <x v="35"/>
    <x v="35"/>
    <x v="1"/>
    <x v="26"/>
    <n v="11000"/>
  </r>
  <r>
    <x v="36"/>
    <x v="36"/>
    <x v="0"/>
    <x v="27"/>
    <n v="1400"/>
  </r>
  <r>
    <x v="37"/>
    <x v="37"/>
    <x v="1"/>
    <x v="28"/>
    <n v="25000"/>
  </r>
  <r>
    <x v="38"/>
    <x v="38"/>
    <x v="1"/>
    <x v="12"/>
    <n v="900"/>
  </r>
  <r>
    <x v="39"/>
    <x v="39"/>
    <x v="3"/>
    <x v="29"/>
    <m/>
  </r>
  <r>
    <x v="39"/>
    <x v="39"/>
    <x v="3"/>
    <x v="29"/>
    <m/>
  </r>
  <r>
    <x v="39"/>
    <x v="39"/>
    <x v="3"/>
    <x v="2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d v="2024-01-01T00:00:00"/>
    <x v="0"/>
    <x v="0"/>
    <x v="0"/>
    <x v="0"/>
    <x v="0"/>
    <x v="0"/>
    <x v="0"/>
    <x v="0"/>
  </r>
  <r>
    <x v="1"/>
    <d v="2024-01-02T00:00:00"/>
    <x v="1"/>
    <x v="1"/>
    <x v="0"/>
    <x v="1"/>
    <x v="1"/>
    <x v="1"/>
    <x v="1"/>
    <x v="1"/>
  </r>
  <r>
    <x v="2"/>
    <d v="2024-01-03T00:00:00"/>
    <x v="2"/>
    <x v="2"/>
    <x v="1"/>
    <x v="2"/>
    <x v="2"/>
    <x v="2"/>
    <x v="2"/>
    <x v="2"/>
  </r>
  <r>
    <x v="3"/>
    <d v="2024-01-04T00:00:00"/>
    <x v="3"/>
    <x v="3"/>
    <x v="2"/>
    <x v="1"/>
    <x v="3"/>
    <x v="3"/>
    <x v="0"/>
    <x v="3"/>
  </r>
  <r>
    <x v="4"/>
    <d v="2024-01-05T00:00:00"/>
    <x v="4"/>
    <x v="4"/>
    <x v="0"/>
    <x v="0"/>
    <x v="4"/>
    <x v="1"/>
    <x v="1"/>
    <x v="1"/>
  </r>
  <r>
    <x v="5"/>
    <d v="2024-01-06T00:00:00"/>
    <x v="5"/>
    <x v="5"/>
    <x v="1"/>
    <x v="3"/>
    <x v="5"/>
    <x v="4"/>
    <x v="2"/>
    <x v="4"/>
  </r>
  <r>
    <x v="6"/>
    <d v="2024-01-07T00:00:00"/>
    <x v="6"/>
    <x v="6"/>
    <x v="2"/>
    <x v="1"/>
    <x v="6"/>
    <x v="5"/>
    <x v="3"/>
    <x v="5"/>
  </r>
  <r>
    <x v="7"/>
    <d v="2024-01-08T00:00:00"/>
    <x v="7"/>
    <x v="7"/>
    <x v="1"/>
    <x v="4"/>
    <x v="7"/>
    <x v="6"/>
    <x v="0"/>
    <x v="6"/>
  </r>
  <r>
    <x v="8"/>
    <d v="2024-01-09T00:00:00"/>
    <x v="8"/>
    <x v="1"/>
    <x v="0"/>
    <x v="1"/>
    <x v="8"/>
    <x v="7"/>
    <x v="1"/>
    <x v="7"/>
  </r>
  <r>
    <x v="9"/>
    <d v="2024-01-10T00:00:00"/>
    <x v="9"/>
    <x v="8"/>
    <x v="0"/>
    <x v="0"/>
    <x v="9"/>
    <x v="8"/>
    <x v="0"/>
    <x v="8"/>
  </r>
  <r>
    <x v="10"/>
    <d v="2024-01-11T00:00:00"/>
    <x v="10"/>
    <x v="9"/>
    <x v="2"/>
    <x v="2"/>
    <x v="10"/>
    <x v="9"/>
    <x v="1"/>
    <x v="9"/>
  </r>
  <r>
    <x v="11"/>
    <d v="2024-01-12T00:00:00"/>
    <x v="11"/>
    <x v="10"/>
    <x v="1"/>
    <x v="5"/>
    <x v="11"/>
    <x v="10"/>
    <x v="2"/>
    <x v="10"/>
  </r>
  <r>
    <x v="12"/>
    <d v="2024-01-13T00:00:00"/>
    <x v="12"/>
    <x v="11"/>
    <x v="0"/>
    <x v="1"/>
    <x v="12"/>
    <x v="11"/>
    <x v="0"/>
    <x v="11"/>
  </r>
  <r>
    <x v="13"/>
    <d v="2024-01-14T00:00:00"/>
    <x v="13"/>
    <x v="4"/>
    <x v="0"/>
    <x v="1"/>
    <x v="13"/>
    <x v="12"/>
    <x v="1"/>
    <x v="12"/>
  </r>
  <r>
    <x v="14"/>
    <d v="2024-01-15T00:00:00"/>
    <x v="14"/>
    <x v="12"/>
    <x v="2"/>
    <x v="0"/>
    <x v="14"/>
    <x v="13"/>
    <x v="1"/>
    <x v="13"/>
  </r>
  <r>
    <x v="15"/>
    <d v="2024-01-16T00:00:00"/>
    <x v="15"/>
    <x v="13"/>
    <x v="1"/>
    <x v="4"/>
    <x v="15"/>
    <x v="14"/>
    <x v="2"/>
    <x v="14"/>
  </r>
  <r>
    <x v="16"/>
    <d v="2024-01-17T00:00:00"/>
    <x v="16"/>
    <x v="14"/>
    <x v="1"/>
    <x v="0"/>
    <x v="16"/>
    <x v="6"/>
    <x v="0"/>
    <x v="6"/>
  </r>
  <r>
    <x v="17"/>
    <d v="2024-01-18T00:00:00"/>
    <x v="17"/>
    <x v="1"/>
    <x v="0"/>
    <x v="1"/>
    <x v="17"/>
    <x v="15"/>
    <x v="1"/>
    <x v="15"/>
  </r>
  <r>
    <x v="18"/>
    <d v="2024-01-19T00:00:00"/>
    <x v="18"/>
    <x v="8"/>
    <x v="0"/>
    <x v="1"/>
    <x v="18"/>
    <x v="9"/>
    <x v="0"/>
    <x v="16"/>
  </r>
  <r>
    <x v="19"/>
    <d v="2024-01-20T00:00:00"/>
    <x v="19"/>
    <x v="9"/>
    <x v="2"/>
    <x v="0"/>
    <x v="19"/>
    <x v="16"/>
    <x v="1"/>
    <x v="17"/>
  </r>
  <r>
    <x v="20"/>
    <d v="2024-01-01T00:00:00"/>
    <x v="20"/>
    <x v="15"/>
    <x v="3"/>
    <x v="0"/>
    <x v="20"/>
    <x v="17"/>
    <x v="0"/>
    <x v="18"/>
  </r>
  <r>
    <x v="21"/>
    <d v="2024-01-02T00:00:00"/>
    <x v="21"/>
    <x v="16"/>
    <x v="3"/>
    <x v="1"/>
    <x v="2"/>
    <x v="18"/>
    <x v="1"/>
    <x v="19"/>
  </r>
  <r>
    <x v="22"/>
    <d v="2024-01-03T00:00:00"/>
    <x v="22"/>
    <x v="17"/>
    <x v="3"/>
    <x v="1"/>
    <x v="19"/>
    <x v="6"/>
    <x v="2"/>
    <x v="20"/>
  </r>
  <r>
    <x v="23"/>
    <d v="2024-01-04T00:00:00"/>
    <x v="23"/>
    <x v="18"/>
    <x v="3"/>
    <x v="2"/>
    <x v="21"/>
    <x v="16"/>
    <x v="0"/>
    <x v="21"/>
  </r>
  <r>
    <x v="24"/>
    <d v="2024-01-05T00:00:00"/>
    <x v="24"/>
    <x v="19"/>
    <x v="3"/>
    <x v="0"/>
    <x v="22"/>
    <x v="3"/>
    <x v="1"/>
    <x v="22"/>
  </r>
  <r>
    <x v="25"/>
    <d v="2024-01-06T00:00:00"/>
    <x v="25"/>
    <x v="20"/>
    <x v="4"/>
    <x v="1"/>
    <x v="12"/>
    <x v="11"/>
    <x v="3"/>
    <x v="23"/>
  </r>
  <r>
    <x v="26"/>
    <d v="2024-01-07T00:00:00"/>
    <x v="26"/>
    <x v="21"/>
    <x v="4"/>
    <x v="1"/>
    <x v="4"/>
    <x v="19"/>
    <x v="1"/>
    <x v="24"/>
  </r>
  <r>
    <x v="27"/>
    <d v="2024-01-08T00:00:00"/>
    <x v="27"/>
    <x v="22"/>
    <x v="3"/>
    <x v="4"/>
    <x v="15"/>
    <x v="14"/>
    <x v="0"/>
    <x v="25"/>
  </r>
  <r>
    <x v="28"/>
    <d v="2024-01-09T00:00:00"/>
    <x v="28"/>
    <x v="23"/>
    <x v="3"/>
    <x v="0"/>
    <x v="23"/>
    <x v="20"/>
    <x v="1"/>
    <x v="26"/>
  </r>
  <r>
    <x v="29"/>
    <d v="2024-01-10T00:00:00"/>
    <x v="29"/>
    <x v="24"/>
    <x v="3"/>
    <x v="1"/>
    <x v="24"/>
    <x v="21"/>
    <x v="0"/>
    <x v="27"/>
  </r>
  <r>
    <x v="30"/>
    <d v="2024-01-11T00:00:00"/>
    <x v="30"/>
    <x v="25"/>
    <x v="3"/>
    <x v="0"/>
    <x v="3"/>
    <x v="22"/>
    <x v="1"/>
    <x v="28"/>
  </r>
  <r>
    <x v="31"/>
    <d v="2024-01-12T00:00:00"/>
    <x v="31"/>
    <x v="26"/>
    <x v="3"/>
    <x v="1"/>
    <x v="10"/>
    <x v="2"/>
    <x v="0"/>
    <x v="29"/>
  </r>
  <r>
    <x v="32"/>
    <d v="2024-01-13T00:00:00"/>
    <x v="32"/>
    <x v="27"/>
    <x v="5"/>
    <x v="2"/>
    <x v="16"/>
    <x v="17"/>
    <x v="2"/>
    <x v="22"/>
  </r>
  <r>
    <x v="33"/>
    <d v="2024-01-14T00:00:00"/>
    <x v="33"/>
    <x v="28"/>
    <x v="4"/>
    <x v="1"/>
    <x v="13"/>
    <x v="12"/>
    <x v="1"/>
    <x v="12"/>
  </r>
  <r>
    <x v="34"/>
    <d v="2024-01-15T00:00:00"/>
    <x v="34"/>
    <x v="29"/>
    <x v="4"/>
    <x v="0"/>
    <x v="22"/>
    <x v="3"/>
    <x v="0"/>
    <x v="3"/>
  </r>
  <r>
    <x v="35"/>
    <d v="2024-01-16T00:00:00"/>
    <x v="35"/>
    <x v="30"/>
    <x v="4"/>
    <x v="1"/>
    <x v="6"/>
    <x v="5"/>
    <x v="3"/>
    <x v="5"/>
  </r>
  <r>
    <x v="36"/>
    <d v="2024-01-17T00:00:00"/>
    <x v="36"/>
    <x v="31"/>
    <x v="3"/>
    <x v="0"/>
    <x v="25"/>
    <x v="23"/>
    <x v="1"/>
    <x v="30"/>
  </r>
  <r>
    <x v="37"/>
    <d v="2024-01-18T00:00:00"/>
    <x v="37"/>
    <x v="32"/>
    <x v="3"/>
    <x v="1"/>
    <x v="12"/>
    <x v="11"/>
    <x v="0"/>
    <x v="11"/>
  </r>
  <r>
    <x v="38"/>
    <d v="2024-01-19T00:00:00"/>
    <x v="38"/>
    <x v="33"/>
    <x v="3"/>
    <x v="1"/>
    <x v="10"/>
    <x v="2"/>
    <x v="0"/>
    <x v="29"/>
  </r>
  <r>
    <x v="39"/>
    <d v="2024-01-20T00:00:00"/>
    <x v="39"/>
    <x v="34"/>
    <x v="4"/>
    <x v="1"/>
    <x v="14"/>
    <x v="17"/>
    <x v="1"/>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FEB44-3650-4A1D-BE18-BDC9273DC17D}"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C43" firstHeaderRow="0" firstDataRow="1" firstDataCol="1" rowPageCount="1" colPageCount="1"/>
  <pivotFields count="5">
    <pivotField axis="axisRow" compact="0" outline="0" showAll="0">
      <items count="40">
        <item x="32"/>
        <item x="10"/>
        <item x="0"/>
        <item x="14"/>
        <item x="23"/>
        <item x="24"/>
        <item x="12"/>
        <item x="36"/>
        <item x="17"/>
        <item x="37"/>
        <item x="27"/>
        <item x="28"/>
        <item x="20"/>
        <item x="9"/>
        <item x="33"/>
        <item x="22"/>
        <item x="7"/>
        <item x="2"/>
        <item x="21"/>
        <item x="38"/>
        <item x="4"/>
        <item x="25"/>
        <item x="13"/>
        <item x="1"/>
        <item x="30"/>
        <item x="6"/>
        <item x="15"/>
        <item x="5"/>
        <item x="34"/>
        <item x="11"/>
        <item x="18"/>
        <item x="16"/>
        <item x="8"/>
        <item x="26"/>
        <item x="31"/>
        <item x="19"/>
        <item x="29"/>
        <item x="3"/>
        <item x="35"/>
        <item t="default"/>
      </items>
    </pivotField>
    <pivotField axis="axisPage" compact="0" outline="0" showAll="0">
      <items count="40">
        <item x="28"/>
        <item x="29"/>
        <item x="38"/>
        <item x="12"/>
        <item x="32"/>
        <item x="25"/>
        <item x="36"/>
        <item x="6"/>
        <item x="35"/>
        <item x="13"/>
        <item x="30"/>
        <item x="26"/>
        <item x="23"/>
        <item x="3"/>
        <item x="0"/>
        <item x="17"/>
        <item x="9"/>
        <item x="24"/>
        <item x="2"/>
        <item x="33"/>
        <item x="5"/>
        <item x="1"/>
        <item x="7"/>
        <item x="15"/>
        <item x="16"/>
        <item x="19"/>
        <item x="14"/>
        <item x="27"/>
        <item x="20"/>
        <item x="18"/>
        <item x="10"/>
        <item x="22"/>
        <item x="4"/>
        <item x="31"/>
        <item x="37"/>
        <item x="8"/>
        <item x="34"/>
        <item x="21"/>
        <item x="11"/>
        <item t="default"/>
      </items>
    </pivotField>
    <pivotField dataField="1" compact="0" outline="0" showAll="0">
      <items count="4">
        <item x="1"/>
        <item x="0"/>
        <item x="2"/>
        <item t="default"/>
      </items>
    </pivotField>
    <pivotField compact="0" outline="0" showAll="0"/>
    <pivotField dataField="1" compact="0" numFmtId="3" outline="0" showAll="0">
      <items count="27">
        <item x="18"/>
        <item x="1"/>
        <item x="7"/>
        <item x="4"/>
        <item x="10"/>
        <item x="24"/>
        <item x="2"/>
        <item x="11"/>
        <item x="14"/>
        <item x="17"/>
        <item x="0"/>
        <item x="9"/>
        <item x="13"/>
        <item x="8"/>
        <item x="12"/>
        <item x="6"/>
        <item x="3"/>
        <item x="22"/>
        <item x="15"/>
        <item x="19"/>
        <item x="21"/>
        <item x="23"/>
        <item x="5"/>
        <item x="20"/>
        <item x="16"/>
        <item x="25"/>
        <item t="default"/>
      </items>
    </pivotField>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pageFields count="1">
    <pageField fld="1" hier="-1"/>
  </pageFields>
  <dataFields count="2">
    <dataField name="Sum of Amount (Rs.)" fld="4" baseField="0" baseItem="0" numFmtId="3"/>
    <dataField name="Sum of Quantity" fld="2" baseField="0" baseItem="0"/>
  </dataFields>
  <chartFormats count="8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0" count="1" selected="0">
            <x v="0"/>
          </reference>
        </references>
      </pivotArea>
    </chartFormat>
    <chartFormat chart="27" format="3">
      <pivotArea type="data" outline="0" fieldPosition="0">
        <references count="2">
          <reference field="4294967294" count="1" selected="0">
            <x v="0"/>
          </reference>
          <reference field="0" count="1" selected="0">
            <x v="1"/>
          </reference>
        </references>
      </pivotArea>
    </chartFormat>
    <chartFormat chart="27" format="4">
      <pivotArea type="data" outline="0" fieldPosition="0">
        <references count="2">
          <reference field="4294967294" count="1" selected="0">
            <x v="0"/>
          </reference>
          <reference field="0" count="1" selected="0">
            <x v="2"/>
          </reference>
        </references>
      </pivotArea>
    </chartFormat>
    <chartFormat chart="27" format="5">
      <pivotArea type="data" outline="0" fieldPosition="0">
        <references count="2">
          <reference field="4294967294" count="1" selected="0">
            <x v="0"/>
          </reference>
          <reference field="0" count="1" selected="0">
            <x v="3"/>
          </reference>
        </references>
      </pivotArea>
    </chartFormat>
    <chartFormat chart="27" format="6">
      <pivotArea type="data" outline="0" fieldPosition="0">
        <references count="2">
          <reference field="4294967294" count="1" selected="0">
            <x v="0"/>
          </reference>
          <reference field="0" count="1" selected="0">
            <x v="4"/>
          </reference>
        </references>
      </pivotArea>
    </chartFormat>
    <chartFormat chart="27" format="7">
      <pivotArea type="data" outline="0" fieldPosition="0">
        <references count="2">
          <reference field="4294967294" count="1" selected="0">
            <x v="0"/>
          </reference>
          <reference field="0" count="1" selected="0">
            <x v="5"/>
          </reference>
        </references>
      </pivotArea>
    </chartFormat>
    <chartFormat chart="27" format="8">
      <pivotArea type="data" outline="0" fieldPosition="0">
        <references count="2">
          <reference field="4294967294" count="1" selected="0">
            <x v="0"/>
          </reference>
          <reference field="0" count="1" selected="0">
            <x v="6"/>
          </reference>
        </references>
      </pivotArea>
    </chartFormat>
    <chartFormat chart="27" format="9">
      <pivotArea type="data" outline="0" fieldPosition="0">
        <references count="2">
          <reference field="4294967294" count="1" selected="0">
            <x v="0"/>
          </reference>
          <reference field="0" count="1" selected="0">
            <x v="7"/>
          </reference>
        </references>
      </pivotArea>
    </chartFormat>
    <chartFormat chart="27" format="10">
      <pivotArea type="data" outline="0" fieldPosition="0">
        <references count="2">
          <reference field="4294967294" count="1" selected="0">
            <x v="0"/>
          </reference>
          <reference field="0" count="1" selected="0">
            <x v="8"/>
          </reference>
        </references>
      </pivotArea>
    </chartFormat>
    <chartFormat chart="27" format="11">
      <pivotArea type="data" outline="0" fieldPosition="0">
        <references count="2">
          <reference field="4294967294" count="1" selected="0">
            <x v="0"/>
          </reference>
          <reference field="0" count="1" selected="0">
            <x v="9"/>
          </reference>
        </references>
      </pivotArea>
    </chartFormat>
    <chartFormat chart="27" format="12">
      <pivotArea type="data" outline="0" fieldPosition="0">
        <references count="2">
          <reference field="4294967294" count="1" selected="0">
            <x v="0"/>
          </reference>
          <reference field="0" count="1" selected="0">
            <x v="10"/>
          </reference>
        </references>
      </pivotArea>
    </chartFormat>
    <chartFormat chart="27" format="13">
      <pivotArea type="data" outline="0" fieldPosition="0">
        <references count="2">
          <reference field="4294967294" count="1" selected="0">
            <x v="0"/>
          </reference>
          <reference field="0" count="1" selected="0">
            <x v="11"/>
          </reference>
        </references>
      </pivotArea>
    </chartFormat>
    <chartFormat chart="27" format="14">
      <pivotArea type="data" outline="0" fieldPosition="0">
        <references count="2">
          <reference field="4294967294" count="1" selected="0">
            <x v="0"/>
          </reference>
          <reference field="0" count="1" selected="0">
            <x v="12"/>
          </reference>
        </references>
      </pivotArea>
    </chartFormat>
    <chartFormat chart="27" format="15">
      <pivotArea type="data" outline="0" fieldPosition="0">
        <references count="2">
          <reference field="4294967294" count="1" selected="0">
            <x v="0"/>
          </reference>
          <reference field="0" count="1" selected="0">
            <x v="13"/>
          </reference>
        </references>
      </pivotArea>
    </chartFormat>
    <chartFormat chart="27" format="16">
      <pivotArea type="data" outline="0" fieldPosition="0">
        <references count="2">
          <reference field="4294967294" count="1" selected="0">
            <x v="0"/>
          </reference>
          <reference field="0" count="1" selected="0">
            <x v="14"/>
          </reference>
        </references>
      </pivotArea>
    </chartFormat>
    <chartFormat chart="27" format="17">
      <pivotArea type="data" outline="0" fieldPosition="0">
        <references count="2">
          <reference field="4294967294" count="1" selected="0">
            <x v="0"/>
          </reference>
          <reference field="0" count="1" selected="0">
            <x v="15"/>
          </reference>
        </references>
      </pivotArea>
    </chartFormat>
    <chartFormat chart="27" format="18">
      <pivotArea type="data" outline="0" fieldPosition="0">
        <references count="2">
          <reference field="4294967294" count="1" selected="0">
            <x v="0"/>
          </reference>
          <reference field="0" count="1" selected="0">
            <x v="16"/>
          </reference>
        </references>
      </pivotArea>
    </chartFormat>
    <chartFormat chart="27" format="19">
      <pivotArea type="data" outline="0" fieldPosition="0">
        <references count="2">
          <reference field="4294967294" count="1" selected="0">
            <x v="0"/>
          </reference>
          <reference field="0" count="1" selected="0">
            <x v="17"/>
          </reference>
        </references>
      </pivotArea>
    </chartFormat>
    <chartFormat chart="27" format="20">
      <pivotArea type="data" outline="0" fieldPosition="0">
        <references count="2">
          <reference field="4294967294" count="1" selected="0">
            <x v="0"/>
          </reference>
          <reference field="0" count="1" selected="0">
            <x v="18"/>
          </reference>
        </references>
      </pivotArea>
    </chartFormat>
    <chartFormat chart="27" format="21">
      <pivotArea type="data" outline="0" fieldPosition="0">
        <references count="2">
          <reference field="4294967294" count="1" selected="0">
            <x v="0"/>
          </reference>
          <reference field="0" count="1" selected="0">
            <x v="19"/>
          </reference>
        </references>
      </pivotArea>
    </chartFormat>
    <chartFormat chart="27" format="22">
      <pivotArea type="data" outline="0" fieldPosition="0">
        <references count="2">
          <reference field="4294967294" count="1" selected="0">
            <x v="0"/>
          </reference>
          <reference field="0" count="1" selected="0">
            <x v="20"/>
          </reference>
        </references>
      </pivotArea>
    </chartFormat>
    <chartFormat chart="27" format="23">
      <pivotArea type="data" outline="0" fieldPosition="0">
        <references count="2">
          <reference field="4294967294" count="1" selected="0">
            <x v="0"/>
          </reference>
          <reference field="0" count="1" selected="0">
            <x v="21"/>
          </reference>
        </references>
      </pivotArea>
    </chartFormat>
    <chartFormat chart="27" format="24">
      <pivotArea type="data" outline="0" fieldPosition="0">
        <references count="2">
          <reference field="4294967294" count="1" selected="0">
            <x v="0"/>
          </reference>
          <reference field="0" count="1" selected="0">
            <x v="22"/>
          </reference>
        </references>
      </pivotArea>
    </chartFormat>
    <chartFormat chart="27" format="25">
      <pivotArea type="data" outline="0" fieldPosition="0">
        <references count="2">
          <reference field="4294967294" count="1" selected="0">
            <x v="0"/>
          </reference>
          <reference field="0" count="1" selected="0">
            <x v="23"/>
          </reference>
        </references>
      </pivotArea>
    </chartFormat>
    <chartFormat chart="27" format="26">
      <pivotArea type="data" outline="0" fieldPosition="0">
        <references count="2">
          <reference field="4294967294" count="1" selected="0">
            <x v="0"/>
          </reference>
          <reference field="0" count="1" selected="0">
            <x v="24"/>
          </reference>
        </references>
      </pivotArea>
    </chartFormat>
    <chartFormat chart="27" format="27">
      <pivotArea type="data" outline="0" fieldPosition="0">
        <references count="2">
          <reference field="4294967294" count="1" selected="0">
            <x v="0"/>
          </reference>
          <reference field="0" count="1" selected="0">
            <x v="25"/>
          </reference>
        </references>
      </pivotArea>
    </chartFormat>
    <chartFormat chart="27" format="28">
      <pivotArea type="data" outline="0" fieldPosition="0">
        <references count="2">
          <reference field="4294967294" count="1" selected="0">
            <x v="0"/>
          </reference>
          <reference field="0" count="1" selected="0">
            <x v="26"/>
          </reference>
        </references>
      </pivotArea>
    </chartFormat>
    <chartFormat chart="27" format="29">
      <pivotArea type="data" outline="0" fieldPosition="0">
        <references count="2">
          <reference field="4294967294" count="1" selected="0">
            <x v="0"/>
          </reference>
          <reference field="0" count="1" selected="0">
            <x v="27"/>
          </reference>
        </references>
      </pivotArea>
    </chartFormat>
    <chartFormat chart="27" format="30">
      <pivotArea type="data" outline="0" fieldPosition="0">
        <references count="2">
          <reference field="4294967294" count="1" selected="0">
            <x v="0"/>
          </reference>
          <reference field="0" count="1" selected="0">
            <x v="28"/>
          </reference>
        </references>
      </pivotArea>
    </chartFormat>
    <chartFormat chart="27" format="31">
      <pivotArea type="data" outline="0" fieldPosition="0">
        <references count="2">
          <reference field="4294967294" count="1" selected="0">
            <x v="0"/>
          </reference>
          <reference field="0" count="1" selected="0">
            <x v="29"/>
          </reference>
        </references>
      </pivotArea>
    </chartFormat>
    <chartFormat chart="27" format="32">
      <pivotArea type="data" outline="0" fieldPosition="0">
        <references count="2">
          <reference field="4294967294" count="1" selected="0">
            <x v="0"/>
          </reference>
          <reference field="0" count="1" selected="0">
            <x v="30"/>
          </reference>
        </references>
      </pivotArea>
    </chartFormat>
    <chartFormat chart="27" format="33">
      <pivotArea type="data" outline="0" fieldPosition="0">
        <references count="2">
          <reference field="4294967294" count="1" selected="0">
            <x v="0"/>
          </reference>
          <reference field="0" count="1" selected="0">
            <x v="31"/>
          </reference>
        </references>
      </pivotArea>
    </chartFormat>
    <chartFormat chart="27" format="34">
      <pivotArea type="data" outline="0" fieldPosition="0">
        <references count="2">
          <reference field="4294967294" count="1" selected="0">
            <x v="0"/>
          </reference>
          <reference field="0" count="1" selected="0">
            <x v="32"/>
          </reference>
        </references>
      </pivotArea>
    </chartFormat>
    <chartFormat chart="27" format="35">
      <pivotArea type="data" outline="0" fieldPosition="0">
        <references count="2">
          <reference field="4294967294" count="1" selected="0">
            <x v="0"/>
          </reference>
          <reference field="0" count="1" selected="0">
            <x v="33"/>
          </reference>
        </references>
      </pivotArea>
    </chartFormat>
    <chartFormat chart="27" format="36">
      <pivotArea type="data" outline="0" fieldPosition="0">
        <references count="2">
          <reference field="4294967294" count="1" selected="0">
            <x v="0"/>
          </reference>
          <reference field="0" count="1" selected="0">
            <x v="34"/>
          </reference>
        </references>
      </pivotArea>
    </chartFormat>
    <chartFormat chart="27" format="37">
      <pivotArea type="data" outline="0" fieldPosition="0">
        <references count="2">
          <reference field="4294967294" count="1" selected="0">
            <x v="0"/>
          </reference>
          <reference field="0" count="1" selected="0">
            <x v="35"/>
          </reference>
        </references>
      </pivotArea>
    </chartFormat>
    <chartFormat chart="27" format="38">
      <pivotArea type="data" outline="0" fieldPosition="0">
        <references count="2">
          <reference field="4294967294" count="1" selected="0">
            <x v="0"/>
          </reference>
          <reference field="0" count="1" selected="0">
            <x v="36"/>
          </reference>
        </references>
      </pivotArea>
    </chartFormat>
    <chartFormat chart="27" format="39">
      <pivotArea type="data" outline="0" fieldPosition="0">
        <references count="2">
          <reference field="4294967294" count="1" selected="0">
            <x v="0"/>
          </reference>
          <reference field="0" count="1" selected="0">
            <x v="37"/>
          </reference>
        </references>
      </pivotArea>
    </chartFormat>
    <chartFormat chart="27" format="40">
      <pivotArea type="data" outline="0" fieldPosition="0">
        <references count="2">
          <reference field="4294967294" count="1" selected="0">
            <x v="0"/>
          </reference>
          <reference field="0" count="1" selected="0">
            <x v="38"/>
          </reference>
        </references>
      </pivotArea>
    </chartFormat>
    <chartFormat chart="27" format="41">
      <pivotArea type="data" outline="0" fieldPosition="0">
        <references count="2">
          <reference field="4294967294" count="1" selected="0">
            <x v="1"/>
          </reference>
          <reference field="0" count="1" selected="0">
            <x v="0"/>
          </reference>
        </references>
      </pivotArea>
    </chartFormat>
    <chartFormat chart="27" format="42">
      <pivotArea type="data" outline="0" fieldPosition="0">
        <references count="2">
          <reference field="4294967294" count="1" selected="0">
            <x v="1"/>
          </reference>
          <reference field="0" count="1" selected="0">
            <x v="1"/>
          </reference>
        </references>
      </pivotArea>
    </chartFormat>
    <chartFormat chart="27" format="43">
      <pivotArea type="data" outline="0" fieldPosition="0">
        <references count="2">
          <reference field="4294967294" count="1" selected="0">
            <x v="1"/>
          </reference>
          <reference field="0" count="1" selected="0">
            <x v="2"/>
          </reference>
        </references>
      </pivotArea>
    </chartFormat>
    <chartFormat chart="27" format="44">
      <pivotArea type="data" outline="0" fieldPosition="0">
        <references count="2">
          <reference field="4294967294" count="1" selected="0">
            <x v="1"/>
          </reference>
          <reference field="0" count="1" selected="0">
            <x v="3"/>
          </reference>
        </references>
      </pivotArea>
    </chartFormat>
    <chartFormat chart="27" format="45">
      <pivotArea type="data" outline="0" fieldPosition="0">
        <references count="2">
          <reference field="4294967294" count="1" selected="0">
            <x v="1"/>
          </reference>
          <reference field="0" count="1" selected="0">
            <x v="4"/>
          </reference>
        </references>
      </pivotArea>
    </chartFormat>
    <chartFormat chart="27" format="46">
      <pivotArea type="data" outline="0" fieldPosition="0">
        <references count="2">
          <reference field="4294967294" count="1" selected="0">
            <x v="1"/>
          </reference>
          <reference field="0" count="1" selected="0">
            <x v="5"/>
          </reference>
        </references>
      </pivotArea>
    </chartFormat>
    <chartFormat chart="27" format="47">
      <pivotArea type="data" outline="0" fieldPosition="0">
        <references count="2">
          <reference field="4294967294" count="1" selected="0">
            <x v="1"/>
          </reference>
          <reference field="0" count="1" selected="0">
            <x v="6"/>
          </reference>
        </references>
      </pivotArea>
    </chartFormat>
    <chartFormat chart="27" format="48">
      <pivotArea type="data" outline="0" fieldPosition="0">
        <references count="2">
          <reference field="4294967294" count="1" selected="0">
            <x v="1"/>
          </reference>
          <reference field="0" count="1" selected="0">
            <x v="7"/>
          </reference>
        </references>
      </pivotArea>
    </chartFormat>
    <chartFormat chart="27" format="49">
      <pivotArea type="data" outline="0" fieldPosition="0">
        <references count="2">
          <reference field="4294967294" count="1" selected="0">
            <x v="1"/>
          </reference>
          <reference field="0" count="1" selected="0">
            <x v="8"/>
          </reference>
        </references>
      </pivotArea>
    </chartFormat>
    <chartFormat chart="27" format="50">
      <pivotArea type="data" outline="0" fieldPosition="0">
        <references count="2">
          <reference field="4294967294" count="1" selected="0">
            <x v="1"/>
          </reference>
          <reference field="0" count="1" selected="0">
            <x v="9"/>
          </reference>
        </references>
      </pivotArea>
    </chartFormat>
    <chartFormat chart="27" format="51">
      <pivotArea type="data" outline="0" fieldPosition="0">
        <references count="2">
          <reference field="4294967294" count="1" selected="0">
            <x v="1"/>
          </reference>
          <reference field="0" count="1" selected="0">
            <x v="10"/>
          </reference>
        </references>
      </pivotArea>
    </chartFormat>
    <chartFormat chart="27" format="52">
      <pivotArea type="data" outline="0" fieldPosition="0">
        <references count="2">
          <reference field="4294967294" count="1" selected="0">
            <x v="1"/>
          </reference>
          <reference field="0" count="1" selected="0">
            <x v="11"/>
          </reference>
        </references>
      </pivotArea>
    </chartFormat>
    <chartFormat chart="27" format="53">
      <pivotArea type="data" outline="0" fieldPosition="0">
        <references count="2">
          <reference field="4294967294" count="1" selected="0">
            <x v="1"/>
          </reference>
          <reference field="0" count="1" selected="0">
            <x v="12"/>
          </reference>
        </references>
      </pivotArea>
    </chartFormat>
    <chartFormat chart="27" format="54">
      <pivotArea type="data" outline="0" fieldPosition="0">
        <references count="2">
          <reference field="4294967294" count="1" selected="0">
            <x v="1"/>
          </reference>
          <reference field="0" count="1" selected="0">
            <x v="13"/>
          </reference>
        </references>
      </pivotArea>
    </chartFormat>
    <chartFormat chart="27" format="55">
      <pivotArea type="data" outline="0" fieldPosition="0">
        <references count="2">
          <reference field="4294967294" count="1" selected="0">
            <x v="1"/>
          </reference>
          <reference field="0" count="1" selected="0">
            <x v="14"/>
          </reference>
        </references>
      </pivotArea>
    </chartFormat>
    <chartFormat chart="27" format="56">
      <pivotArea type="data" outline="0" fieldPosition="0">
        <references count="2">
          <reference field="4294967294" count="1" selected="0">
            <x v="1"/>
          </reference>
          <reference field="0" count="1" selected="0">
            <x v="15"/>
          </reference>
        </references>
      </pivotArea>
    </chartFormat>
    <chartFormat chart="27" format="57">
      <pivotArea type="data" outline="0" fieldPosition="0">
        <references count="2">
          <reference field="4294967294" count="1" selected="0">
            <x v="1"/>
          </reference>
          <reference field="0" count="1" selected="0">
            <x v="16"/>
          </reference>
        </references>
      </pivotArea>
    </chartFormat>
    <chartFormat chart="27" format="58">
      <pivotArea type="data" outline="0" fieldPosition="0">
        <references count="2">
          <reference field="4294967294" count="1" selected="0">
            <x v="1"/>
          </reference>
          <reference field="0" count="1" selected="0">
            <x v="17"/>
          </reference>
        </references>
      </pivotArea>
    </chartFormat>
    <chartFormat chart="27" format="59">
      <pivotArea type="data" outline="0" fieldPosition="0">
        <references count="2">
          <reference field="4294967294" count="1" selected="0">
            <x v="1"/>
          </reference>
          <reference field="0" count="1" selected="0">
            <x v="18"/>
          </reference>
        </references>
      </pivotArea>
    </chartFormat>
    <chartFormat chart="27" format="60">
      <pivotArea type="data" outline="0" fieldPosition="0">
        <references count="2">
          <reference field="4294967294" count="1" selected="0">
            <x v="1"/>
          </reference>
          <reference field="0" count="1" selected="0">
            <x v="19"/>
          </reference>
        </references>
      </pivotArea>
    </chartFormat>
    <chartFormat chart="27" format="61">
      <pivotArea type="data" outline="0" fieldPosition="0">
        <references count="2">
          <reference field="4294967294" count="1" selected="0">
            <x v="1"/>
          </reference>
          <reference field="0" count="1" selected="0">
            <x v="20"/>
          </reference>
        </references>
      </pivotArea>
    </chartFormat>
    <chartFormat chart="27" format="62">
      <pivotArea type="data" outline="0" fieldPosition="0">
        <references count="2">
          <reference field="4294967294" count="1" selected="0">
            <x v="1"/>
          </reference>
          <reference field="0" count="1" selected="0">
            <x v="21"/>
          </reference>
        </references>
      </pivotArea>
    </chartFormat>
    <chartFormat chart="27" format="63">
      <pivotArea type="data" outline="0" fieldPosition="0">
        <references count="2">
          <reference field="4294967294" count="1" selected="0">
            <x v="1"/>
          </reference>
          <reference field="0" count="1" selected="0">
            <x v="22"/>
          </reference>
        </references>
      </pivotArea>
    </chartFormat>
    <chartFormat chart="27" format="64">
      <pivotArea type="data" outline="0" fieldPosition="0">
        <references count="2">
          <reference field="4294967294" count="1" selected="0">
            <x v="1"/>
          </reference>
          <reference field="0" count="1" selected="0">
            <x v="23"/>
          </reference>
        </references>
      </pivotArea>
    </chartFormat>
    <chartFormat chart="27" format="65">
      <pivotArea type="data" outline="0" fieldPosition="0">
        <references count="2">
          <reference field="4294967294" count="1" selected="0">
            <x v="1"/>
          </reference>
          <reference field="0" count="1" selected="0">
            <x v="24"/>
          </reference>
        </references>
      </pivotArea>
    </chartFormat>
    <chartFormat chart="27" format="66">
      <pivotArea type="data" outline="0" fieldPosition="0">
        <references count="2">
          <reference field="4294967294" count="1" selected="0">
            <x v="1"/>
          </reference>
          <reference field="0" count="1" selected="0">
            <x v="25"/>
          </reference>
        </references>
      </pivotArea>
    </chartFormat>
    <chartFormat chart="27" format="67">
      <pivotArea type="data" outline="0" fieldPosition="0">
        <references count="2">
          <reference field="4294967294" count="1" selected="0">
            <x v="1"/>
          </reference>
          <reference field="0" count="1" selected="0">
            <x v="26"/>
          </reference>
        </references>
      </pivotArea>
    </chartFormat>
    <chartFormat chart="27" format="68">
      <pivotArea type="data" outline="0" fieldPosition="0">
        <references count="2">
          <reference field="4294967294" count="1" selected="0">
            <x v="1"/>
          </reference>
          <reference field="0" count="1" selected="0">
            <x v="27"/>
          </reference>
        </references>
      </pivotArea>
    </chartFormat>
    <chartFormat chart="27" format="69">
      <pivotArea type="data" outline="0" fieldPosition="0">
        <references count="2">
          <reference field="4294967294" count="1" selected="0">
            <x v="1"/>
          </reference>
          <reference field="0" count="1" selected="0">
            <x v="28"/>
          </reference>
        </references>
      </pivotArea>
    </chartFormat>
    <chartFormat chart="27" format="70">
      <pivotArea type="data" outline="0" fieldPosition="0">
        <references count="2">
          <reference field="4294967294" count="1" selected="0">
            <x v="1"/>
          </reference>
          <reference field="0" count="1" selected="0">
            <x v="29"/>
          </reference>
        </references>
      </pivotArea>
    </chartFormat>
    <chartFormat chart="27" format="71">
      <pivotArea type="data" outline="0" fieldPosition="0">
        <references count="2">
          <reference field="4294967294" count="1" selected="0">
            <x v="1"/>
          </reference>
          <reference field="0" count="1" selected="0">
            <x v="30"/>
          </reference>
        </references>
      </pivotArea>
    </chartFormat>
    <chartFormat chart="27" format="72">
      <pivotArea type="data" outline="0" fieldPosition="0">
        <references count="2">
          <reference field="4294967294" count="1" selected="0">
            <x v="1"/>
          </reference>
          <reference field="0" count="1" selected="0">
            <x v="31"/>
          </reference>
        </references>
      </pivotArea>
    </chartFormat>
    <chartFormat chart="27" format="73">
      <pivotArea type="data" outline="0" fieldPosition="0">
        <references count="2">
          <reference field="4294967294" count="1" selected="0">
            <x v="1"/>
          </reference>
          <reference field="0" count="1" selected="0">
            <x v="32"/>
          </reference>
        </references>
      </pivotArea>
    </chartFormat>
    <chartFormat chart="27" format="74">
      <pivotArea type="data" outline="0" fieldPosition="0">
        <references count="2">
          <reference field="4294967294" count="1" selected="0">
            <x v="1"/>
          </reference>
          <reference field="0" count="1" selected="0">
            <x v="33"/>
          </reference>
        </references>
      </pivotArea>
    </chartFormat>
    <chartFormat chart="27" format="75">
      <pivotArea type="data" outline="0" fieldPosition="0">
        <references count="2">
          <reference field="4294967294" count="1" selected="0">
            <x v="1"/>
          </reference>
          <reference field="0" count="1" selected="0">
            <x v="34"/>
          </reference>
        </references>
      </pivotArea>
    </chartFormat>
    <chartFormat chart="27" format="76">
      <pivotArea type="data" outline="0" fieldPosition="0">
        <references count="2">
          <reference field="4294967294" count="1" selected="0">
            <x v="1"/>
          </reference>
          <reference field="0" count="1" selected="0">
            <x v="35"/>
          </reference>
        </references>
      </pivotArea>
    </chartFormat>
    <chartFormat chart="27" format="77">
      <pivotArea type="data" outline="0" fieldPosition="0">
        <references count="2">
          <reference field="4294967294" count="1" selected="0">
            <x v="1"/>
          </reference>
          <reference field="0" count="1" selected="0">
            <x v="36"/>
          </reference>
        </references>
      </pivotArea>
    </chartFormat>
    <chartFormat chart="27" format="78">
      <pivotArea type="data" outline="0" fieldPosition="0">
        <references count="2">
          <reference field="4294967294" count="1" selected="0">
            <x v="1"/>
          </reference>
          <reference field="0" count="1" selected="0">
            <x v="37"/>
          </reference>
        </references>
      </pivotArea>
    </chartFormat>
    <chartFormat chart="27" format="79">
      <pivotArea type="data" outline="0" fieldPosition="0">
        <references count="2">
          <reference field="4294967294" count="1" selected="0">
            <x v="1"/>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60CB0-8290-4028-8157-420F828725FF}"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4" firstHeaderRow="0" firstDataRow="1" firstDataCol="1" rowPageCount="1" colPageCount="1"/>
  <pivotFields count="5">
    <pivotField axis="axisRow" showAll="0">
      <items count="41">
        <item x="32"/>
        <item x="10"/>
        <item x="0"/>
        <item x="14"/>
        <item x="23"/>
        <item x="24"/>
        <item x="12"/>
        <item x="36"/>
        <item x="17"/>
        <item x="37"/>
        <item x="27"/>
        <item x="28"/>
        <item x="20"/>
        <item x="9"/>
        <item x="33"/>
        <item x="22"/>
        <item x="7"/>
        <item x="2"/>
        <item x="21"/>
        <item x="38"/>
        <item x="4"/>
        <item x="25"/>
        <item x="13"/>
        <item x="1"/>
        <item x="30"/>
        <item x="6"/>
        <item x="15"/>
        <item x="5"/>
        <item x="34"/>
        <item x="11"/>
        <item x="18"/>
        <item x="16"/>
        <item x="8"/>
        <item x="26"/>
        <item x="31"/>
        <item x="19"/>
        <item x="29"/>
        <item x="3"/>
        <item x="35"/>
        <item x="39"/>
        <item t="default"/>
      </items>
    </pivotField>
    <pivotField axis="axisPage" showAll="0">
      <items count="41">
        <item x="28"/>
        <item x="29"/>
        <item x="38"/>
        <item x="12"/>
        <item x="32"/>
        <item x="25"/>
        <item x="36"/>
        <item x="6"/>
        <item x="35"/>
        <item x="13"/>
        <item x="30"/>
        <item x="26"/>
        <item x="23"/>
        <item x="3"/>
        <item x="0"/>
        <item x="17"/>
        <item x="9"/>
        <item x="24"/>
        <item x="2"/>
        <item x="33"/>
        <item x="5"/>
        <item x="1"/>
        <item x="7"/>
        <item x="15"/>
        <item x="16"/>
        <item x="19"/>
        <item x="14"/>
        <item x="27"/>
        <item x="20"/>
        <item x="18"/>
        <item x="10"/>
        <item x="22"/>
        <item x="4"/>
        <item x="31"/>
        <item x="37"/>
        <item x="8"/>
        <item x="34"/>
        <item x="21"/>
        <item x="11"/>
        <item x="39"/>
        <item t="default"/>
      </items>
    </pivotField>
    <pivotField dataField="1" showAll="0">
      <items count="5">
        <item x="1"/>
        <item x="0"/>
        <item x="2"/>
        <item x="3"/>
        <item t="default"/>
      </items>
    </pivotField>
    <pivotField showAll="0">
      <items count="31">
        <item x="7"/>
        <item x="19"/>
        <item x="9"/>
        <item x="20"/>
        <item x="27"/>
        <item x="18"/>
        <item x="1"/>
        <item x="12"/>
        <item x="4"/>
        <item x="0"/>
        <item x="2"/>
        <item x="10"/>
        <item x="14"/>
        <item x="17"/>
        <item x="3"/>
        <item x="13"/>
        <item x="8"/>
        <item x="11"/>
        <item x="6"/>
        <item x="25"/>
        <item x="24"/>
        <item x="15"/>
        <item x="21"/>
        <item x="23"/>
        <item x="26"/>
        <item x="5"/>
        <item x="22"/>
        <item x="16"/>
        <item x="28"/>
        <item x="2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pageFields count="1">
    <pageField fld="1" hier="-1"/>
  </pageFields>
  <dataFields count="2">
    <dataField name="Sum of Quantity" fld="2" baseField="0" baseItem="0"/>
    <dataField name="Sum of Amount (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76B08-B177-46B4-BAC8-2518F2F575C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rowPageCount="1" colPageCount="1"/>
  <pivotFields count="10">
    <pivotField subtotalTop="0" showAll="0"/>
    <pivotField numFmtId="14" subtotalTop="0" showAll="0"/>
    <pivotField axis="axisPage" subtotalTop="0" showAll="0">
      <items count="41">
        <item x="35"/>
        <item x="36"/>
        <item x="33"/>
        <item x="17"/>
        <item x="32"/>
        <item x="31"/>
        <item x="10"/>
        <item x="38"/>
        <item x="12"/>
        <item x="6"/>
        <item x="34"/>
        <item x="3"/>
        <item x="25"/>
        <item x="22"/>
        <item x="37"/>
        <item x="39"/>
        <item x="26"/>
        <item x="27"/>
        <item x="8"/>
        <item x="1"/>
        <item x="11"/>
        <item x="0"/>
        <item x="7"/>
        <item x="19"/>
        <item x="30"/>
        <item x="20"/>
        <item x="28"/>
        <item x="14"/>
        <item x="29"/>
        <item x="4"/>
        <item x="13"/>
        <item x="21"/>
        <item x="9"/>
        <item x="18"/>
        <item x="2"/>
        <item x="5"/>
        <item x="23"/>
        <item x="15"/>
        <item x="16"/>
        <item x="24"/>
        <item t="default"/>
      </items>
    </pivotField>
    <pivotField axis="axisRow" subtotalTop="0" showAll="0">
      <items count="36">
        <item x="30"/>
        <item x="21"/>
        <item x="17"/>
        <item x="12"/>
        <item x="9"/>
        <item x="24"/>
        <item x="15"/>
        <item x="6"/>
        <item x="13"/>
        <item x="29"/>
        <item x="27"/>
        <item x="2"/>
        <item x="34"/>
        <item x="22"/>
        <item x="33"/>
        <item x="23"/>
        <item x="7"/>
        <item x="0"/>
        <item x="14"/>
        <item x="25"/>
        <item x="18"/>
        <item x="4"/>
        <item x="5"/>
        <item x="10"/>
        <item x="3"/>
        <item x="32"/>
        <item x="11"/>
        <item x="19"/>
        <item x="31"/>
        <item x="1"/>
        <item x="8"/>
        <item x="16"/>
        <item x="26"/>
        <item x="20"/>
        <item x="28"/>
        <item t="default"/>
      </items>
    </pivotField>
    <pivotField axis="axisRow" subtotalTop="0" showAll="0">
      <items count="7">
        <item x="1"/>
        <item x="3"/>
        <item x="0"/>
        <item x="2"/>
        <item x="4"/>
        <item x="5"/>
        <item t="default"/>
      </items>
    </pivotField>
    <pivotField subtotalTop="0" showAll="0"/>
    <pivotField subtotalTop="0" showAll="0"/>
    <pivotField dataField="1" subtotalTop="0" showAll="0"/>
    <pivotField subtotalTop="0" showAll="0"/>
    <pivotField subtotalTop="0" showAll="0"/>
  </pivotFields>
  <rowFields count="2">
    <field x="4"/>
    <field x="3"/>
  </rowFields>
  <rowItems count="48">
    <i>
      <x/>
    </i>
    <i r="1">
      <x v="8"/>
    </i>
    <i r="1">
      <x v="11"/>
    </i>
    <i r="1">
      <x v="16"/>
    </i>
    <i r="1">
      <x v="18"/>
    </i>
    <i r="1">
      <x v="22"/>
    </i>
    <i r="1">
      <x v="23"/>
    </i>
    <i t="default">
      <x/>
    </i>
    <i>
      <x v="1"/>
    </i>
    <i r="1">
      <x v="2"/>
    </i>
    <i r="1">
      <x v="5"/>
    </i>
    <i r="1">
      <x v="6"/>
    </i>
    <i r="1">
      <x v="13"/>
    </i>
    <i r="1">
      <x v="14"/>
    </i>
    <i r="1">
      <x v="15"/>
    </i>
    <i r="1">
      <x v="19"/>
    </i>
    <i r="1">
      <x v="20"/>
    </i>
    <i r="1">
      <x v="25"/>
    </i>
    <i r="1">
      <x v="27"/>
    </i>
    <i r="1">
      <x v="28"/>
    </i>
    <i r="1">
      <x v="31"/>
    </i>
    <i r="1">
      <x v="32"/>
    </i>
    <i t="default">
      <x v="1"/>
    </i>
    <i>
      <x v="2"/>
    </i>
    <i r="1">
      <x v="17"/>
    </i>
    <i r="1">
      <x v="21"/>
    </i>
    <i r="1">
      <x v="26"/>
    </i>
    <i r="1">
      <x v="29"/>
    </i>
    <i r="1">
      <x v="30"/>
    </i>
    <i t="default">
      <x v="2"/>
    </i>
    <i>
      <x v="3"/>
    </i>
    <i r="1">
      <x v="3"/>
    </i>
    <i r="1">
      <x v="4"/>
    </i>
    <i r="1">
      <x v="7"/>
    </i>
    <i r="1">
      <x v="24"/>
    </i>
    <i t="default">
      <x v="3"/>
    </i>
    <i>
      <x v="4"/>
    </i>
    <i r="1">
      <x/>
    </i>
    <i r="1">
      <x v="1"/>
    </i>
    <i r="1">
      <x v="9"/>
    </i>
    <i r="1">
      <x v="12"/>
    </i>
    <i r="1">
      <x v="33"/>
    </i>
    <i r="1">
      <x v="34"/>
    </i>
    <i t="default">
      <x v="4"/>
    </i>
    <i>
      <x v="5"/>
    </i>
    <i r="1">
      <x v="10"/>
    </i>
    <i t="default">
      <x v="5"/>
    </i>
    <i t="grand">
      <x/>
    </i>
  </rowItems>
  <colItems count="1">
    <i/>
  </colItems>
  <pageFields count="1">
    <pageField fld="2" hier="-1"/>
  </pageField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3197BB-0805-4221-A4F4-F5284B63A13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85" firstHeaderRow="0" firstDataRow="1" firstDataCol="1" rowPageCount="2" colPageCount="1"/>
  <pivotFields count="1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4" showAll="0"/>
    <pivotField axis="axisRow" showAll="0">
      <items count="41">
        <item x="35"/>
        <item x="36"/>
        <item x="33"/>
        <item x="17"/>
        <item x="32"/>
        <item x="31"/>
        <item x="10"/>
        <item x="38"/>
        <item x="12"/>
        <item x="6"/>
        <item x="34"/>
        <item x="3"/>
        <item x="25"/>
        <item x="22"/>
        <item x="37"/>
        <item x="39"/>
        <item x="26"/>
        <item x="27"/>
        <item x="8"/>
        <item x="1"/>
        <item x="11"/>
        <item x="0"/>
        <item x="7"/>
        <item x="19"/>
        <item x="30"/>
        <item x="20"/>
        <item x="28"/>
        <item x="14"/>
        <item x="29"/>
        <item x="4"/>
        <item x="13"/>
        <item x="21"/>
        <item x="9"/>
        <item x="18"/>
        <item x="2"/>
        <item x="5"/>
        <item x="23"/>
        <item x="15"/>
        <item x="16"/>
        <item x="24"/>
        <item t="default"/>
      </items>
    </pivotField>
    <pivotField axis="axisRow" showAll="0">
      <items count="36">
        <item x="30"/>
        <item x="21"/>
        <item x="17"/>
        <item x="12"/>
        <item x="9"/>
        <item x="24"/>
        <item x="15"/>
        <item x="6"/>
        <item x="13"/>
        <item x="29"/>
        <item x="27"/>
        <item x="2"/>
        <item x="34"/>
        <item x="22"/>
        <item x="33"/>
        <item x="23"/>
        <item x="7"/>
        <item x="0"/>
        <item x="14"/>
        <item x="25"/>
        <item x="18"/>
        <item x="4"/>
        <item x="5"/>
        <item x="10"/>
        <item x="3"/>
        <item x="32"/>
        <item x="11"/>
        <item x="19"/>
        <item x="31"/>
        <item x="1"/>
        <item x="8"/>
        <item x="16"/>
        <item x="26"/>
        <item x="20"/>
        <item x="28"/>
        <item t="default"/>
      </items>
    </pivotField>
    <pivotField showAll="0"/>
    <pivotField showAll="0">
      <items count="7">
        <item x="1"/>
        <item x="0"/>
        <item x="2"/>
        <item x="4"/>
        <item x="3"/>
        <item x="5"/>
        <item t="default"/>
      </items>
    </pivotField>
    <pivotField axis="axisPage" showAll="0">
      <items count="27">
        <item x="11"/>
        <item x="5"/>
        <item x="7"/>
        <item x="15"/>
        <item x="23"/>
        <item x="2"/>
        <item x="25"/>
        <item x="16"/>
        <item x="24"/>
        <item x="21"/>
        <item x="20"/>
        <item x="22"/>
        <item x="19"/>
        <item x="10"/>
        <item x="14"/>
        <item x="3"/>
        <item x="12"/>
        <item x="4"/>
        <item x="13"/>
        <item x="9"/>
        <item x="18"/>
        <item x="6"/>
        <item x="1"/>
        <item x="17"/>
        <item x="8"/>
        <item x="0"/>
        <item t="default"/>
      </items>
    </pivotField>
    <pivotField dataField="1" showAll="0">
      <items count="25">
        <item x="18"/>
        <item x="10"/>
        <item x="21"/>
        <item x="20"/>
        <item x="4"/>
        <item x="23"/>
        <item x="6"/>
        <item x="2"/>
        <item x="14"/>
        <item x="17"/>
        <item x="3"/>
        <item x="16"/>
        <item x="11"/>
        <item x="19"/>
        <item x="12"/>
        <item x="13"/>
        <item x="22"/>
        <item x="9"/>
        <item x="5"/>
        <item x="1"/>
        <item x="15"/>
        <item x="7"/>
        <item x="8"/>
        <item x="0"/>
        <item t="default"/>
      </items>
    </pivotField>
    <pivotField showAll="0">
      <items count="5">
        <item x="2"/>
        <item x="0"/>
        <item x="1"/>
        <item x="3"/>
        <item t="default"/>
      </items>
    </pivotField>
    <pivotField axis="axisPage" showAll="0">
      <items count="33">
        <item x="19"/>
        <item x="10"/>
        <item x="27"/>
        <item x="26"/>
        <item x="30"/>
        <item x="4"/>
        <item x="6"/>
        <item x="20"/>
        <item x="29"/>
        <item x="2"/>
        <item x="25"/>
        <item x="14"/>
        <item x="31"/>
        <item x="18"/>
        <item x="22"/>
        <item x="3"/>
        <item x="23"/>
        <item x="17"/>
        <item x="21"/>
        <item x="11"/>
        <item x="24"/>
        <item x="12"/>
        <item x="13"/>
        <item x="28"/>
        <item x="9"/>
        <item x="5"/>
        <item x="16"/>
        <item x="1"/>
        <item x="15"/>
        <item x="7"/>
        <item x="8"/>
        <item x="0"/>
        <item t="default"/>
      </items>
    </pivotField>
  </pivotFields>
  <rowFields count="2">
    <field x="2"/>
    <field x="3"/>
  </rowFields>
  <rowItems count="81">
    <i>
      <x/>
    </i>
    <i r="1">
      <x/>
    </i>
    <i>
      <x v="1"/>
    </i>
    <i r="1">
      <x v="28"/>
    </i>
    <i>
      <x v="2"/>
    </i>
    <i r="1">
      <x v="34"/>
    </i>
    <i>
      <x v="3"/>
    </i>
    <i r="1">
      <x v="29"/>
    </i>
    <i>
      <x v="4"/>
    </i>
    <i r="1">
      <x v="10"/>
    </i>
    <i>
      <x v="5"/>
    </i>
    <i r="1">
      <x v="32"/>
    </i>
    <i>
      <x v="6"/>
    </i>
    <i r="1">
      <x v="4"/>
    </i>
    <i>
      <x v="7"/>
    </i>
    <i r="1">
      <x v="14"/>
    </i>
    <i>
      <x v="8"/>
    </i>
    <i r="1">
      <x v="26"/>
    </i>
    <i>
      <x v="9"/>
    </i>
    <i r="1">
      <x v="7"/>
    </i>
    <i>
      <x v="10"/>
    </i>
    <i r="1">
      <x v="9"/>
    </i>
    <i>
      <x v="11"/>
    </i>
    <i r="1">
      <x v="24"/>
    </i>
    <i>
      <x v="12"/>
    </i>
    <i r="1">
      <x v="33"/>
    </i>
    <i>
      <x v="13"/>
    </i>
    <i r="1">
      <x v="2"/>
    </i>
    <i>
      <x v="14"/>
    </i>
    <i r="1">
      <x v="25"/>
    </i>
    <i>
      <x v="15"/>
    </i>
    <i r="1">
      <x v="12"/>
    </i>
    <i>
      <x v="16"/>
    </i>
    <i r="1">
      <x v="1"/>
    </i>
    <i>
      <x v="17"/>
    </i>
    <i r="1">
      <x v="13"/>
    </i>
    <i>
      <x v="18"/>
    </i>
    <i r="1">
      <x v="29"/>
    </i>
    <i>
      <x v="19"/>
    </i>
    <i r="1">
      <x v="29"/>
    </i>
    <i>
      <x v="20"/>
    </i>
    <i r="1">
      <x v="23"/>
    </i>
    <i>
      <x v="21"/>
    </i>
    <i r="1">
      <x v="17"/>
    </i>
    <i>
      <x v="22"/>
    </i>
    <i r="1">
      <x v="16"/>
    </i>
    <i>
      <x v="23"/>
    </i>
    <i r="1">
      <x v="4"/>
    </i>
    <i>
      <x v="24"/>
    </i>
    <i r="1">
      <x v="19"/>
    </i>
    <i>
      <x v="25"/>
    </i>
    <i r="1">
      <x v="6"/>
    </i>
    <i>
      <x v="26"/>
    </i>
    <i r="1">
      <x v="15"/>
    </i>
    <i>
      <x v="27"/>
    </i>
    <i r="1">
      <x v="3"/>
    </i>
    <i>
      <x v="28"/>
    </i>
    <i r="1">
      <x v="5"/>
    </i>
    <i>
      <x v="29"/>
    </i>
    <i r="1">
      <x v="21"/>
    </i>
    <i>
      <x v="30"/>
    </i>
    <i r="1">
      <x v="21"/>
    </i>
    <i>
      <x v="31"/>
    </i>
    <i r="1">
      <x v="31"/>
    </i>
    <i>
      <x v="32"/>
    </i>
    <i r="1">
      <x v="30"/>
    </i>
    <i>
      <x v="33"/>
    </i>
    <i r="1">
      <x v="30"/>
    </i>
    <i>
      <x v="34"/>
    </i>
    <i r="1">
      <x v="11"/>
    </i>
    <i>
      <x v="35"/>
    </i>
    <i r="1">
      <x v="22"/>
    </i>
    <i>
      <x v="36"/>
    </i>
    <i r="1">
      <x v="20"/>
    </i>
    <i>
      <x v="37"/>
    </i>
    <i r="1">
      <x v="8"/>
    </i>
    <i>
      <x v="38"/>
    </i>
    <i r="1">
      <x v="18"/>
    </i>
    <i>
      <x v="39"/>
    </i>
    <i r="1">
      <x v="27"/>
    </i>
    <i t="grand">
      <x/>
    </i>
  </rowItems>
  <colFields count="1">
    <field x="-2"/>
  </colFields>
  <colItems count="4">
    <i>
      <x/>
    </i>
    <i i="1">
      <x v="1"/>
    </i>
    <i i="2">
      <x v="2"/>
    </i>
    <i i="3">
      <x v="3"/>
    </i>
  </colItems>
  <pageFields count="2">
    <pageField fld="9" hier="-1"/>
    <pageField fld="6" hier="-1"/>
  </pageFields>
  <dataFields count="4">
    <dataField name="% of column total" fld="7" showDataAs="percentOfCol" baseField="0" baseItem="0" numFmtId="10"/>
    <dataField name="Sum of Total Sales" fld="7" baseField="0" baseItem="0"/>
    <dataField name="% of parent Row total" fld="7" baseField="2" baseItem="0" numFmtId="10">
      <extLst>
        <ext xmlns:x14="http://schemas.microsoft.com/office/spreadsheetml/2009/9/main" uri="{E15A36E0-9728-4e99-A89B-3F7291B0FE68}">
          <x14:dataField pivotShowAs="percentOfParentRow"/>
        </ext>
      </extLst>
    </dataField>
    <dataField name="Running total in" fld="7" showDataAs="runTotal" baseField="2"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269A7F7C-FD3E-465B-A31E-11EAB45BD355}"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Customer Name" tableColumnId="3"/>
      <queryTableField id="4" name="Product" tableColumnId="4"/>
      <queryTableField id="5" name="Category" tableColumnId="5"/>
      <queryTableField id="6" name="Quantity" tableColumnId="6"/>
      <queryTableField id="7" name="Unit Price" tableColumnId="7"/>
      <queryTableField id="8" name="Total Sales" tableColumnId="8"/>
      <queryTableField id="9" name="Discount" tableColumnId="9"/>
      <queryTableField id="10" name="Net Sales"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41D1A683-A698-45D5-A2AC-967D61D6B96D}" autoFormatId="16"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42ABC45-9FF8-4742-9017-C8E8F3927DDA}" autoFormatId="16" applyNumberFormats="0" applyBorderFormats="0" applyFontFormats="0" applyPatternFormats="0" applyAlignmentFormats="0" applyWidthHeightFormats="0">
  <queryTableRefresh nextId="7">
    <queryTableFields count="6">
      <queryTableField id="1" name="ID" tableColumnId="1"/>
      <queryTableField id="2" name="Name" tableColumnId="2"/>
      <queryTableField id="3" name="Gender" tableColumnId="3"/>
      <queryTableField id="4" name="Age" tableColumnId="4"/>
      <queryTableField id="5" name="City" tableColumnId="5"/>
      <queryTableField id="6" name="SirNam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7651533F-5D8C-4471-8B75-FC223BFB4017}" autoFormatId="16" applyNumberFormats="0" applyBorderFormats="0" applyFontFormats="0" applyPatternFormats="0" applyAlignmentFormats="0" applyWidthHeightFormats="0">
  <queryTableRefresh nextId="10">
    <queryTableFields count="9">
      <queryTableField id="1" name="Product" tableColumnId="1"/>
      <queryTableField id="2" name="Age" tableColumnId="2"/>
      <queryTableField id="3" name="Gender" tableColumnId="3"/>
      <queryTableField id="4" name="Education" tableColumnId="4"/>
      <queryTableField id="5" name="MaritalStatus" tableColumnId="5"/>
      <queryTableField id="6" name="Usage" tableColumnId="6"/>
      <queryTableField id="7" name="Fitness" tableColumnId="7"/>
      <queryTableField id="8" name="Income" tableColumnId="8"/>
      <queryTableField id="9" name="Mi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86DF70B9-9911-4C79-97DE-0376F958A37A}" sourceName="Employee Name">
  <pivotTables>
    <pivotTable tabId="8" name="PivotTable5"/>
  </pivotTables>
  <data>
    <tabular pivotCacheId="1147002029">
      <items count="40">
        <i x="32" s="1"/>
        <i x="10" s="1"/>
        <i x="0" s="1"/>
        <i x="14" s="1"/>
        <i x="23" s="1"/>
        <i x="24" s="1"/>
        <i x="12" s="1"/>
        <i x="36" s="1"/>
        <i x="17" s="1"/>
        <i x="37" s="1"/>
        <i x="27" s="1"/>
        <i x="28" s="1"/>
        <i x="20" s="1"/>
        <i x="9" s="1"/>
        <i x="33" s="1"/>
        <i x="22" s="1"/>
        <i x="7" s="1"/>
        <i x="2" s="1"/>
        <i x="21" s="1"/>
        <i x="38" s="1"/>
        <i x="4" s="1"/>
        <i x="25" s="1"/>
        <i x="13" s="1"/>
        <i x="1" s="1"/>
        <i x="30" s="1"/>
        <i x="6" s="1"/>
        <i x="15" s="1"/>
        <i x="5" s="1"/>
        <i x="34" s="1"/>
        <i x="11" s="1"/>
        <i x="18" s="1"/>
        <i x="16" s="1"/>
        <i x="8" s="1"/>
        <i x="26" s="1"/>
        <i x="31" s="1"/>
        <i x="19" s="1"/>
        <i x="29" s="1"/>
        <i x="3" s="1"/>
        <i x="35" s="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_Rs." xr10:uid="{E886920B-FC59-4FC1-AB1C-6A31171F9174}" sourceName="Rate (Rs.)">
  <pivotTables>
    <pivotTable tabId="8" name="PivotTable5"/>
  </pivotTables>
  <data>
    <tabular pivotCacheId="1147002029">
      <items count="30">
        <i x="7" s="1"/>
        <i x="19" s="1"/>
        <i x="9" s="1"/>
        <i x="20" s="1"/>
        <i x="27" s="1"/>
        <i x="18" s="1"/>
        <i x="1" s="1"/>
        <i x="12" s="1"/>
        <i x="4" s="1"/>
        <i x="0" s="1"/>
        <i x="2" s="1"/>
        <i x="10" s="1"/>
        <i x="14" s="1"/>
        <i x="17" s="1"/>
        <i x="3" s="1"/>
        <i x="13" s="1"/>
        <i x="8" s="1"/>
        <i x="11" s="1"/>
        <i x="6" s="1"/>
        <i x="25" s="1"/>
        <i x="24" s="1"/>
        <i x="15" s="1"/>
        <i x="21" s="1"/>
        <i x="23" s="1"/>
        <i x="26" s="1"/>
        <i x="5" s="1"/>
        <i x="22" s="1"/>
        <i x="16" s="1"/>
        <i x="28" s="1"/>
        <i x="2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58FE4BF-667F-4601-A3D0-80C297524883}" sourceName="Item">
  <pivotTables>
    <pivotTable tabId="8" name="PivotTable5"/>
  </pivotTables>
  <data>
    <tabular pivotCacheId="1147002029">
      <items count="40">
        <i x="28" s="1"/>
        <i x="29" s="1"/>
        <i x="38" s="1"/>
        <i x="12" s="1"/>
        <i x="32" s="1"/>
        <i x="25" s="1"/>
        <i x="36" s="1"/>
        <i x="6" s="1"/>
        <i x="35" s="1"/>
        <i x="13" s="1"/>
        <i x="30" s="1"/>
        <i x="26" s="1"/>
        <i x="23" s="1"/>
        <i x="3" s="1"/>
        <i x="0" s="1"/>
        <i x="17" s="1"/>
        <i x="9" s="1"/>
        <i x="24" s="1"/>
        <i x="2" s="1"/>
        <i x="33" s="1"/>
        <i x="5" s="1"/>
        <i x="1" s="1"/>
        <i x="7" s="1"/>
        <i x="15" s="1"/>
        <i x="16" s="1"/>
        <i x="19" s="1"/>
        <i x="14" s="1"/>
        <i x="27" s="1"/>
        <i x="20" s="1"/>
        <i x="18" s="1"/>
        <i x="10" s="1"/>
        <i x="22" s="1"/>
        <i x="4" s="1"/>
        <i x="31" s="1"/>
        <i x="37" s="1"/>
        <i x="8" s="1"/>
        <i x="34" s="1"/>
        <i x="21" s="1"/>
        <i x="11" s="1"/>
        <i x="3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DD2DA31C-CDB8-49D2-B061-E640E59D6BBA}" sourceName="Quantity">
  <pivotTables>
    <pivotTable tabId="8" name="PivotTable5"/>
  </pivotTables>
  <data>
    <tabular pivotCacheId="1147002029">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CAE1C89-B21F-42CD-AF86-8D7A2E508AEC}" cache="Slicer_Employee_Name" caption="Employee Name" rowHeight="257175"/>
  <slicer name="Rate (Rs.)" xr10:uid="{85061036-DB92-4D5C-9DE9-ACEF4065081D}" cache="Slicer_Rate__Rs." caption="Rate (Rs.)" rowHeight="257175"/>
  <slicer name="Item" xr10:uid="{6AD67EEB-571C-4DAE-B61F-B2584ABC49C7}" cache="Slicer_Item" caption="Item" startItem="6" rowHeight="257175"/>
  <slicer name="Quantity" xr10:uid="{6FA5CDD3-0F19-4785-B2FC-E34669583ACB}" cache="Slicer_Quantity" caption="Quantit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FF179A-1BE7-4DA9-873D-B7E1832DCBD4}" name="sales__2" displayName="sales__2" ref="A1:J41" tableType="queryTable" totalsRowShown="0">
  <autoFilter ref="A1:J41" xr:uid="{37FF179A-1BE7-4DA9-873D-B7E1832DCBD4}"/>
  <tableColumns count="10">
    <tableColumn id="1" xr3:uid="{1EA099F5-BF9F-430C-827C-0B5C18D1BFF7}" uniqueName="1" name="Order ID" queryTableFieldId="1"/>
    <tableColumn id="2" xr3:uid="{783CB47F-5ECB-4671-8AB6-77794605993D}" uniqueName="2" name="Date" queryTableFieldId="2" dataDxfId="18"/>
    <tableColumn id="3" xr3:uid="{256C48CD-B351-49FB-815D-1AE0C637AA35}" uniqueName="3" name="Customer Name" queryTableFieldId="3" dataDxfId="17"/>
    <tableColumn id="4" xr3:uid="{59C17D74-620D-423C-9EF2-AF4C19831242}" uniqueName="4" name="Product" queryTableFieldId="4" dataDxfId="16"/>
    <tableColumn id="5" xr3:uid="{610419B0-D669-4DAE-AAC9-6EE5E70F1FC2}" uniqueName="5" name="Category" queryTableFieldId="5" dataDxfId="15"/>
    <tableColumn id="6" xr3:uid="{DE782047-8954-4A40-BB60-191BAAC2864B}" uniqueName="6" name="Quantity" queryTableFieldId="6"/>
    <tableColumn id="7" xr3:uid="{5AF44346-4EF4-4345-B875-B4312943C025}" uniqueName="7" name="Unit Price" queryTableFieldId="7"/>
    <tableColumn id="8" xr3:uid="{01553DBB-BBE7-44B0-8355-B536703E0BB8}" uniqueName="8" name="Total Sales" queryTableFieldId="8"/>
    <tableColumn id="9" xr3:uid="{294DA3C0-7976-4C97-9E75-2BA583DC971A}" uniqueName="9" name="Discount" queryTableFieldId="9"/>
    <tableColumn id="10" xr3:uid="{DC72C1C3-87F3-449B-ACB2-E776C0550D22}" uniqueName="10" name="Net Sale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C03C5B-4B0A-4645-8905-8F40A233B9F7}" name="Page001" displayName="Page001" ref="A1:G26" tableType="queryTable" totalsRowShown="0">
  <autoFilter ref="A1:G26" xr:uid="{C5C03C5B-4B0A-4645-8905-8F40A233B9F7}"/>
  <tableColumns count="7">
    <tableColumn id="1" xr3:uid="{38978134-DB5D-4D96-8E17-F26436E88282}" uniqueName="1" name="Column1" queryTableFieldId="1" dataDxfId="14"/>
    <tableColumn id="2" xr3:uid="{10CC4C45-4DB0-4063-B38F-CF652CB12499}" uniqueName="2" name="Column2" queryTableFieldId="2" dataDxfId="13"/>
    <tableColumn id="3" xr3:uid="{B0606D1A-53EF-4227-B9C5-CC80C2352378}" uniqueName="3" name="Column3" queryTableFieldId="3" dataDxfId="12"/>
    <tableColumn id="4" xr3:uid="{A3D99F3B-9DC4-4EDD-A6D6-53D8EAAE2EC2}" uniqueName="4" name="Column4" queryTableFieldId="4" dataDxfId="11"/>
    <tableColumn id="5" xr3:uid="{48D3D093-1D04-49A0-BADC-6CC3A37013AB}" uniqueName="5" name="Column5" queryTableFieldId="5" dataDxfId="10"/>
    <tableColumn id="6" xr3:uid="{C2A442B5-5F43-4A61-B052-2AC57B7A82D1}" uniqueName="6" name="Column6" queryTableFieldId="6" dataDxfId="9"/>
    <tableColumn id="7" xr3:uid="{8D70422A-DA91-4FB9-8121-A23CB35B2738}" uniqueName="7" name="Column7" queryTableFieldId="7"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033C0-C1F2-4938-9AC5-F7CB595B1B95}" name="contractemployees" displayName="contractemployees" ref="A1:F6" tableType="queryTable" totalsRowShown="0">
  <autoFilter ref="A1:F6" xr:uid="{3C8033C0-C1F2-4938-9AC5-F7CB595B1B95}"/>
  <tableColumns count="6">
    <tableColumn id="1" xr3:uid="{5BFD5159-988D-4D7B-9077-66D7D950A96E}" uniqueName="1" name="ID" queryTableFieldId="1"/>
    <tableColumn id="2" xr3:uid="{924EC621-6BCC-44E9-BD9B-B292232C4E5C}" uniqueName="2" name="Name" queryTableFieldId="2" dataDxfId="7"/>
    <tableColumn id="3" xr3:uid="{70A29EC6-EDE3-42B9-831D-E93A8723373A}" uniqueName="3" name="Gender" queryTableFieldId="3" dataDxfId="6"/>
    <tableColumn id="4" xr3:uid="{B471DA9D-D347-4358-AC84-2A7FD6B968A6}" uniqueName="4" name="Age" queryTableFieldId="4"/>
    <tableColumn id="5" xr3:uid="{2A2D08D6-AA48-43DC-AF0E-695B34A70E78}" uniqueName="5" name="City" queryTableFieldId="5" dataDxfId="5"/>
    <tableColumn id="6" xr3:uid="{547CA574-3EAF-4978-904F-5CFBF782DD8D}" uniqueName="6" name="SirName" queryTableFieldId="6"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53B57D-1230-44E2-AE41-2787EEA0DFD9}" name="CardioGoodFitness_1" displayName="CardioGoodFitness_1" ref="A1:I181" tableType="queryTable" totalsRowShown="0">
  <autoFilter ref="A1:I181" xr:uid="{4C53B57D-1230-44E2-AE41-2787EEA0DFD9}"/>
  <tableColumns count="9">
    <tableColumn id="1" xr3:uid="{94B8AFF8-4185-48E6-826C-3E3E0889CA16}" uniqueName="1" name="Product" queryTableFieldId="1" dataDxfId="3"/>
    <tableColumn id="2" xr3:uid="{90E1CC47-553E-4136-A119-D3E016BFF3B3}" uniqueName="2" name="Age" queryTableFieldId="2"/>
    <tableColumn id="3" xr3:uid="{E326459E-BBBA-43B7-9B92-C7F955D09B1F}" uniqueName="3" name="Gender" queryTableFieldId="3" dataDxfId="2"/>
    <tableColumn id="4" xr3:uid="{58626D14-2ECB-415C-8083-D13D0B7B106A}" uniqueName="4" name="Education" queryTableFieldId="4"/>
    <tableColumn id="5" xr3:uid="{A3C8A657-9646-4E87-860A-7F005E0CF6FC}" uniqueName="5" name="MaritalStatus" queryTableFieldId="5" dataDxfId="1"/>
    <tableColumn id="6" xr3:uid="{271C5763-29D9-4B2E-9C87-5AABACE85854}" uniqueName="6" name="Usage" queryTableFieldId="6"/>
    <tableColumn id="7" xr3:uid="{55D7CA88-B19F-420F-8592-3701967A04D8}" uniqueName="7" name="Fitness" queryTableFieldId="7"/>
    <tableColumn id="8" xr3:uid="{71F7FD1D-A52D-4A1D-A997-92BC4FFD49AE}" uniqueName="8" name="Income" queryTableFieldId="8"/>
    <tableColumn id="9" xr3:uid="{05584E5C-74B3-498B-AEEC-51CE58ABD96D}" uniqueName="9" name="Mile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FB5F-D615-44D8-814B-B5E111DE6DF3}">
  <sheetPr filterMode="1">
    <tabColor theme="5"/>
  </sheetPr>
  <dimension ref="A1:D17"/>
  <sheetViews>
    <sheetView tabSelected="1" workbookViewId="0">
      <selection activeCell="I12" sqref="I12"/>
    </sheetView>
  </sheetViews>
  <sheetFormatPr defaultRowHeight="15" x14ac:dyDescent="0.25"/>
  <cols>
    <col min="1" max="1" width="13.28515625" customWidth="1"/>
    <col min="5" max="5" width="13.42578125" bestFit="1" customWidth="1"/>
  </cols>
  <sheetData>
    <row r="1" spans="1:4" ht="18.75" customHeight="1" x14ac:dyDescent="0.25">
      <c r="A1" s="2" t="s">
        <v>0</v>
      </c>
    </row>
    <row r="2" spans="1:4" ht="16.5" customHeight="1" x14ac:dyDescent="0.25">
      <c r="A2" s="3" t="s">
        <v>11</v>
      </c>
      <c r="B2" s="3" t="s">
        <v>1</v>
      </c>
      <c r="C2" s="3" t="s">
        <v>2</v>
      </c>
    </row>
    <row r="3" spans="1:4" ht="15.75" customHeight="1" x14ac:dyDescent="0.25">
      <c r="A3" s="1" t="s">
        <v>5</v>
      </c>
      <c r="B3" s="1">
        <v>200</v>
      </c>
      <c r="C3" s="1" t="s">
        <v>14</v>
      </c>
    </row>
    <row r="4" spans="1:4" hidden="1" x14ac:dyDescent="0.25">
      <c r="A4" s="1" t="s">
        <v>10</v>
      </c>
      <c r="B4" s="1">
        <v>100</v>
      </c>
      <c r="C4" s="1" t="s">
        <v>19</v>
      </c>
    </row>
    <row r="5" spans="1:4" x14ac:dyDescent="0.25">
      <c r="A5" s="1" t="s">
        <v>8</v>
      </c>
      <c r="B5" s="1">
        <v>700</v>
      </c>
      <c r="C5" s="1" t="s">
        <v>17</v>
      </c>
    </row>
    <row r="6" spans="1:4" hidden="1" x14ac:dyDescent="0.25">
      <c r="A6" s="1" t="s">
        <v>9</v>
      </c>
      <c r="B6" s="1">
        <v>200</v>
      </c>
      <c r="C6" s="1" t="s">
        <v>18</v>
      </c>
    </row>
    <row r="7" spans="1:4" x14ac:dyDescent="0.25">
      <c r="A7" s="1" t="s">
        <v>6</v>
      </c>
      <c r="B7" s="1">
        <v>300</v>
      </c>
      <c r="C7" s="1" t="s">
        <v>15</v>
      </c>
    </row>
    <row r="8" spans="1:4" hidden="1" x14ac:dyDescent="0.25">
      <c r="A8" s="1" t="s">
        <v>4</v>
      </c>
      <c r="B8" s="1">
        <v>400</v>
      </c>
      <c r="C8" s="1" t="s">
        <v>13</v>
      </c>
    </row>
    <row r="9" spans="1:4" hidden="1" x14ac:dyDescent="0.25">
      <c r="A9" s="1" t="s">
        <v>3</v>
      </c>
      <c r="B9" s="1">
        <v>100</v>
      </c>
      <c r="C9" s="1" t="s">
        <v>12</v>
      </c>
    </row>
    <row r="10" spans="1:4" x14ac:dyDescent="0.25">
      <c r="A10" s="1" t="s">
        <v>7</v>
      </c>
      <c r="B10" s="1">
        <v>800</v>
      </c>
      <c r="C10" s="1" t="s">
        <v>16</v>
      </c>
    </row>
    <row r="12" spans="1:4" x14ac:dyDescent="0.25">
      <c r="A12" s="4" t="s">
        <v>20</v>
      </c>
      <c r="B12" s="4">
        <f>SUM(B3:B10)</f>
        <v>2800</v>
      </c>
      <c r="D12" t="s">
        <v>181</v>
      </c>
    </row>
    <row r="14" spans="1:4" x14ac:dyDescent="0.25">
      <c r="A14" s="4" t="s">
        <v>21</v>
      </c>
      <c r="B14" s="4">
        <f>SUBTOTAL(9,B3:B10)</f>
        <v>2000</v>
      </c>
      <c r="D14" t="s">
        <v>182</v>
      </c>
    </row>
    <row r="16" spans="1:4" ht="17.25" x14ac:dyDescent="0.3">
      <c r="A16" s="5" t="s">
        <v>22</v>
      </c>
    </row>
    <row r="17" spans="1:1" ht="17.25" x14ac:dyDescent="0.3">
      <c r="A17" s="5" t="s">
        <v>23</v>
      </c>
    </row>
  </sheetData>
  <autoFilter ref="A2:C10" xr:uid="{645BFB5F-D615-44D8-814B-B5E111DE6DF3}">
    <filterColumn colId="0">
      <filters>
        <filter val="Anil Mehta"/>
        <filter val="Kavita Joshi"/>
        <filter val="Neha Verma"/>
        <filter val="Suresh Reddy"/>
      </filters>
    </filterColumn>
  </autoFilter>
  <sortState xmlns:xlrd2="http://schemas.microsoft.com/office/spreadsheetml/2017/richdata2" ref="A3:C10">
    <sortCondition ref="A2:A1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C0793-5541-4604-88DA-3E562A27AEA8}">
  <sheetPr>
    <tabColor theme="8" tint="0.39997558519241921"/>
  </sheetPr>
  <dimension ref="A1:G26"/>
  <sheetViews>
    <sheetView workbookViewId="0">
      <selection activeCell="C14" sqref="C14"/>
    </sheetView>
  </sheetViews>
  <sheetFormatPr defaultRowHeight="15" x14ac:dyDescent="0.25"/>
  <cols>
    <col min="1" max="1" width="11.42578125" bestFit="1" customWidth="1"/>
    <col min="2" max="3" width="81.140625" bestFit="1" customWidth="1"/>
    <col min="4" max="4" width="46.85546875" bestFit="1" customWidth="1"/>
    <col min="5" max="5" width="41" bestFit="1" customWidth="1"/>
    <col min="6" max="6" width="81.140625" bestFit="1" customWidth="1"/>
    <col min="7" max="7" width="46.7109375" bestFit="1" customWidth="1"/>
  </cols>
  <sheetData>
    <row r="1" spans="1:7" x14ac:dyDescent="0.25">
      <c r="A1" t="s">
        <v>274</v>
      </c>
      <c r="B1" t="s">
        <v>275</v>
      </c>
      <c r="C1" t="s">
        <v>276</v>
      </c>
      <c r="D1" t="s">
        <v>277</v>
      </c>
      <c r="E1" t="s">
        <v>278</v>
      </c>
      <c r="F1" t="s">
        <v>279</v>
      </c>
      <c r="G1" t="s">
        <v>280</v>
      </c>
    </row>
    <row r="2" spans="1:7" x14ac:dyDescent="0.25">
      <c r="A2" t="s">
        <v>281</v>
      </c>
      <c r="C2" t="s">
        <v>282</v>
      </c>
      <c r="G2" t="s">
        <v>281</v>
      </c>
    </row>
    <row r="3" spans="1:7" x14ac:dyDescent="0.25">
      <c r="C3" t="s">
        <v>283</v>
      </c>
    </row>
    <row r="4" spans="1:7" x14ac:dyDescent="0.25">
      <c r="C4" t="s">
        <v>284</v>
      </c>
    </row>
    <row r="5" spans="1:7" x14ac:dyDescent="0.25">
      <c r="C5" t="s">
        <v>285</v>
      </c>
    </row>
    <row r="6" spans="1:7" x14ac:dyDescent="0.25">
      <c r="C6" t="s">
        <v>286</v>
      </c>
    </row>
    <row r="7" spans="1:7" x14ac:dyDescent="0.25">
      <c r="C7" t="s">
        <v>287</v>
      </c>
      <c r="G7" t="s">
        <v>281</v>
      </c>
    </row>
    <row r="8" spans="1:7" x14ac:dyDescent="0.25">
      <c r="B8" t="s">
        <v>288</v>
      </c>
      <c r="C8" t="s">
        <v>289</v>
      </c>
      <c r="D8" t="s">
        <v>290</v>
      </c>
      <c r="G8" t="s">
        <v>291</v>
      </c>
    </row>
    <row r="9" spans="1:7" x14ac:dyDescent="0.25">
      <c r="B9" t="s">
        <v>389</v>
      </c>
      <c r="C9" t="s">
        <v>292</v>
      </c>
      <c r="D9" t="s">
        <v>390</v>
      </c>
      <c r="G9" t="s">
        <v>389</v>
      </c>
    </row>
    <row r="10" spans="1:7" x14ac:dyDescent="0.25">
      <c r="B10" t="s">
        <v>293</v>
      </c>
      <c r="C10" t="s">
        <v>294</v>
      </c>
      <c r="D10" t="s">
        <v>295</v>
      </c>
      <c r="G10" t="s">
        <v>296</v>
      </c>
    </row>
    <row r="11" spans="1:7" x14ac:dyDescent="0.25">
      <c r="B11" s="22">
        <v>33219</v>
      </c>
      <c r="C11" t="s">
        <v>297</v>
      </c>
      <c r="D11" t="s">
        <v>298</v>
      </c>
      <c r="G11" t="s">
        <v>299</v>
      </c>
    </row>
    <row r="12" spans="1:7" x14ac:dyDescent="0.25">
      <c r="C12" t="s">
        <v>300</v>
      </c>
      <c r="D12" t="s">
        <v>301</v>
      </c>
    </row>
    <row r="13" spans="1:7" x14ac:dyDescent="0.25">
      <c r="C13" t="s">
        <v>302</v>
      </c>
      <c r="D13" t="s">
        <v>292</v>
      </c>
    </row>
    <row r="14" spans="1:7" x14ac:dyDescent="0.25">
      <c r="C14" t="s">
        <v>303</v>
      </c>
      <c r="D14" t="s">
        <v>304</v>
      </c>
    </row>
    <row r="15" spans="1:7" x14ac:dyDescent="0.25">
      <c r="C15" t="s">
        <v>305</v>
      </c>
      <c r="D15" t="s">
        <v>306</v>
      </c>
    </row>
    <row r="16" spans="1:7" x14ac:dyDescent="0.25">
      <c r="C16" t="s">
        <v>307</v>
      </c>
      <c r="D16" t="s">
        <v>308</v>
      </c>
      <c r="G16" t="s">
        <v>309</v>
      </c>
    </row>
    <row r="17" spans="2:7" x14ac:dyDescent="0.25">
      <c r="C17" t="s">
        <v>310</v>
      </c>
      <c r="D17" t="s">
        <v>311</v>
      </c>
      <c r="G17" t="s">
        <v>312</v>
      </c>
    </row>
    <row r="18" spans="2:7" x14ac:dyDescent="0.25">
      <c r="C18" t="s">
        <v>313</v>
      </c>
    </row>
    <row r="19" spans="2:7" x14ac:dyDescent="0.25">
      <c r="B19" t="s">
        <v>314</v>
      </c>
      <c r="C19" t="s">
        <v>315</v>
      </c>
      <c r="E19" t="s">
        <v>316</v>
      </c>
    </row>
    <row r="20" spans="2:7" x14ac:dyDescent="0.25">
      <c r="B20" t="s">
        <v>317</v>
      </c>
      <c r="C20" t="s">
        <v>318</v>
      </c>
      <c r="E20" t="s">
        <v>319</v>
      </c>
    </row>
    <row r="21" spans="2:7" x14ac:dyDescent="0.25">
      <c r="B21" t="s">
        <v>320</v>
      </c>
      <c r="C21" t="s">
        <v>321</v>
      </c>
      <c r="F21" t="s">
        <v>322</v>
      </c>
    </row>
    <row r="22" spans="2:7" x14ac:dyDescent="0.25">
      <c r="B22" t="s">
        <v>302</v>
      </c>
      <c r="C22" t="s">
        <v>292</v>
      </c>
      <c r="F22" t="s">
        <v>292</v>
      </c>
    </row>
    <row r="23" spans="2:7" x14ac:dyDescent="0.25">
      <c r="B23" t="s">
        <v>323</v>
      </c>
      <c r="C23" t="s">
        <v>324</v>
      </c>
      <c r="F23" t="s">
        <v>325</v>
      </c>
    </row>
    <row r="24" spans="2:7" x14ac:dyDescent="0.25">
      <c r="B24" t="s">
        <v>292</v>
      </c>
      <c r="C24" t="s">
        <v>292</v>
      </c>
      <c r="F24" t="s">
        <v>292</v>
      </c>
    </row>
    <row r="25" spans="2:7" x14ac:dyDescent="0.25">
      <c r="C25" t="s">
        <v>326</v>
      </c>
    </row>
    <row r="26" spans="2:7" x14ac:dyDescent="0.25">
      <c r="C26" t="s">
        <v>292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CD2D-C347-4E02-AF9B-80E462928408}">
  <sheetPr>
    <tabColor rgb="FFFFC000"/>
  </sheetPr>
  <dimension ref="A1:H6"/>
  <sheetViews>
    <sheetView workbookViewId="0">
      <selection activeCell="H2" sqref="H2"/>
    </sheetView>
  </sheetViews>
  <sheetFormatPr defaultRowHeight="15" x14ac:dyDescent="0.25"/>
  <cols>
    <col min="1" max="1" width="5.28515625" bestFit="1" customWidth="1"/>
    <col min="2" max="2" width="12.85546875" bestFit="1" customWidth="1"/>
    <col min="3" max="3" width="10" bestFit="1" customWidth="1"/>
    <col min="4" max="4" width="6.5703125" bestFit="1" customWidth="1"/>
    <col min="5" max="5" width="10" bestFit="1" customWidth="1"/>
    <col min="6" max="6" width="11" bestFit="1" customWidth="1"/>
  </cols>
  <sheetData>
    <row r="1" spans="1:8" x14ac:dyDescent="0.25">
      <c r="A1" t="s">
        <v>327</v>
      </c>
      <c r="B1" t="s">
        <v>11</v>
      </c>
      <c r="C1" t="s">
        <v>328</v>
      </c>
      <c r="D1" t="s">
        <v>329</v>
      </c>
      <c r="E1" t="s">
        <v>330</v>
      </c>
      <c r="F1" t="s">
        <v>331</v>
      </c>
    </row>
    <row r="2" spans="1:8" x14ac:dyDescent="0.25">
      <c r="A2">
        <v>1</v>
      </c>
      <c r="B2" t="s">
        <v>332</v>
      </c>
      <c r="C2" t="s">
        <v>333</v>
      </c>
      <c r="D2">
        <v>29</v>
      </c>
      <c r="E2" t="s">
        <v>35</v>
      </c>
      <c r="F2" t="s">
        <v>334</v>
      </c>
      <c r="H2" s="16" t="s">
        <v>375</v>
      </c>
    </row>
    <row r="3" spans="1:8" x14ac:dyDescent="0.25">
      <c r="A3">
        <v>2</v>
      </c>
      <c r="B3" t="s">
        <v>335</v>
      </c>
      <c r="C3" t="s">
        <v>336</v>
      </c>
      <c r="D3">
        <v>32</v>
      </c>
      <c r="E3" t="s">
        <v>31</v>
      </c>
      <c r="F3" t="s">
        <v>337</v>
      </c>
    </row>
    <row r="4" spans="1:8" x14ac:dyDescent="0.25">
      <c r="A4">
        <v>3</v>
      </c>
      <c r="B4" t="s">
        <v>338</v>
      </c>
      <c r="C4" t="s">
        <v>333</v>
      </c>
      <c r="D4">
        <v>38</v>
      </c>
      <c r="E4" t="s">
        <v>39</v>
      </c>
      <c r="F4" t="s">
        <v>334</v>
      </c>
    </row>
    <row r="5" spans="1:8" x14ac:dyDescent="0.25">
      <c r="A5">
        <v>4</v>
      </c>
      <c r="B5" t="s">
        <v>339</v>
      </c>
      <c r="C5" t="s">
        <v>336</v>
      </c>
      <c r="D5">
        <v>27</v>
      </c>
      <c r="E5" t="s">
        <v>340</v>
      </c>
      <c r="F5" t="s">
        <v>337</v>
      </c>
    </row>
    <row r="6" spans="1:8" x14ac:dyDescent="0.25">
      <c r="A6">
        <v>5</v>
      </c>
      <c r="B6" t="s">
        <v>341</v>
      </c>
      <c r="C6" t="s">
        <v>333</v>
      </c>
      <c r="D6">
        <v>41</v>
      </c>
      <c r="E6" t="s">
        <v>47</v>
      </c>
      <c r="F6" t="s">
        <v>334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CB741-2D01-4BE2-BFC5-A5F5355135DD}">
  <sheetPr>
    <tabColor rgb="FF00B050"/>
  </sheetPr>
  <dimension ref="A1:K181"/>
  <sheetViews>
    <sheetView workbookViewId="0">
      <selection activeCell="L13" sqref="L13"/>
    </sheetView>
  </sheetViews>
  <sheetFormatPr defaultRowHeight="15" x14ac:dyDescent="0.25"/>
  <cols>
    <col min="1" max="1" width="10.28515625" bestFit="1" customWidth="1"/>
    <col min="2" max="2" width="6.5703125" bestFit="1" customWidth="1"/>
    <col min="3" max="3" width="10" bestFit="1" customWidth="1"/>
    <col min="4" max="4" width="12.28515625" bestFit="1" customWidth="1"/>
    <col min="5" max="5" width="15.140625" bestFit="1" customWidth="1"/>
    <col min="6" max="6" width="8.7109375" bestFit="1" customWidth="1"/>
    <col min="7" max="7" width="9.85546875" bestFit="1" customWidth="1"/>
    <col min="8" max="8" width="10" bestFit="1" customWidth="1"/>
    <col min="9" max="9" width="8.140625" bestFit="1" customWidth="1"/>
  </cols>
  <sheetData>
    <row r="1" spans="1:11" x14ac:dyDescent="0.25">
      <c r="A1" t="s">
        <v>187</v>
      </c>
      <c r="B1" t="s">
        <v>329</v>
      </c>
      <c r="C1" t="s">
        <v>328</v>
      </c>
      <c r="D1" t="s">
        <v>342</v>
      </c>
      <c r="E1" t="s">
        <v>343</v>
      </c>
      <c r="F1" t="s">
        <v>344</v>
      </c>
      <c r="G1" t="s">
        <v>345</v>
      </c>
      <c r="H1" t="s">
        <v>346</v>
      </c>
      <c r="I1" t="s">
        <v>347</v>
      </c>
    </row>
    <row r="2" spans="1:11" x14ac:dyDescent="0.25">
      <c r="A2" t="s">
        <v>348</v>
      </c>
      <c r="B2">
        <v>18</v>
      </c>
      <c r="C2" t="s">
        <v>333</v>
      </c>
      <c r="D2">
        <v>14</v>
      </c>
      <c r="E2" t="s">
        <v>349</v>
      </c>
      <c r="F2">
        <v>3</v>
      </c>
      <c r="G2">
        <v>4</v>
      </c>
      <c r="H2">
        <v>29562</v>
      </c>
      <c r="I2">
        <v>112</v>
      </c>
      <c r="K2" s="18" t="s">
        <v>376</v>
      </c>
    </row>
    <row r="3" spans="1:11" x14ac:dyDescent="0.25">
      <c r="A3" t="s">
        <v>348</v>
      </c>
      <c r="B3">
        <v>19</v>
      </c>
      <c r="C3" t="s">
        <v>333</v>
      </c>
      <c r="D3">
        <v>15</v>
      </c>
      <c r="E3" t="s">
        <v>349</v>
      </c>
      <c r="F3">
        <v>2</v>
      </c>
      <c r="G3">
        <v>3</v>
      </c>
      <c r="H3">
        <v>31836</v>
      </c>
      <c r="I3">
        <v>75</v>
      </c>
    </row>
    <row r="4" spans="1:11" x14ac:dyDescent="0.25">
      <c r="A4" t="s">
        <v>348</v>
      </c>
      <c r="B4">
        <v>19</v>
      </c>
      <c r="C4" t="s">
        <v>336</v>
      </c>
      <c r="D4">
        <v>14</v>
      </c>
      <c r="E4" t="s">
        <v>350</v>
      </c>
      <c r="F4">
        <v>4</v>
      </c>
      <c r="G4">
        <v>3</v>
      </c>
      <c r="H4">
        <v>30699</v>
      </c>
      <c r="I4">
        <v>66</v>
      </c>
    </row>
    <row r="5" spans="1:11" x14ac:dyDescent="0.25">
      <c r="A5" t="s">
        <v>348</v>
      </c>
      <c r="B5">
        <v>19</v>
      </c>
      <c r="C5" t="s">
        <v>333</v>
      </c>
      <c r="D5">
        <v>12</v>
      </c>
      <c r="E5" t="s">
        <v>349</v>
      </c>
      <c r="F5">
        <v>3</v>
      </c>
      <c r="G5">
        <v>3</v>
      </c>
      <c r="H5">
        <v>32973</v>
      </c>
      <c r="I5">
        <v>85</v>
      </c>
    </row>
    <row r="6" spans="1:11" x14ac:dyDescent="0.25">
      <c r="A6" t="s">
        <v>348</v>
      </c>
      <c r="B6">
        <v>20</v>
      </c>
      <c r="C6" t="s">
        <v>333</v>
      </c>
      <c r="D6">
        <v>13</v>
      </c>
      <c r="E6" t="s">
        <v>350</v>
      </c>
      <c r="F6">
        <v>4</v>
      </c>
      <c r="G6">
        <v>2</v>
      </c>
      <c r="H6">
        <v>35247</v>
      </c>
      <c r="I6">
        <v>47</v>
      </c>
    </row>
    <row r="7" spans="1:11" x14ac:dyDescent="0.25">
      <c r="A7" t="s">
        <v>348</v>
      </c>
      <c r="B7">
        <v>20</v>
      </c>
      <c r="C7" t="s">
        <v>336</v>
      </c>
      <c r="D7">
        <v>14</v>
      </c>
      <c r="E7" t="s">
        <v>350</v>
      </c>
      <c r="F7">
        <v>3</v>
      </c>
      <c r="G7">
        <v>3</v>
      </c>
      <c r="H7">
        <v>32973</v>
      </c>
      <c r="I7">
        <v>66</v>
      </c>
    </row>
    <row r="8" spans="1:11" x14ac:dyDescent="0.25">
      <c r="A8" t="s">
        <v>348</v>
      </c>
      <c r="B8">
        <v>21</v>
      </c>
      <c r="C8" t="s">
        <v>336</v>
      </c>
      <c r="D8">
        <v>14</v>
      </c>
      <c r="E8" t="s">
        <v>350</v>
      </c>
      <c r="F8">
        <v>3</v>
      </c>
      <c r="G8">
        <v>3</v>
      </c>
      <c r="H8">
        <v>35247</v>
      </c>
      <c r="I8">
        <v>75</v>
      </c>
    </row>
    <row r="9" spans="1:11" x14ac:dyDescent="0.25">
      <c r="A9" t="s">
        <v>348</v>
      </c>
      <c r="B9">
        <v>21</v>
      </c>
      <c r="C9" t="s">
        <v>333</v>
      </c>
      <c r="D9">
        <v>13</v>
      </c>
      <c r="E9" t="s">
        <v>349</v>
      </c>
      <c r="F9">
        <v>3</v>
      </c>
      <c r="G9">
        <v>3</v>
      </c>
      <c r="H9">
        <v>32973</v>
      </c>
      <c r="I9">
        <v>85</v>
      </c>
    </row>
    <row r="10" spans="1:11" x14ac:dyDescent="0.25">
      <c r="A10" t="s">
        <v>348</v>
      </c>
      <c r="B10">
        <v>21</v>
      </c>
      <c r="C10" t="s">
        <v>333</v>
      </c>
      <c r="D10">
        <v>15</v>
      </c>
      <c r="E10" t="s">
        <v>349</v>
      </c>
      <c r="F10">
        <v>5</v>
      </c>
      <c r="G10">
        <v>4</v>
      </c>
      <c r="H10">
        <v>35247</v>
      </c>
      <c r="I10">
        <v>141</v>
      </c>
    </row>
    <row r="11" spans="1:11" x14ac:dyDescent="0.25">
      <c r="A11" t="s">
        <v>348</v>
      </c>
      <c r="B11">
        <v>21</v>
      </c>
      <c r="C11" t="s">
        <v>336</v>
      </c>
      <c r="D11">
        <v>15</v>
      </c>
      <c r="E11" t="s">
        <v>350</v>
      </c>
      <c r="F11">
        <v>2</v>
      </c>
      <c r="G11">
        <v>3</v>
      </c>
      <c r="H11">
        <v>37521</v>
      </c>
      <c r="I11">
        <v>85</v>
      </c>
    </row>
    <row r="12" spans="1:11" x14ac:dyDescent="0.25">
      <c r="A12" t="s">
        <v>348</v>
      </c>
      <c r="B12">
        <v>22</v>
      </c>
      <c r="C12" t="s">
        <v>333</v>
      </c>
      <c r="D12">
        <v>14</v>
      </c>
      <c r="E12" t="s">
        <v>349</v>
      </c>
      <c r="F12">
        <v>3</v>
      </c>
      <c r="G12">
        <v>3</v>
      </c>
      <c r="H12">
        <v>36384</v>
      </c>
      <c r="I12">
        <v>85</v>
      </c>
    </row>
    <row r="13" spans="1:11" x14ac:dyDescent="0.25">
      <c r="A13" t="s">
        <v>348</v>
      </c>
      <c r="B13">
        <v>22</v>
      </c>
      <c r="C13" t="s">
        <v>336</v>
      </c>
      <c r="D13">
        <v>14</v>
      </c>
      <c r="E13" t="s">
        <v>350</v>
      </c>
      <c r="F13">
        <v>3</v>
      </c>
      <c r="G13">
        <v>2</v>
      </c>
      <c r="H13">
        <v>35247</v>
      </c>
      <c r="I13">
        <v>66</v>
      </c>
    </row>
    <row r="14" spans="1:11" x14ac:dyDescent="0.25">
      <c r="A14" t="s">
        <v>348</v>
      </c>
      <c r="B14">
        <v>22</v>
      </c>
      <c r="C14" t="s">
        <v>336</v>
      </c>
      <c r="D14">
        <v>16</v>
      </c>
      <c r="E14" t="s">
        <v>349</v>
      </c>
      <c r="F14">
        <v>4</v>
      </c>
      <c r="G14">
        <v>3</v>
      </c>
      <c r="H14">
        <v>36384</v>
      </c>
      <c r="I14">
        <v>75</v>
      </c>
    </row>
    <row r="15" spans="1:11" x14ac:dyDescent="0.25">
      <c r="A15" t="s">
        <v>348</v>
      </c>
      <c r="B15">
        <v>22</v>
      </c>
      <c r="C15" t="s">
        <v>336</v>
      </c>
      <c r="D15">
        <v>14</v>
      </c>
      <c r="E15" t="s">
        <v>349</v>
      </c>
      <c r="F15">
        <v>3</v>
      </c>
      <c r="G15">
        <v>3</v>
      </c>
      <c r="H15">
        <v>35247</v>
      </c>
      <c r="I15">
        <v>75</v>
      </c>
    </row>
    <row r="16" spans="1:11" x14ac:dyDescent="0.25">
      <c r="A16" t="s">
        <v>348</v>
      </c>
      <c r="B16">
        <v>23</v>
      </c>
      <c r="C16" t="s">
        <v>333</v>
      </c>
      <c r="D16">
        <v>16</v>
      </c>
      <c r="E16" t="s">
        <v>350</v>
      </c>
      <c r="F16">
        <v>3</v>
      </c>
      <c r="G16">
        <v>1</v>
      </c>
      <c r="H16">
        <v>38658</v>
      </c>
      <c r="I16">
        <v>47</v>
      </c>
    </row>
    <row r="17" spans="1:9" x14ac:dyDescent="0.25">
      <c r="A17" t="s">
        <v>348</v>
      </c>
      <c r="B17">
        <v>23</v>
      </c>
      <c r="C17" t="s">
        <v>333</v>
      </c>
      <c r="D17">
        <v>16</v>
      </c>
      <c r="E17" t="s">
        <v>350</v>
      </c>
      <c r="F17">
        <v>3</v>
      </c>
      <c r="G17">
        <v>3</v>
      </c>
      <c r="H17">
        <v>40932</v>
      </c>
      <c r="I17">
        <v>75</v>
      </c>
    </row>
    <row r="18" spans="1:9" x14ac:dyDescent="0.25">
      <c r="A18" t="s">
        <v>348</v>
      </c>
      <c r="B18">
        <v>23</v>
      </c>
      <c r="C18" t="s">
        <v>336</v>
      </c>
      <c r="D18">
        <v>14</v>
      </c>
      <c r="E18" t="s">
        <v>349</v>
      </c>
      <c r="F18">
        <v>2</v>
      </c>
      <c r="G18">
        <v>3</v>
      </c>
      <c r="H18">
        <v>34110</v>
      </c>
      <c r="I18">
        <v>103</v>
      </c>
    </row>
    <row r="19" spans="1:9" x14ac:dyDescent="0.25">
      <c r="A19" t="s">
        <v>348</v>
      </c>
      <c r="B19">
        <v>23</v>
      </c>
      <c r="C19" t="s">
        <v>333</v>
      </c>
      <c r="D19">
        <v>16</v>
      </c>
      <c r="E19" t="s">
        <v>350</v>
      </c>
      <c r="F19">
        <v>4</v>
      </c>
      <c r="G19">
        <v>3</v>
      </c>
      <c r="H19">
        <v>39795</v>
      </c>
      <c r="I19">
        <v>94</v>
      </c>
    </row>
    <row r="20" spans="1:9" x14ac:dyDescent="0.25">
      <c r="A20" t="s">
        <v>348</v>
      </c>
      <c r="B20">
        <v>23</v>
      </c>
      <c r="C20" t="s">
        <v>336</v>
      </c>
      <c r="D20">
        <v>16</v>
      </c>
      <c r="E20" t="s">
        <v>349</v>
      </c>
      <c r="F20">
        <v>4</v>
      </c>
      <c r="G20">
        <v>3</v>
      </c>
      <c r="H20">
        <v>38658</v>
      </c>
      <c r="I20">
        <v>113</v>
      </c>
    </row>
    <row r="21" spans="1:9" x14ac:dyDescent="0.25">
      <c r="A21" t="s">
        <v>348</v>
      </c>
      <c r="B21">
        <v>23</v>
      </c>
      <c r="C21" t="s">
        <v>336</v>
      </c>
      <c r="D21">
        <v>15</v>
      </c>
      <c r="E21" t="s">
        <v>350</v>
      </c>
      <c r="F21">
        <v>2</v>
      </c>
      <c r="G21">
        <v>2</v>
      </c>
      <c r="H21">
        <v>34110</v>
      </c>
      <c r="I21">
        <v>38</v>
      </c>
    </row>
    <row r="22" spans="1:9" x14ac:dyDescent="0.25">
      <c r="A22" t="s">
        <v>348</v>
      </c>
      <c r="B22">
        <v>23</v>
      </c>
      <c r="C22" t="s">
        <v>333</v>
      </c>
      <c r="D22">
        <v>14</v>
      </c>
      <c r="E22" t="s">
        <v>349</v>
      </c>
      <c r="F22">
        <v>4</v>
      </c>
      <c r="G22">
        <v>3</v>
      </c>
      <c r="H22">
        <v>38658</v>
      </c>
      <c r="I22">
        <v>113</v>
      </c>
    </row>
    <row r="23" spans="1:9" x14ac:dyDescent="0.25">
      <c r="A23" t="s">
        <v>348</v>
      </c>
      <c r="B23">
        <v>23</v>
      </c>
      <c r="C23" t="s">
        <v>333</v>
      </c>
      <c r="D23">
        <v>16</v>
      </c>
      <c r="E23" t="s">
        <v>349</v>
      </c>
      <c r="F23">
        <v>4</v>
      </c>
      <c r="G23">
        <v>3</v>
      </c>
      <c r="H23">
        <v>40932</v>
      </c>
      <c r="I23">
        <v>94</v>
      </c>
    </row>
    <row r="24" spans="1:9" x14ac:dyDescent="0.25">
      <c r="A24" t="s">
        <v>348</v>
      </c>
      <c r="B24">
        <v>24</v>
      </c>
      <c r="C24" t="s">
        <v>336</v>
      </c>
      <c r="D24">
        <v>16</v>
      </c>
      <c r="E24" t="s">
        <v>349</v>
      </c>
      <c r="F24">
        <v>4</v>
      </c>
      <c r="G24">
        <v>3</v>
      </c>
      <c r="H24">
        <v>42069</v>
      </c>
      <c r="I24">
        <v>94</v>
      </c>
    </row>
    <row r="25" spans="1:9" x14ac:dyDescent="0.25">
      <c r="A25" t="s">
        <v>348</v>
      </c>
      <c r="B25">
        <v>24</v>
      </c>
      <c r="C25" t="s">
        <v>336</v>
      </c>
      <c r="D25">
        <v>16</v>
      </c>
      <c r="E25" t="s">
        <v>350</v>
      </c>
      <c r="F25">
        <v>5</v>
      </c>
      <c r="G25">
        <v>5</v>
      </c>
      <c r="H25">
        <v>44343</v>
      </c>
      <c r="I25">
        <v>188</v>
      </c>
    </row>
    <row r="26" spans="1:9" x14ac:dyDescent="0.25">
      <c r="A26" t="s">
        <v>348</v>
      </c>
      <c r="B26">
        <v>24</v>
      </c>
      <c r="C26" t="s">
        <v>333</v>
      </c>
      <c r="D26">
        <v>14</v>
      </c>
      <c r="E26" t="s">
        <v>349</v>
      </c>
      <c r="F26">
        <v>2</v>
      </c>
      <c r="G26">
        <v>3</v>
      </c>
      <c r="H26">
        <v>45480</v>
      </c>
      <c r="I26">
        <v>113</v>
      </c>
    </row>
    <row r="27" spans="1:9" x14ac:dyDescent="0.25">
      <c r="A27" t="s">
        <v>348</v>
      </c>
      <c r="B27">
        <v>24</v>
      </c>
      <c r="C27" t="s">
        <v>333</v>
      </c>
      <c r="D27">
        <v>13</v>
      </c>
      <c r="E27" t="s">
        <v>350</v>
      </c>
      <c r="F27">
        <v>3</v>
      </c>
      <c r="G27">
        <v>2</v>
      </c>
      <c r="H27">
        <v>42069</v>
      </c>
      <c r="I27">
        <v>47</v>
      </c>
    </row>
    <row r="28" spans="1:9" x14ac:dyDescent="0.25">
      <c r="A28" t="s">
        <v>348</v>
      </c>
      <c r="B28">
        <v>24</v>
      </c>
      <c r="C28" t="s">
        <v>336</v>
      </c>
      <c r="D28">
        <v>16</v>
      </c>
      <c r="E28" t="s">
        <v>349</v>
      </c>
      <c r="F28">
        <v>4</v>
      </c>
      <c r="G28">
        <v>3</v>
      </c>
      <c r="H28">
        <v>46617</v>
      </c>
      <c r="I28">
        <v>75</v>
      </c>
    </row>
    <row r="29" spans="1:9" x14ac:dyDescent="0.25">
      <c r="A29" t="s">
        <v>348</v>
      </c>
      <c r="B29">
        <v>25</v>
      </c>
      <c r="C29" t="s">
        <v>336</v>
      </c>
      <c r="D29">
        <v>14</v>
      </c>
      <c r="E29" t="s">
        <v>350</v>
      </c>
      <c r="F29">
        <v>3</v>
      </c>
      <c r="G29">
        <v>3</v>
      </c>
      <c r="H29">
        <v>48891</v>
      </c>
      <c r="I29">
        <v>75</v>
      </c>
    </row>
    <row r="30" spans="1:9" x14ac:dyDescent="0.25">
      <c r="A30" t="s">
        <v>348</v>
      </c>
      <c r="B30">
        <v>25</v>
      </c>
      <c r="C30" t="s">
        <v>333</v>
      </c>
      <c r="D30">
        <v>14</v>
      </c>
      <c r="E30" t="s">
        <v>350</v>
      </c>
      <c r="F30">
        <v>2</v>
      </c>
      <c r="G30">
        <v>3</v>
      </c>
      <c r="H30">
        <v>45480</v>
      </c>
      <c r="I30">
        <v>56</v>
      </c>
    </row>
    <row r="31" spans="1:9" x14ac:dyDescent="0.25">
      <c r="A31" t="s">
        <v>348</v>
      </c>
      <c r="B31">
        <v>25</v>
      </c>
      <c r="C31" t="s">
        <v>336</v>
      </c>
      <c r="D31">
        <v>14</v>
      </c>
      <c r="E31" t="s">
        <v>350</v>
      </c>
      <c r="F31">
        <v>2</v>
      </c>
      <c r="G31">
        <v>2</v>
      </c>
      <c r="H31">
        <v>53439</v>
      </c>
      <c r="I31">
        <v>47</v>
      </c>
    </row>
    <row r="32" spans="1:9" x14ac:dyDescent="0.25">
      <c r="A32" t="s">
        <v>348</v>
      </c>
      <c r="B32">
        <v>25</v>
      </c>
      <c r="C32" t="s">
        <v>336</v>
      </c>
      <c r="D32">
        <v>14</v>
      </c>
      <c r="E32" t="s">
        <v>350</v>
      </c>
      <c r="F32">
        <v>3</v>
      </c>
      <c r="G32">
        <v>3</v>
      </c>
      <c r="H32">
        <v>39795</v>
      </c>
      <c r="I32">
        <v>85</v>
      </c>
    </row>
    <row r="33" spans="1:9" x14ac:dyDescent="0.25">
      <c r="A33" t="s">
        <v>348</v>
      </c>
      <c r="B33">
        <v>25</v>
      </c>
      <c r="C33" t="s">
        <v>333</v>
      </c>
      <c r="D33">
        <v>16</v>
      </c>
      <c r="E33" t="s">
        <v>349</v>
      </c>
      <c r="F33">
        <v>3</v>
      </c>
      <c r="G33">
        <v>4</v>
      </c>
      <c r="H33">
        <v>40932</v>
      </c>
      <c r="I33">
        <v>113</v>
      </c>
    </row>
    <row r="34" spans="1:9" x14ac:dyDescent="0.25">
      <c r="A34" t="s">
        <v>348</v>
      </c>
      <c r="B34">
        <v>25</v>
      </c>
      <c r="C34" t="s">
        <v>336</v>
      </c>
      <c r="D34">
        <v>16</v>
      </c>
      <c r="E34" t="s">
        <v>350</v>
      </c>
      <c r="F34">
        <v>2</v>
      </c>
      <c r="G34">
        <v>2</v>
      </c>
      <c r="H34">
        <v>40932</v>
      </c>
      <c r="I34">
        <v>47</v>
      </c>
    </row>
    <row r="35" spans="1:9" x14ac:dyDescent="0.25">
      <c r="A35" t="s">
        <v>348</v>
      </c>
      <c r="B35">
        <v>25</v>
      </c>
      <c r="C35" t="s">
        <v>333</v>
      </c>
      <c r="D35">
        <v>16</v>
      </c>
      <c r="E35" t="s">
        <v>349</v>
      </c>
      <c r="F35">
        <v>3</v>
      </c>
      <c r="G35">
        <v>3</v>
      </c>
      <c r="H35">
        <v>43206</v>
      </c>
      <c r="I35">
        <v>85</v>
      </c>
    </row>
    <row r="36" spans="1:9" x14ac:dyDescent="0.25">
      <c r="A36" t="s">
        <v>348</v>
      </c>
      <c r="B36">
        <v>26</v>
      </c>
      <c r="C36" t="s">
        <v>336</v>
      </c>
      <c r="D36">
        <v>14</v>
      </c>
      <c r="E36" t="s">
        <v>350</v>
      </c>
      <c r="F36">
        <v>3</v>
      </c>
      <c r="G36">
        <v>4</v>
      </c>
      <c r="H36">
        <v>44343</v>
      </c>
      <c r="I36">
        <v>113</v>
      </c>
    </row>
    <row r="37" spans="1:9" x14ac:dyDescent="0.25">
      <c r="A37" t="s">
        <v>348</v>
      </c>
      <c r="B37">
        <v>26</v>
      </c>
      <c r="C37" t="s">
        <v>336</v>
      </c>
      <c r="D37">
        <v>16</v>
      </c>
      <c r="E37" t="s">
        <v>350</v>
      </c>
      <c r="F37">
        <v>4</v>
      </c>
      <c r="G37">
        <v>3</v>
      </c>
      <c r="H37">
        <v>52302</v>
      </c>
      <c r="I37">
        <v>113</v>
      </c>
    </row>
    <row r="38" spans="1:9" x14ac:dyDescent="0.25">
      <c r="A38" t="s">
        <v>348</v>
      </c>
      <c r="B38">
        <v>26</v>
      </c>
      <c r="C38" t="s">
        <v>333</v>
      </c>
      <c r="D38">
        <v>16</v>
      </c>
      <c r="E38" t="s">
        <v>350</v>
      </c>
      <c r="F38">
        <v>2</v>
      </c>
      <c r="G38">
        <v>2</v>
      </c>
      <c r="H38">
        <v>53439</v>
      </c>
      <c r="I38">
        <v>47</v>
      </c>
    </row>
    <row r="39" spans="1:9" x14ac:dyDescent="0.25">
      <c r="A39" t="s">
        <v>348</v>
      </c>
      <c r="B39">
        <v>26</v>
      </c>
      <c r="C39" t="s">
        <v>333</v>
      </c>
      <c r="D39">
        <v>16</v>
      </c>
      <c r="E39" t="s">
        <v>350</v>
      </c>
      <c r="F39">
        <v>3</v>
      </c>
      <c r="G39">
        <v>3</v>
      </c>
      <c r="H39">
        <v>51165</v>
      </c>
      <c r="I39">
        <v>85</v>
      </c>
    </row>
    <row r="40" spans="1:9" x14ac:dyDescent="0.25">
      <c r="A40" t="s">
        <v>348</v>
      </c>
      <c r="B40">
        <v>26</v>
      </c>
      <c r="C40" t="s">
        <v>336</v>
      </c>
      <c r="D40">
        <v>16</v>
      </c>
      <c r="E40" t="s">
        <v>349</v>
      </c>
      <c r="F40">
        <v>3</v>
      </c>
      <c r="G40">
        <v>3</v>
      </c>
      <c r="H40">
        <v>36384</v>
      </c>
      <c r="I40">
        <v>66</v>
      </c>
    </row>
    <row r="41" spans="1:9" x14ac:dyDescent="0.25">
      <c r="A41" t="s">
        <v>348</v>
      </c>
      <c r="B41">
        <v>26</v>
      </c>
      <c r="C41" t="s">
        <v>333</v>
      </c>
      <c r="D41">
        <v>16</v>
      </c>
      <c r="E41" t="s">
        <v>350</v>
      </c>
      <c r="F41">
        <v>4</v>
      </c>
      <c r="G41">
        <v>4</v>
      </c>
      <c r="H41">
        <v>44343</v>
      </c>
      <c r="I41">
        <v>132</v>
      </c>
    </row>
    <row r="42" spans="1:9" x14ac:dyDescent="0.25">
      <c r="A42" t="s">
        <v>348</v>
      </c>
      <c r="B42">
        <v>26</v>
      </c>
      <c r="C42" t="s">
        <v>333</v>
      </c>
      <c r="D42">
        <v>16</v>
      </c>
      <c r="E42" t="s">
        <v>349</v>
      </c>
      <c r="F42">
        <v>3</v>
      </c>
      <c r="G42">
        <v>3</v>
      </c>
      <c r="H42">
        <v>50028</v>
      </c>
      <c r="I42">
        <v>85</v>
      </c>
    </row>
    <row r="43" spans="1:9" x14ac:dyDescent="0.25">
      <c r="A43" t="s">
        <v>348</v>
      </c>
      <c r="B43">
        <v>27</v>
      </c>
      <c r="C43" t="s">
        <v>336</v>
      </c>
      <c r="D43">
        <v>14</v>
      </c>
      <c r="E43" t="s">
        <v>350</v>
      </c>
      <c r="F43">
        <v>3</v>
      </c>
      <c r="G43">
        <v>2</v>
      </c>
      <c r="H43">
        <v>45480</v>
      </c>
      <c r="I43">
        <v>66</v>
      </c>
    </row>
    <row r="44" spans="1:9" x14ac:dyDescent="0.25">
      <c r="A44" t="s">
        <v>348</v>
      </c>
      <c r="B44">
        <v>27</v>
      </c>
      <c r="C44" t="s">
        <v>333</v>
      </c>
      <c r="D44">
        <v>16</v>
      </c>
      <c r="E44" t="s">
        <v>349</v>
      </c>
      <c r="F44">
        <v>4</v>
      </c>
      <c r="G44">
        <v>3</v>
      </c>
      <c r="H44">
        <v>54576</v>
      </c>
      <c r="I44">
        <v>85</v>
      </c>
    </row>
    <row r="45" spans="1:9" x14ac:dyDescent="0.25">
      <c r="A45" t="s">
        <v>348</v>
      </c>
      <c r="B45">
        <v>27</v>
      </c>
      <c r="C45" t="s">
        <v>336</v>
      </c>
      <c r="D45">
        <v>14</v>
      </c>
      <c r="E45" t="s">
        <v>350</v>
      </c>
      <c r="F45">
        <v>2</v>
      </c>
      <c r="G45">
        <v>3</v>
      </c>
      <c r="H45">
        <v>45480</v>
      </c>
      <c r="I45">
        <v>56</v>
      </c>
    </row>
    <row r="46" spans="1:9" x14ac:dyDescent="0.25">
      <c r="A46" t="s">
        <v>348</v>
      </c>
      <c r="B46">
        <v>28</v>
      </c>
      <c r="C46" t="s">
        <v>336</v>
      </c>
      <c r="D46">
        <v>14</v>
      </c>
      <c r="E46" t="s">
        <v>350</v>
      </c>
      <c r="F46">
        <v>2</v>
      </c>
      <c r="G46">
        <v>3</v>
      </c>
      <c r="H46">
        <v>46617</v>
      </c>
      <c r="I46">
        <v>56</v>
      </c>
    </row>
    <row r="47" spans="1:9" x14ac:dyDescent="0.25">
      <c r="A47" t="s">
        <v>348</v>
      </c>
      <c r="B47">
        <v>28</v>
      </c>
      <c r="C47" t="s">
        <v>336</v>
      </c>
      <c r="D47">
        <v>16</v>
      </c>
      <c r="E47" t="s">
        <v>350</v>
      </c>
      <c r="F47">
        <v>2</v>
      </c>
      <c r="G47">
        <v>3</v>
      </c>
      <c r="H47">
        <v>52302</v>
      </c>
      <c r="I47">
        <v>66</v>
      </c>
    </row>
    <row r="48" spans="1:9" x14ac:dyDescent="0.25">
      <c r="A48" t="s">
        <v>348</v>
      </c>
      <c r="B48">
        <v>28</v>
      </c>
      <c r="C48" t="s">
        <v>333</v>
      </c>
      <c r="D48">
        <v>14</v>
      </c>
      <c r="E48" t="s">
        <v>349</v>
      </c>
      <c r="F48">
        <v>3</v>
      </c>
      <c r="G48">
        <v>3</v>
      </c>
      <c r="H48">
        <v>52302</v>
      </c>
      <c r="I48">
        <v>103</v>
      </c>
    </row>
    <row r="49" spans="1:9" x14ac:dyDescent="0.25">
      <c r="A49" t="s">
        <v>348</v>
      </c>
      <c r="B49">
        <v>28</v>
      </c>
      <c r="C49" t="s">
        <v>336</v>
      </c>
      <c r="D49">
        <v>14</v>
      </c>
      <c r="E49" t="s">
        <v>350</v>
      </c>
      <c r="F49">
        <v>3</v>
      </c>
      <c r="G49">
        <v>3</v>
      </c>
      <c r="H49">
        <v>54576</v>
      </c>
      <c r="I49">
        <v>94</v>
      </c>
    </row>
    <row r="50" spans="1:9" x14ac:dyDescent="0.25">
      <c r="A50" t="s">
        <v>348</v>
      </c>
      <c r="B50">
        <v>28</v>
      </c>
      <c r="C50" t="s">
        <v>333</v>
      </c>
      <c r="D50">
        <v>14</v>
      </c>
      <c r="E50" t="s">
        <v>349</v>
      </c>
      <c r="F50">
        <v>4</v>
      </c>
      <c r="G50">
        <v>3</v>
      </c>
      <c r="H50">
        <v>54576</v>
      </c>
      <c r="I50">
        <v>113</v>
      </c>
    </row>
    <row r="51" spans="1:9" x14ac:dyDescent="0.25">
      <c r="A51" t="s">
        <v>348</v>
      </c>
      <c r="B51">
        <v>28</v>
      </c>
      <c r="C51" t="s">
        <v>336</v>
      </c>
      <c r="D51">
        <v>16</v>
      </c>
      <c r="E51" t="s">
        <v>350</v>
      </c>
      <c r="F51">
        <v>3</v>
      </c>
      <c r="G51">
        <v>3</v>
      </c>
      <c r="H51">
        <v>51165</v>
      </c>
      <c r="I51">
        <v>56</v>
      </c>
    </row>
    <row r="52" spans="1:9" x14ac:dyDescent="0.25">
      <c r="A52" t="s">
        <v>348</v>
      </c>
      <c r="B52">
        <v>29</v>
      </c>
      <c r="C52" t="s">
        <v>333</v>
      </c>
      <c r="D52">
        <v>18</v>
      </c>
      <c r="E52" t="s">
        <v>350</v>
      </c>
      <c r="F52">
        <v>3</v>
      </c>
      <c r="G52">
        <v>3</v>
      </c>
      <c r="H52">
        <v>68220</v>
      </c>
      <c r="I52">
        <v>85</v>
      </c>
    </row>
    <row r="53" spans="1:9" x14ac:dyDescent="0.25">
      <c r="A53" t="s">
        <v>348</v>
      </c>
      <c r="B53">
        <v>29</v>
      </c>
      <c r="C53" t="s">
        <v>336</v>
      </c>
      <c r="D53">
        <v>14</v>
      </c>
      <c r="E53" t="s">
        <v>350</v>
      </c>
      <c r="F53">
        <v>2</v>
      </c>
      <c r="G53">
        <v>2</v>
      </c>
      <c r="H53">
        <v>46617</v>
      </c>
      <c r="I53">
        <v>38</v>
      </c>
    </row>
    <row r="54" spans="1:9" x14ac:dyDescent="0.25">
      <c r="A54" t="s">
        <v>348</v>
      </c>
      <c r="B54">
        <v>29</v>
      </c>
      <c r="C54" t="s">
        <v>336</v>
      </c>
      <c r="D54">
        <v>16</v>
      </c>
      <c r="E54" t="s">
        <v>350</v>
      </c>
      <c r="F54">
        <v>4</v>
      </c>
      <c r="G54">
        <v>3</v>
      </c>
      <c r="H54">
        <v>50028</v>
      </c>
      <c r="I54">
        <v>94</v>
      </c>
    </row>
    <row r="55" spans="1:9" x14ac:dyDescent="0.25">
      <c r="A55" t="s">
        <v>348</v>
      </c>
      <c r="B55">
        <v>30</v>
      </c>
      <c r="C55" t="s">
        <v>333</v>
      </c>
      <c r="D55">
        <v>14</v>
      </c>
      <c r="E55" t="s">
        <v>350</v>
      </c>
      <c r="F55">
        <v>4</v>
      </c>
      <c r="G55">
        <v>4</v>
      </c>
      <c r="H55">
        <v>46617</v>
      </c>
      <c r="I55">
        <v>141</v>
      </c>
    </row>
    <row r="56" spans="1:9" x14ac:dyDescent="0.25">
      <c r="A56" t="s">
        <v>348</v>
      </c>
      <c r="B56">
        <v>30</v>
      </c>
      <c r="C56" t="s">
        <v>333</v>
      </c>
      <c r="D56">
        <v>14</v>
      </c>
      <c r="E56" t="s">
        <v>349</v>
      </c>
      <c r="F56">
        <v>3</v>
      </c>
      <c r="G56">
        <v>3</v>
      </c>
      <c r="H56">
        <v>54576</v>
      </c>
      <c r="I56">
        <v>85</v>
      </c>
    </row>
    <row r="57" spans="1:9" x14ac:dyDescent="0.25">
      <c r="A57" t="s">
        <v>348</v>
      </c>
      <c r="B57">
        <v>31</v>
      </c>
      <c r="C57" t="s">
        <v>333</v>
      </c>
      <c r="D57">
        <v>14</v>
      </c>
      <c r="E57" t="s">
        <v>350</v>
      </c>
      <c r="F57">
        <v>2</v>
      </c>
      <c r="G57">
        <v>2</v>
      </c>
      <c r="H57">
        <v>54576</v>
      </c>
      <c r="I57">
        <v>47</v>
      </c>
    </row>
    <row r="58" spans="1:9" x14ac:dyDescent="0.25">
      <c r="A58" t="s">
        <v>348</v>
      </c>
      <c r="B58">
        <v>31</v>
      </c>
      <c r="C58" t="s">
        <v>336</v>
      </c>
      <c r="D58">
        <v>14</v>
      </c>
      <c r="E58" t="s">
        <v>349</v>
      </c>
      <c r="F58">
        <v>2</v>
      </c>
      <c r="G58">
        <v>2</v>
      </c>
      <c r="H58">
        <v>45480</v>
      </c>
      <c r="I58">
        <v>47</v>
      </c>
    </row>
    <row r="59" spans="1:9" x14ac:dyDescent="0.25">
      <c r="A59" t="s">
        <v>348</v>
      </c>
      <c r="B59">
        <v>32</v>
      </c>
      <c r="C59" t="s">
        <v>336</v>
      </c>
      <c r="D59">
        <v>14</v>
      </c>
      <c r="E59" t="s">
        <v>349</v>
      </c>
      <c r="F59">
        <v>3</v>
      </c>
      <c r="G59">
        <v>4</v>
      </c>
      <c r="H59">
        <v>46617</v>
      </c>
      <c r="I59">
        <v>113</v>
      </c>
    </row>
    <row r="60" spans="1:9" x14ac:dyDescent="0.25">
      <c r="A60" t="s">
        <v>348</v>
      </c>
      <c r="B60">
        <v>32</v>
      </c>
      <c r="C60" t="s">
        <v>333</v>
      </c>
      <c r="D60">
        <v>14</v>
      </c>
      <c r="E60" t="s">
        <v>350</v>
      </c>
      <c r="F60">
        <v>4</v>
      </c>
      <c r="G60">
        <v>3</v>
      </c>
      <c r="H60">
        <v>52302</v>
      </c>
      <c r="I60">
        <v>85</v>
      </c>
    </row>
    <row r="61" spans="1:9" x14ac:dyDescent="0.25">
      <c r="A61" t="s">
        <v>348</v>
      </c>
      <c r="B61">
        <v>33</v>
      </c>
      <c r="C61" t="s">
        <v>336</v>
      </c>
      <c r="D61">
        <v>16</v>
      </c>
      <c r="E61" t="s">
        <v>349</v>
      </c>
      <c r="F61">
        <v>2</v>
      </c>
      <c r="G61">
        <v>2</v>
      </c>
      <c r="H61">
        <v>55713</v>
      </c>
      <c r="I61">
        <v>38</v>
      </c>
    </row>
    <row r="62" spans="1:9" x14ac:dyDescent="0.25">
      <c r="A62" t="s">
        <v>348</v>
      </c>
      <c r="B62">
        <v>33</v>
      </c>
      <c r="C62" t="s">
        <v>336</v>
      </c>
      <c r="D62">
        <v>16</v>
      </c>
      <c r="E62" t="s">
        <v>350</v>
      </c>
      <c r="F62">
        <v>3</v>
      </c>
      <c r="G62">
        <v>3</v>
      </c>
      <c r="H62">
        <v>46617</v>
      </c>
      <c r="I62">
        <v>85</v>
      </c>
    </row>
    <row r="63" spans="1:9" x14ac:dyDescent="0.25">
      <c r="A63" t="s">
        <v>348</v>
      </c>
      <c r="B63">
        <v>34</v>
      </c>
      <c r="C63" t="s">
        <v>333</v>
      </c>
      <c r="D63">
        <v>16</v>
      </c>
      <c r="E63" t="s">
        <v>349</v>
      </c>
      <c r="F63">
        <v>4</v>
      </c>
      <c r="G63">
        <v>5</v>
      </c>
      <c r="H63">
        <v>51165</v>
      </c>
      <c r="I63">
        <v>169</v>
      </c>
    </row>
    <row r="64" spans="1:9" x14ac:dyDescent="0.25">
      <c r="A64" t="s">
        <v>348</v>
      </c>
      <c r="B64">
        <v>34</v>
      </c>
      <c r="C64" t="s">
        <v>336</v>
      </c>
      <c r="D64">
        <v>16</v>
      </c>
      <c r="E64" t="s">
        <v>349</v>
      </c>
      <c r="F64">
        <v>2</v>
      </c>
      <c r="G64">
        <v>2</v>
      </c>
      <c r="H64">
        <v>52302</v>
      </c>
      <c r="I64">
        <v>66</v>
      </c>
    </row>
    <row r="65" spans="1:9" x14ac:dyDescent="0.25">
      <c r="A65" t="s">
        <v>348</v>
      </c>
      <c r="B65">
        <v>35</v>
      </c>
      <c r="C65" t="s">
        <v>333</v>
      </c>
      <c r="D65">
        <v>16</v>
      </c>
      <c r="E65" t="s">
        <v>350</v>
      </c>
      <c r="F65">
        <v>4</v>
      </c>
      <c r="G65">
        <v>3</v>
      </c>
      <c r="H65">
        <v>48891</v>
      </c>
      <c r="I65">
        <v>85</v>
      </c>
    </row>
    <row r="66" spans="1:9" x14ac:dyDescent="0.25">
      <c r="A66" t="s">
        <v>348</v>
      </c>
      <c r="B66">
        <v>35</v>
      </c>
      <c r="C66" t="s">
        <v>336</v>
      </c>
      <c r="D66">
        <v>16</v>
      </c>
      <c r="E66" t="s">
        <v>350</v>
      </c>
      <c r="F66">
        <v>3</v>
      </c>
      <c r="G66">
        <v>3</v>
      </c>
      <c r="H66">
        <v>60261</v>
      </c>
      <c r="I66">
        <v>94</v>
      </c>
    </row>
    <row r="67" spans="1:9" x14ac:dyDescent="0.25">
      <c r="A67" t="s">
        <v>348</v>
      </c>
      <c r="B67">
        <v>35</v>
      </c>
      <c r="C67" t="s">
        <v>336</v>
      </c>
      <c r="D67">
        <v>18</v>
      </c>
      <c r="E67" t="s">
        <v>349</v>
      </c>
      <c r="F67">
        <v>3</v>
      </c>
      <c r="G67">
        <v>3</v>
      </c>
      <c r="H67">
        <v>67083</v>
      </c>
      <c r="I67">
        <v>85</v>
      </c>
    </row>
    <row r="68" spans="1:9" x14ac:dyDescent="0.25">
      <c r="A68" t="s">
        <v>348</v>
      </c>
      <c r="B68">
        <v>36</v>
      </c>
      <c r="C68" t="s">
        <v>333</v>
      </c>
      <c r="D68">
        <v>12</v>
      </c>
      <c r="E68" t="s">
        <v>349</v>
      </c>
      <c r="F68">
        <v>4</v>
      </c>
      <c r="G68">
        <v>3</v>
      </c>
      <c r="H68">
        <v>44343</v>
      </c>
      <c r="I68">
        <v>94</v>
      </c>
    </row>
    <row r="69" spans="1:9" x14ac:dyDescent="0.25">
      <c r="A69" t="s">
        <v>348</v>
      </c>
      <c r="B69">
        <v>37</v>
      </c>
      <c r="C69" t="s">
        <v>336</v>
      </c>
      <c r="D69">
        <v>16</v>
      </c>
      <c r="E69" t="s">
        <v>350</v>
      </c>
      <c r="F69">
        <v>3</v>
      </c>
      <c r="G69">
        <v>3</v>
      </c>
      <c r="H69">
        <v>37521</v>
      </c>
      <c r="I69">
        <v>85</v>
      </c>
    </row>
    <row r="70" spans="1:9" x14ac:dyDescent="0.25">
      <c r="A70" t="s">
        <v>348</v>
      </c>
      <c r="B70">
        <v>38</v>
      </c>
      <c r="C70" t="s">
        <v>333</v>
      </c>
      <c r="D70">
        <v>16</v>
      </c>
      <c r="E70" t="s">
        <v>350</v>
      </c>
      <c r="F70">
        <v>3</v>
      </c>
      <c r="G70">
        <v>3</v>
      </c>
      <c r="H70">
        <v>46617</v>
      </c>
      <c r="I70">
        <v>75</v>
      </c>
    </row>
    <row r="71" spans="1:9" x14ac:dyDescent="0.25">
      <c r="A71" t="s">
        <v>348</v>
      </c>
      <c r="B71">
        <v>38</v>
      </c>
      <c r="C71" t="s">
        <v>336</v>
      </c>
      <c r="D71">
        <v>14</v>
      </c>
      <c r="E71" t="s">
        <v>350</v>
      </c>
      <c r="F71">
        <v>2</v>
      </c>
      <c r="G71">
        <v>3</v>
      </c>
      <c r="H71">
        <v>54576</v>
      </c>
      <c r="I71">
        <v>56</v>
      </c>
    </row>
    <row r="72" spans="1:9" x14ac:dyDescent="0.25">
      <c r="A72" t="s">
        <v>348</v>
      </c>
      <c r="B72">
        <v>38</v>
      </c>
      <c r="C72" t="s">
        <v>333</v>
      </c>
      <c r="D72">
        <v>14</v>
      </c>
      <c r="E72" t="s">
        <v>349</v>
      </c>
      <c r="F72">
        <v>2</v>
      </c>
      <c r="G72">
        <v>3</v>
      </c>
      <c r="H72">
        <v>52302</v>
      </c>
      <c r="I72">
        <v>56</v>
      </c>
    </row>
    <row r="73" spans="1:9" x14ac:dyDescent="0.25">
      <c r="A73" t="s">
        <v>348</v>
      </c>
      <c r="B73">
        <v>38</v>
      </c>
      <c r="C73" t="s">
        <v>333</v>
      </c>
      <c r="D73">
        <v>16</v>
      </c>
      <c r="E73" t="s">
        <v>350</v>
      </c>
      <c r="F73">
        <v>3</v>
      </c>
      <c r="G73">
        <v>3</v>
      </c>
      <c r="H73">
        <v>56850</v>
      </c>
      <c r="I73">
        <v>75</v>
      </c>
    </row>
    <row r="74" spans="1:9" x14ac:dyDescent="0.25">
      <c r="A74" t="s">
        <v>348</v>
      </c>
      <c r="B74">
        <v>39</v>
      </c>
      <c r="C74" t="s">
        <v>333</v>
      </c>
      <c r="D74">
        <v>16</v>
      </c>
      <c r="E74" t="s">
        <v>350</v>
      </c>
      <c r="F74">
        <v>4</v>
      </c>
      <c r="G74">
        <v>4</v>
      </c>
      <c r="H74">
        <v>59124</v>
      </c>
      <c r="I74">
        <v>132</v>
      </c>
    </row>
    <row r="75" spans="1:9" x14ac:dyDescent="0.25">
      <c r="A75" t="s">
        <v>348</v>
      </c>
      <c r="B75">
        <v>40</v>
      </c>
      <c r="C75" t="s">
        <v>333</v>
      </c>
      <c r="D75">
        <v>16</v>
      </c>
      <c r="E75" t="s">
        <v>350</v>
      </c>
      <c r="F75">
        <v>3</v>
      </c>
      <c r="G75">
        <v>3</v>
      </c>
      <c r="H75">
        <v>61398</v>
      </c>
      <c r="I75">
        <v>66</v>
      </c>
    </row>
    <row r="76" spans="1:9" x14ac:dyDescent="0.25">
      <c r="A76" t="s">
        <v>348</v>
      </c>
      <c r="B76">
        <v>41</v>
      </c>
      <c r="C76" t="s">
        <v>333</v>
      </c>
      <c r="D76">
        <v>16</v>
      </c>
      <c r="E76" t="s">
        <v>350</v>
      </c>
      <c r="F76">
        <v>4</v>
      </c>
      <c r="G76">
        <v>3</v>
      </c>
      <c r="H76">
        <v>54576</v>
      </c>
      <c r="I76">
        <v>103</v>
      </c>
    </row>
    <row r="77" spans="1:9" x14ac:dyDescent="0.25">
      <c r="A77" t="s">
        <v>348</v>
      </c>
      <c r="B77">
        <v>43</v>
      </c>
      <c r="C77" t="s">
        <v>333</v>
      </c>
      <c r="D77">
        <v>16</v>
      </c>
      <c r="E77" t="s">
        <v>350</v>
      </c>
      <c r="F77">
        <v>3</v>
      </c>
      <c r="G77">
        <v>3</v>
      </c>
      <c r="H77">
        <v>53439</v>
      </c>
      <c r="I77">
        <v>66</v>
      </c>
    </row>
    <row r="78" spans="1:9" x14ac:dyDescent="0.25">
      <c r="A78" t="s">
        <v>348</v>
      </c>
      <c r="B78">
        <v>44</v>
      </c>
      <c r="C78" t="s">
        <v>336</v>
      </c>
      <c r="D78">
        <v>16</v>
      </c>
      <c r="E78" t="s">
        <v>349</v>
      </c>
      <c r="F78">
        <v>3</v>
      </c>
      <c r="G78">
        <v>4</v>
      </c>
      <c r="H78">
        <v>57987</v>
      </c>
      <c r="I78">
        <v>75</v>
      </c>
    </row>
    <row r="79" spans="1:9" x14ac:dyDescent="0.25">
      <c r="A79" t="s">
        <v>348</v>
      </c>
      <c r="B79">
        <v>46</v>
      </c>
      <c r="C79" t="s">
        <v>336</v>
      </c>
      <c r="D79">
        <v>16</v>
      </c>
      <c r="E79" t="s">
        <v>350</v>
      </c>
      <c r="F79">
        <v>3</v>
      </c>
      <c r="G79">
        <v>2</v>
      </c>
      <c r="H79">
        <v>60261</v>
      </c>
      <c r="I79">
        <v>47</v>
      </c>
    </row>
    <row r="80" spans="1:9" x14ac:dyDescent="0.25">
      <c r="A80" t="s">
        <v>348</v>
      </c>
      <c r="B80">
        <v>47</v>
      </c>
      <c r="C80" t="s">
        <v>333</v>
      </c>
      <c r="D80">
        <v>16</v>
      </c>
      <c r="E80" t="s">
        <v>350</v>
      </c>
      <c r="F80">
        <v>4</v>
      </c>
      <c r="G80">
        <v>3</v>
      </c>
      <c r="H80">
        <v>56850</v>
      </c>
      <c r="I80">
        <v>94</v>
      </c>
    </row>
    <row r="81" spans="1:9" x14ac:dyDescent="0.25">
      <c r="A81" t="s">
        <v>348</v>
      </c>
      <c r="B81">
        <v>50</v>
      </c>
      <c r="C81" t="s">
        <v>336</v>
      </c>
      <c r="D81">
        <v>16</v>
      </c>
      <c r="E81" t="s">
        <v>350</v>
      </c>
      <c r="F81">
        <v>3</v>
      </c>
      <c r="G81">
        <v>3</v>
      </c>
      <c r="H81">
        <v>64809</v>
      </c>
      <c r="I81">
        <v>66</v>
      </c>
    </row>
    <row r="82" spans="1:9" x14ac:dyDescent="0.25">
      <c r="A82" t="s">
        <v>351</v>
      </c>
      <c r="B82">
        <v>19</v>
      </c>
      <c r="C82" t="s">
        <v>333</v>
      </c>
      <c r="D82">
        <v>14</v>
      </c>
      <c r="E82" t="s">
        <v>349</v>
      </c>
      <c r="F82">
        <v>3</v>
      </c>
      <c r="G82">
        <v>3</v>
      </c>
      <c r="H82">
        <v>31836</v>
      </c>
      <c r="I82">
        <v>64</v>
      </c>
    </row>
    <row r="83" spans="1:9" x14ac:dyDescent="0.25">
      <c r="A83" t="s">
        <v>351</v>
      </c>
      <c r="B83">
        <v>20</v>
      </c>
      <c r="C83" t="s">
        <v>333</v>
      </c>
      <c r="D83">
        <v>14</v>
      </c>
      <c r="E83" t="s">
        <v>349</v>
      </c>
      <c r="F83">
        <v>2</v>
      </c>
      <c r="G83">
        <v>3</v>
      </c>
      <c r="H83">
        <v>32973</v>
      </c>
      <c r="I83">
        <v>53</v>
      </c>
    </row>
    <row r="84" spans="1:9" x14ac:dyDescent="0.25">
      <c r="A84" t="s">
        <v>351</v>
      </c>
      <c r="B84">
        <v>20</v>
      </c>
      <c r="C84" t="s">
        <v>336</v>
      </c>
      <c r="D84">
        <v>14</v>
      </c>
      <c r="E84" t="s">
        <v>350</v>
      </c>
      <c r="F84">
        <v>3</v>
      </c>
      <c r="G84">
        <v>3</v>
      </c>
      <c r="H84">
        <v>34110</v>
      </c>
      <c r="I84">
        <v>106</v>
      </c>
    </row>
    <row r="85" spans="1:9" x14ac:dyDescent="0.25">
      <c r="A85" t="s">
        <v>351</v>
      </c>
      <c r="B85">
        <v>20</v>
      </c>
      <c r="C85" t="s">
        <v>333</v>
      </c>
      <c r="D85">
        <v>14</v>
      </c>
      <c r="E85" t="s">
        <v>349</v>
      </c>
      <c r="F85">
        <v>3</v>
      </c>
      <c r="G85">
        <v>3</v>
      </c>
      <c r="H85">
        <v>38658</v>
      </c>
      <c r="I85">
        <v>95</v>
      </c>
    </row>
    <row r="86" spans="1:9" x14ac:dyDescent="0.25">
      <c r="A86" t="s">
        <v>351</v>
      </c>
      <c r="B86">
        <v>21</v>
      </c>
      <c r="C86" t="s">
        <v>336</v>
      </c>
      <c r="D86">
        <v>14</v>
      </c>
      <c r="E86" t="s">
        <v>350</v>
      </c>
      <c r="F86">
        <v>5</v>
      </c>
      <c r="G86">
        <v>4</v>
      </c>
      <c r="H86">
        <v>34110</v>
      </c>
      <c r="I86">
        <v>212</v>
      </c>
    </row>
    <row r="87" spans="1:9" x14ac:dyDescent="0.25">
      <c r="A87" t="s">
        <v>351</v>
      </c>
      <c r="B87">
        <v>21</v>
      </c>
      <c r="C87" t="s">
        <v>333</v>
      </c>
      <c r="D87">
        <v>16</v>
      </c>
      <c r="E87" t="s">
        <v>350</v>
      </c>
      <c r="F87">
        <v>2</v>
      </c>
      <c r="G87">
        <v>2</v>
      </c>
      <c r="H87">
        <v>34110</v>
      </c>
      <c r="I87">
        <v>42</v>
      </c>
    </row>
    <row r="88" spans="1:9" x14ac:dyDescent="0.25">
      <c r="A88" t="s">
        <v>351</v>
      </c>
      <c r="B88">
        <v>21</v>
      </c>
      <c r="C88" t="s">
        <v>333</v>
      </c>
      <c r="D88">
        <v>12</v>
      </c>
      <c r="E88" t="s">
        <v>350</v>
      </c>
      <c r="F88">
        <v>2</v>
      </c>
      <c r="G88">
        <v>2</v>
      </c>
      <c r="H88">
        <v>32973</v>
      </c>
      <c r="I88">
        <v>53</v>
      </c>
    </row>
    <row r="89" spans="1:9" x14ac:dyDescent="0.25">
      <c r="A89" t="s">
        <v>351</v>
      </c>
      <c r="B89">
        <v>23</v>
      </c>
      <c r="C89" t="s">
        <v>333</v>
      </c>
      <c r="D89">
        <v>14</v>
      </c>
      <c r="E89" t="s">
        <v>350</v>
      </c>
      <c r="F89">
        <v>3</v>
      </c>
      <c r="G89">
        <v>3</v>
      </c>
      <c r="H89">
        <v>36384</v>
      </c>
      <c r="I89">
        <v>95</v>
      </c>
    </row>
    <row r="90" spans="1:9" x14ac:dyDescent="0.25">
      <c r="A90" t="s">
        <v>351</v>
      </c>
      <c r="B90">
        <v>23</v>
      </c>
      <c r="C90" t="s">
        <v>333</v>
      </c>
      <c r="D90">
        <v>14</v>
      </c>
      <c r="E90" t="s">
        <v>350</v>
      </c>
      <c r="F90">
        <v>3</v>
      </c>
      <c r="G90">
        <v>3</v>
      </c>
      <c r="H90">
        <v>38658</v>
      </c>
      <c r="I90">
        <v>85</v>
      </c>
    </row>
    <row r="91" spans="1:9" x14ac:dyDescent="0.25">
      <c r="A91" t="s">
        <v>351</v>
      </c>
      <c r="B91">
        <v>23</v>
      </c>
      <c r="C91" t="s">
        <v>336</v>
      </c>
      <c r="D91">
        <v>16</v>
      </c>
      <c r="E91" t="s">
        <v>349</v>
      </c>
      <c r="F91">
        <v>3</v>
      </c>
      <c r="G91">
        <v>3</v>
      </c>
      <c r="H91">
        <v>45480</v>
      </c>
      <c r="I91">
        <v>95</v>
      </c>
    </row>
    <row r="92" spans="1:9" x14ac:dyDescent="0.25">
      <c r="A92" t="s">
        <v>351</v>
      </c>
      <c r="B92">
        <v>23</v>
      </c>
      <c r="C92" t="s">
        <v>333</v>
      </c>
      <c r="D92">
        <v>16</v>
      </c>
      <c r="E92" t="s">
        <v>350</v>
      </c>
      <c r="F92">
        <v>4</v>
      </c>
      <c r="G92">
        <v>3</v>
      </c>
      <c r="H92">
        <v>45480</v>
      </c>
      <c r="I92">
        <v>127</v>
      </c>
    </row>
    <row r="93" spans="1:9" x14ac:dyDescent="0.25">
      <c r="A93" t="s">
        <v>351</v>
      </c>
      <c r="B93">
        <v>23</v>
      </c>
      <c r="C93" t="s">
        <v>336</v>
      </c>
      <c r="D93">
        <v>16</v>
      </c>
      <c r="E93" t="s">
        <v>350</v>
      </c>
      <c r="F93">
        <v>3</v>
      </c>
      <c r="G93">
        <v>2</v>
      </c>
      <c r="H93">
        <v>43206</v>
      </c>
      <c r="I93">
        <v>74</v>
      </c>
    </row>
    <row r="94" spans="1:9" x14ac:dyDescent="0.25">
      <c r="A94" t="s">
        <v>351</v>
      </c>
      <c r="B94">
        <v>23</v>
      </c>
      <c r="C94" t="s">
        <v>336</v>
      </c>
      <c r="D94">
        <v>14</v>
      </c>
      <c r="E94" t="s">
        <v>349</v>
      </c>
      <c r="F94">
        <v>3</v>
      </c>
      <c r="G94">
        <v>2</v>
      </c>
      <c r="H94">
        <v>40932</v>
      </c>
      <c r="I94">
        <v>53</v>
      </c>
    </row>
    <row r="95" spans="1:9" x14ac:dyDescent="0.25">
      <c r="A95" t="s">
        <v>351</v>
      </c>
      <c r="B95">
        <v>23</v>
      </c>
      <c r="C95" t="s">
        <v>333</v>
      </c>
      <c r="D95">
        <v>16</v>
      </c>
      <c r="E95" t="s">
        <v>350</v>
      </c>
      <c r="F95">
        <v>3</v>
      </c>
      <c r="G95">
        <v>3</v>
      </c>
      <c r="H95">
        <v>45480</v>
      </c>
      <c r="I95">
        <v>64</v>
      </c>
    </row>
    <row r="96" spans="1:9" x14ac:dyDescent="0.25">
      <c r="A96" t="s">
        <v>351</v>
      </c>
      <c r="B96">
        <v>24</v>
      </c>
      <c r="C96" t="s">
        <v>336</v>
      </c>
      <c r="D96">
        <v>14</v>
      </c>
      <c r="E96" t="s">
        <v>349</v>
      </c>
      <c r="F96">
        <v>3</v>
      </c>
      <c r="G96">
        <v>2</v>
      </c>
      <c r="H96">
        <v>40932</v>
      </c>
      <c r="I96">
        <v>85</v>
      </c>
    </row>
    <row r="97" spans="1:9" x14ac:dyDescent="0.25">
      <c r="A97" t="s">
        <v>351</v>
      </c>
      <c r="B97">
        <v>24</v>
      </c>
      <c r="C97" t="s">
        <v>333</v>
      </c>
      <c r="D97">
        <v>14</v>
      </c>
      <c r="E97" t="s">
        <v>349</v>
      </c>
      <c r="F97">
        <v>3</v>
      </c>
      <c r="G97">
        <v>4</v>
      </c>
      <c r="H97">
        <v>48891</v>
      </c>
      <c r="I97">
        <v>106</v>
      </c>
    </row>
    <row r="98" spans="1:9" x14ac:dyDescent="0.25">
      <c r="A98" t="s">
        <v>351</v>
      </c>
      <c r="B98">
        <v>24</v>
      </c>
      <c r="C98" t="s">
        <v>336</v>
      </c>
      <c r="D98">
        <v>16</v>
      </c>
      <c r="E98" t="s">
        <v>349</v>
      </c>
      <c r="F98">
        <v>3</v>
      </c>
      <c r="G98">
        <v>3</v>
      </c>
      <c r="H98">
        <v>50028</v>
      </c>
      <c r="I98">
        <v>106</v>
      </c>
    </row>
    <row r="99" spans="1:9" x14ac:dyDescent="0.25">
      <c r="A99" t="s">
        <v>351</v>
      </c>
      <c r="B99">
        <v>25</v>
      </c>
      <c r="C99" t="s">
        <v>336</v>
      </c>
      <c r="D99">
        <v>14</v>
      </c>
      <c r="E99" t="s">
        <v>350</v>
      </c>
      <c r="F99">
        <v>2</v>
      </c>
      <c r="G99">
        <v>3</v>
      </c>
      <c r="H99">
        <v>45480</v>
      </c>
      <c r="I99">
        <v>85</v>
      </c>
    </row>
    <row r="100" spans="1:9" x14ac:dyDescent="0.25">
      <c r="A100" t="s">
        <v>351</v>
      </c>
      <c r="B100">
        <v>25</v>
      </c>
      <c r="C100" t="s">
        <v>336</v>
      </c>
      <c r="D100">
        <v>14</v>
      </c>
      <c r="E100" t="s">
        <v>349</v>
      </c>
      <c r="F100">
        <v>3</v>
      </c>
      <c r="G100">
        <v>4</v>
      </c>
      <c r="H100">
        <v>43206</v>
      </c>
      <c r="I100">
        <v>127</v>
      </c>
    </row>
    <row r="101" spans="1:9" x14ac:dyDescent="0.25">
      <c r="A101" t="s">
        <v>351</v>
      </c>
      <c r="B101">
        <v>25</v>
      </c>
      <c r="C101" t="s">
        <v>333</v>
      </c>
      <c r="D101">
        <v>16</v>
      </c>
      <c r="E101" t="s">
        <v>350</v>
      </c>
      <c r="F101">
        <v>2</v>
      </c>
      <c r="G101">
        <v>2</v>
      </c>
      <c r="H101">
        <v>52302</v>
      </c>
      <c r="I101">
        <v>42</v>
      </c>
    </row>
    <row r="102" spans="1:9" x14ac:dyDescent="0.25">
      <c r="A102" t="s">
        <v>351</v>
      </c>
      <c r="B102">
        <v>25</v>
      </c>
      <c r="C102" t="s">
        <v>336</v>
      </c>
      <c r="D102">
        <v>14</v>
      </c>
      <c r="E102" t="s">
        <v>350</v>
      </c>
      <c r="F102">
        <v>5</v>
      </c>
      <c r="G102">
        <v>3</v>
      </c>
      <c r="H102">
        <v>47754</v>
      </c>
      <c r="I102">
        <v>106</v>
      </c>
    </row>
    <row r="103" spans="1:9" x14ac:dyDescent="0.25">
      <c r="A103" t="s">
        <v>351</v>
      </c>
      <c r="B103">
        <v>25</v>
      </c>
      <c r="C103" t="s">
        <v>333</v>
      </c>
      <c r="D103">
        <v>14</v>
      </c>
      <c r="E103" t="s">
        <v>349</v>
      </c>
      <c r="F103">
        <v>3</v>
      </c>
      <c r="G103">
        <v>3</v>
      </c>
      <c r="H103">
        <v>45480</v>
      </c>
      <c r="I103">
        <v>95</v>
      </c>
    </row>
    <row r="104" spans="1:9" x14ac:dyDescent="0.25">
      <c r="A104" t="s">
        <v>351</v>
      </c>
      <c r="B104">
        <v>25</v>
      </c>
      <c r="C104" t="s">
        <v>336</v>
      </c>
      <c r="D104">
        <v>14</v>
      </c>
      <c r="E104" t="s">
        <v>349</v>
      </c>
      <c r="F104">
        <v>2</v>
      </c>
      <c r="G104">
        <v>3</v>
      </c>
      <c r="H104">
        <v>43206</v>
      </c>
      <c r="I104">
        <v>64</v>
      </c>
    </row>
    <row r="105" spans="1:9" x14ac:dyDescent="0.25">
      <c r="A105" t="s">
        <v>351</v>
      </c>
      <c r="B105">
        <v>25</v>
      </c>
      <c r="C105" t="s">
        <v>333</v>
      </c>
      <c r="D105">
        <v>14</v>
      </c>
      <c r="E105" t="s">
        <v>350</v>
      </c>
      <c r="F105">
        <v>4</v>
      </c>
      <c r="G105">
        <v>3</v>
      </c>
      <c r="H105">
        <v>45480</v>
      </c>
      <c r="I105">
        <v>170</v>
      </c>
    </row>
    <row r="106" spans="1:9" x14ac:dyDescent="0.25">
      <c r="A106" t="s">
        <v>351</v>
      </c>
      <c r="B106">
        <v>25</v>
      </c>
      <c r="C106" t="s">
        <v>333</v>
      </c>
      <c r="D106">
        <v>14</v>
      </c>
      <c r="E106" t="s">
        <v>350</v>
      </c>
      <c r="F106">
        <v>3</v>
      </c>
      <c r="G106">
        <v>4</v>
      </c>
      <c r="H106">
        <v>43206</v>
      </c>
      <c r="I106">
        <v>106</v>
      </c>
    </row>
    <row r="107" spans="1:9" x14ac:dyDescent="0.25">
      <c r="A107" t="s">
        <v>351</v>
      </c>
      <c r="B107">
        <v>25</v>
      </c>
      <c r="C107" t="s">
        <v>333</v>
      </c>
      <c r="D107">
        <v>16</v>
      </c>
      <c r="E107" t="s">
        <v>350</v>
      </c>
      <c r="F107">
        <v>2</v>
      </c>
      <c r="G107">
        <v>3</v>
      </c>
      <c r="H107">
        <v>50028</v>
      </c>
      <c r="I107">
        <v>53</v>
      </c>
    </row>
    <row r="108" spans="1:9" x14ac:dyDescent="0.25">
      <c r="A108" t="s">
        <v>351</v>
      </c>
      <c r="B108">
        <v>25</v>
      </c>
      <c r="C108" t="s">
        <v>336</v>
      </c>
      <c r="D108">
        <v>14</v>
      </c>
      <c r="E108" t="s">
        <v>349</v>
      </c>
      <c r="F108">
        <v>2</v>
      </c>
      <c r="G108">
        <v>2</v>
      </c>
      <c r="H108">
        <v>45480</v>
      </c>
      <c r="I108">
        <v>42</v>
      </c>
    </row>
    <row r="109" spans="1:9" x14ac:dyDescent="0.25">
      <c r="A109" t="s">
        <v>351</v>
      </c>
      <c r="B109">
        <v>25</v>
      </c>
      <c r="C109" t="s">
        <v>333</v>
      </c>
      <c r="D109">
        <v>14</v>
      </c>
      <c r="E109" t="s">
        <v>349</v>
      </c>
      <c r="F109">
        <v>4</v>
      </c>
      <c r="G109">
        <v>3</v>
      </c>
      <c r="H109">
        <v>48891</v>
      </c>
      <c r="I109">
        <v>127</v>
      </c>
    </row>
    <row r="110" spans="1:9" x14ac:dyDescent="0.25">
      <c r="A110" t="s">
        <v>351</v>
      </c>
      <c r="B110">
        <v>26</v>
      </c>
      <c r="C110" t="s">
        <v>336</v>
      </c>
      <c r="D110">
        <v>16</v>
      </c>
      <c r="E110" t="s">
        <v>350</v>
      </c>
      <c r="F110">
        <v>4</v>
      </c>
      <c r="G110">
        <v>3</v>
      </c>
      <c r="H110">
        <v>45480</v>
      </c>
      <c r="I110">
        <v>85</v>
      </c>
    </row>
    <row r="111" spans="1:9" x14ac:dyDescent="0.25">
      <c r="A111" t="s">
        <v>351</v>
      </c>
      <c r="B111">
        <v>26</v>
      </c>
      <c r="C111" t="s">
        <v>336</v>
      </c>
      <c r="D111">
        <v>16</v>
      </c>
      <c r="E111" t="s">
        <v>349</v>
      </c>
      <c r="F111">
        <v>4</v>
      </c>
      <c r="G111">
        <v>4</v>
      </c>
      <c r="H111">
        <v>50028</v>
      </c>
      <c r="I111">
        <v>127</v>
      </c>
    </row>
    <row r="112" spans="1:9" x14ac:dyDescent="0.25">
      <c r="A112" t="s">
        <v>351</v>
      </c>
      <c r="B112">
        <v>26</v>
      </c>
      <c r="C112" t="s">
        <v>333</v>
      </c>
      <c r="D112">
        <v>16</v>
      </c>
      <c r="E112" t="s">
        <v>349</v>
      </c>
      <c r="F112">
        <v>4</v>
      </c>
      <c r="G112">
        <v>3</v>
      </c>
      <c r="H112">
        <v>51165</v>
      </c>
      <c r="I112">
        <v>106</v>
      </c>
    </row>
    <row r="113" spans="1:9" x14ac:dyDescent="0.25">
      <c r="A113" t="s">
        <v>351</v>
      </c>
      <c r="B113">
        <v>27</v>
      </c>
      <c r="C113" t="s">
        <v>333</v>
      </c>
      <c r="D113">
        <v>14</v>
      </c>
      <c r="E113" t="s">
        <v>349</v>
      </c>
      <c r="F113">
        <v>4</v>
      </c>
      <c r="G113">
        <v>2</v>
      </c>
      <c r="H113">
        <v>45480</v>
      </c>
      <c r="I113">
        <v>53</v>
      </c>
    </row>
    <row r="114" spans="1:9" x14ac:dyDescent="0.25">
      <c r="A114" t="s">
        <v>351</v>
      </c>
      <c r="B114">
        <v>29</v>
      </c>
      <c r="C114" t="s">
        <v>336</v>
      </c>
      <c r="D114">
        <v>14</v>
      </c>
      <c r="E114" t="s">
        <v>350</v>
      </c>
      <c r="F114">
        <v>3</v>
      </c>
      <c r="G114">
        <v>3</v>
      </c>
      <c r="H114">
        <v>51165</v>
      </c>
      <c r="I114">
        <v>95</v>
      </c>
    </row>
    <row r="115" spans="1:9" x14ac:dyDescent="0.25">
      <c r="A115" t="s">
        <v>351</v>
      </c>
      <c r="B115">
        <v>30</v>
      </c>
      <c r="C115" t="s">
        <v>336</v>
      </c>
      <c r="D115">
        <v>14</v>
      </c>
      <c r="E115" t="s">
        <v>349</v>
      </c>
      <c r="F115">
        <v>3</v>
      </c>
      <c r="G115">
        <v>3</v>
      </c>
      <c r="H115">
        <v>57987</v>
      </c>
      <c r="I115">
        <v>74</v>
      </c>
    </row>
    <row r="116" spans="1:9" x14ac:dyDescent="0.25">
      <c r="A116" t="s">
        <v>351</v>
      </c>
      <c r="B116">
        <v>30</v>
      </c>
      <c r="C116" t="s">
        <v>336</v>
      </c>
      <c r="D116">
        <v>13</v>
      </c>
      <c r="E116" t="s">
        <v>349</v>
      </c>
      <c r="F116">
        <v>4</v>
      </c>
      <c r="G116">
        <v>3</v>
      </c>
      <c r="H116">
        <v>46617</v>
      </c>
      <c r="I116">
        <v>106</v>
      </c>
    </row>
    <row r="117" spans="1:9" x14ac:dyDescent="0.25">
      <c r="A117" t="s">
        <v>351</v>
      </c>
      <c r="B117">
        <v>31</v>
      </c>
      <c r="C117" t="s">
        <v>333</v>
      </c>
      <c r="D117">
        <v>16</v>
      </c>
      <c r="E117" t="s">
        <v>350</v>
      </c>
      <c r="F117">
        <v>3</v>
      </c>
      <c r="G117">
        <v>3</v>
      </c>
      <c r="H117">
        <v>52302</v>
      </c>
      <c r="I117">
        <v>95</v>
      </c>
    </row>
    <row r="118" spans="1:9" x14ac:dyDescent="0.25">
      <c r="A118" t="s">
        <v>351</v>
      </c>
      <c r="B118">
        <v>31</v>
      </c>
      <c r="C118" t="s">
        <v>336</v>
      </c>
      <c r="D118">
        <v>16</v>
      </c>
      <c r="E118" t="s">
        <v>350</v>
      </c>
      <c r="F118">
        <v>2</v>
      </c>
      <c r="G118">
        <v>3</v>
      </c>
      <c r="H118">
        <v>51165</v>
      </c>
      <c r="I118">
        <v>64</v>
      </c>
    </row>
    <row r="119" spans="1:9" x14ac:dyDescent="0.25">
      <c r="A119" t="s">
        <v>351</v>
      </c>
      <c r="B119">
        <v>31</v>
      </c>
      <c r="C119" t="s">
        <v>336</v>
      </c>
      <c r="D119">
        <v>18</v>
      </c>
      <c r="E119" t="s">
        <v>349</v>
      </c>
      <c r="F119">
        <v>2</v>
      </c>
      <c r="G119">
        <v>1</v>
      </c>
      <c r="H119">
        <v>65220</v>
      </c>
      <c r="I119">
        <v>21</v>
      </c>
    </row>
    <row r="120" spans="1:9" x14ac:dyDescent="0.25">
      <c r="A120" t="s">
        <v>351</v>
      </c>
      <c r="B120">
        <v>32</v>
      </c>
      <c r="C120" t="s">
        <v>333</v>
      </c>
      <c r="D120">
        <v>16</v>
      </c>
      <c r="E120" t="s">
        <v>349</v>
      </c>
      <c r="F120">
        <v>4</v>
      </c>
      <c r="G120">
        <v>3</v>
      </c>
      <c r="H120">
        <v>60261</v>
      </c>
      <c r="I120">
        <v>127</v>
      </c>
    </row>
    <row r="121" spans="1:9" x14ac:dyDescent="0.25">
      <c r="A121" t="s">
        <v>351</v>
      </c>
      <c r="B121">
        <v>32</v>
      </c>
      <c r="C121" t="s">
        <v>333</v>
      </c>
      <c r="D121">
        <v>16</v>
      </c>
      <c r="E121" t="s">
        <v>350</v>
      </c>
      <c r="F121">
        <v>3</v>
      </c>
      <c r="G121">
        <v>3</v>
      </c>
      <c r="H121">
        <v>53439</v>
      </c>
      <c r="I121">
        <v>95</v>
      </c>
    </row>
    <row r="122" spans="1:9" x14ac:dyDescent="0.25">
      <c r="A122" t="s">
        <v>351</v>
      </c>
      <c r="B122">
        <v>33</v>
      </c>
      <c r="C122" t="s">
        <v>333</v>
      </c>
      <c r="D122">
        <v>13</v>
      </c>
      <c r="E122" t="s">
        <v>350</v>
      </c>
      <c r="F122">
        <v>4</v>
      </c>
      <c r="G122">
        <v>4</v>
      </c>
      <c r="H122">
        <v>53439</v>
      </c>
      <c r="I122">
        <v>170</v>
      </c>
    </row>
    <row r="123" spans="1:9" x14ac:dyDescent="0.25">
      <c r="A123" t="s">
        <v>351</v>
      </c>
      <c r="B123">
        <v>33</v>
      </c>
      <c r="C123" t="s">
        <v>336</v>
      </c>
      <c r="D123">
        <v>16</v>
      </c>
      <c r="E123" t="s">
        <v>350</v>
      </c>
      <c r="F123">
        <v>2</v>
      </c>
      <c r="G123">
        <v>3</v>
      </c>
      <c r="H123">
        <v>50028</v>
      </c>
      <c r="I123">
        <v>85</v>
      </c>
    </row>
    <row r="124" spans="1:9" x14ac:dyDescent="0.25">
      <c r="A124" t="s">
        <v>351</v>
      </c>
      <c r="B124">
        <v>33</v>
      </c>
      <c r="C124" t="s">
        <v>333</v>
      </c>
      <c r="D124">
        <v>16</v>
      </c>
      <c r="E124" t="s">
        <v>350</v>
      </c>
      <c r="F124">
        <v>3</v>
      </c>
      <c r="G124">
        <v>3</v>
      </c>
      <c r="H124">
        <v>51165</v>
      </c>
      <c r="I124">
        <v>95</v>
      </c>
    </row>
    <row r="125" spans="1:9" x14ac:dyDescent="0.25">
      <c r="A125" t="s">
        <v>351</v>
      </c>
      <c r="B125">
        <v>33</v>
      </c>
      <c r="C125" t="s">
        <v>336</v>
      </c>
      <c r="D125">
        <v>16</v>
      </c>
      <c r="E125" t="s">
        <v>350</v>
      </c>
      <c r="F125">
        <v>5</v>
      </c>
      <c r="G125">
        <v>3</v>
      </c>
      <c r="H125">
        <v>53439</v>
      </c>
      <c r="I125">
        <v>95</v>
      </c>
    </row>
    <row r="126" spans="1:9" x14ac:dyDescent="0.25">
      <c r="A126" t="s">
        <v>351</v>
      </c>
      <c r="B126">
        <v>33</v>
      </c>
      <c r="C126" t="s">
        <v>336</v>
      </c>
      <c r="D126">
        <v>18</v>
      </c>
      <c r="E126" t="s">
        <v>349</v>
      </c>
      <c r="F126">
        <v>3</v>
      </c>
      <c r="G126">
        <v>4</v>
      </c>
      <c r="H126">
        <v>47754</v>
      </c>
      <c r="I126">
        <v>74</v>
      </c>
    </row>
    <row r="127" spans="1:9" x14ac:dyDescent="0.25">
      <c r="A127" t="s">
        <v>351</v>
      </c>
      <c r="B127">
        <v>34</v>
      </c>
      <c r="C127" t="s">
        <v>336</v>
      </c>
      <c r="D127">
        <v>16</v>
      </c>
      <c r="E127" t="s">
        <v>350</v>
      </c>
      <c r="F127">
        <v>4</v>
      </c>
      <c r="G127">
        <v>3</v>
      </c>
      <c r="H127">
        <v>64809</v>
      </c>
      <c r="I127">
        <v>95</v>
      </c>
    </row>
    <row r="128" spans="1:9" x14ac:dyDescent="0.25">
      <c r="A128" t="s">
        <v>351</v>
      </c>
      <c r="B128">
        <v>34</v>
      </c>
      <c r="C128" t="s">
        <v>333</v>
      </c>
      <c r="D128">
        <v>16</v>
      </c>
      <c r="E128" t="s">
        <v>350</v>
      </c>
      <c r="F128">
        <v>3</v>
      </c>
      <c r="G128">
        <v>4</v>
      </c>
      <c r="H128">
        <v>59124</v>
      </c>
      <c r="I128">
        <v>85</v>
      </c>
    </row>
    <row r="129" spans="1:9" x14ac:dyDescent="0.25">
      <c r="A129" t="s">
        <v>351</v>
      </c>
      <c r="B129">
        <v>34</v>
      </c>
      <c r="C129" t="s">
        <v>333</v>
      </c>
      <c r="D129">
        <v>15</v>
      </c>
      <c r="E129" t="s">
        <v>349</v>
      </c>
      <c r="F129">
        <v>3</v>
      </c>
      <c r="G129">
        <v>3</v>
      </c>
      <c r="H129">
        <v>67083</v>
      </c>
      <c r="I129">
        <v>85</v>
      </c>
    </row>
    <row r="130" spans="1:9" x14ac:dyDescent="0.25">
      <c r="A130" t="s">
        <v>351</v>
      </c>
      <c r="B130">
        <v>35</v>
      </c>
      <c r="C130" t="s">
        <v>336</v>
      </c>
      <c r="D130">
        <v>14</v>
      </c>
      <c r="E130" t="s">
        <v>350</v>
      </c>
      <c r="F130">
        <v>3</v>
      </c>
      <c r="G130">
        <v>2</v>
      </c>
      <c r="H130">
        <v>52302</v>
      </c>
      <c r="I130">
        <v>53</v>
      </c>
    </row>
    <row r="131" spans="1:9" x14ac:dyDescent="0.25">
      <c r="A131" t="s">
        <v>351</v>
      </c>
      <c r="B131">
        <v>35</v>
      </c>
      <c r="C131" t="s">
        <v>333</v>
      </c>
      <c r="D131">
        <v>16</v>
      </c>
      <c r="E131" t="s">
        <v>350</v>
      </c>
      <c r="F131">
        <v>3</v>
      </c>
      <c r="G131">
        <v>2</v>
      </c>
      <c r="H131">
        <v>53439</v>
      </c>
      <c r="I131">
        <v>53</v>
      </c>
    </row>
    <row r="132" spans="1:9" x14ac:dyDescent="0.25">
      <c r="A132" t="s">
        <v>351</v>
      </c>
      <c r="B132">
        <v>35</v>
      </c>
      <c r="C132" t="s">
        <v>336</v>
      </c>
      <c r="D132">
        <v>16</v>
      </c>
      <c r="E132" t="s">
        <v>349</v>
      </c>
      <c r="F132">
        <v>3</v>
      </c>
      <c r="G132">
        <v>2</v>
      </c>
      <c r="H132">
        <v>50028</v>
      </c>
      <c r="I132">
        <v>64</v>
      </c>
    </row>
    <row r="133" spans="1:9" x14ac:dyDescent="0.25">
      <c r="A133" t="s">
        <v>351</v>
      </c>
      <c r="B133">
        <v>35</v>
      </c>
      <c r="C133" t="s">
        <v>333</v>
      </c>
      <c r="D133">
        <v>16</v>
      </c>
      <c r="E133" t="s">
        <v>350</v>
      </c>
      <c r="F133">
        <v>3</v>
      </c>
      <c r="G133">
        <v>3</v>
      </c>
      <c r="H133">
        <v>53439</v>
      </c>
      <c r="I133">
        <v>95</v>
      </c>
    </row>
    <row r="134" spans="1:9" x14ac:dyDescent="0.25">
      <c r="A134" t="s">
        <v>351</v>
      </c>
      <c r="B134">
        <v>37</v>
      </c>
      <c r="C134" t="s">
        <v>336</v>
      </c>
      <c r="D134">
        <v>16</v>
      </c>
      <c r="E134" t="s">
        <v>350</v>
      </c>
      <c r="F134">
        <v>2</v>
      </c>
      <c r="G134">
        <v>3</v>
      </c>
      <c r="H134">
        <v>48891</v>
      </c>
      <c r="I134">
        <v>85</v>
      </c>
    </row>
    <row r="135" spans="1:9" x14ac:dyDescent="0.25">
      <c r="A135" t="s">
        <v>351</v>
      </c>
      <c r="B135">
        <v>38</v>
      </c>
      <c r="C135" t="s">
        <v>336</v>
      </c>
      <c r="D135">
        <v>16</v>
      </c>
      <c r="E135" t="s">
        <v>350</v>
      </c>
      <c r="F135">
        <v>4</v>
      </c>
      <c r="G135">
        <v>3</v>
      </c>
      <c r="H135">
        <v>62535</v>
      </c>
      <c r="I135">
        <v>85</v>
      </c>
    </row>
    <row r="136" spans="1:9" x14ac:dyDescent="0.25">
      <c r="A136" t="s">
        <v>351</v>
      </c>
      <c r="B136">
        <v>38</v>
      </c>
      <c r="C136" t="s">
        <v>333</v>
      </c>
      <c r="D136">
        <v>16</v>
      </c>
      <c r="E136" t="s">
        <v>350</v>
      </c>
      <c r="F136">
        <v>3</v>
      </c>
      <c r="G136">
        <v>3</v>
      </c>
      <c r="H136">
        <v>59124</v>
      </c>
      <c r="I136">
        <v>106</v>
      </c>
    </row>
    <row r="137" spans="1:9" x14ac:dyDescent="0.25">
      <c r="A137" t="s">
        <v>351</v>
      </c>
      <c r="B137">
        <v>40</v>
      </c>
      <c r="C137" t="s">
        <v>336</v>
      </c>
      <c r="D137">
        <v>16</v>
      </c>
      <c r="E137" t="s">
        <v>350</v>
      </c>
      <c r="F137">
        <v>3</v>
      </c>
      <c r="G137">
        <v>3</v>
      </c>
      <c r="H137">
        <v>61398</v>
      </c>
      <c r="I137">
        <v>85</v>
      </c>
    </row>
    <row r="138" spans="1:9" x14ac:dyDescent="0.25">
      <c r="A138" t="s">
        <v>351</v>
      </c>
      <c r="B138">
        <v>40</v>
      </c>
      <c r="C138" t="s">
        <v>336</v>
      </c>
      <c r="D138">
        <v>16</v>
      </c>
      <c r="E138" t="s">
        <v>349</v>
      </c>
      <c r="F138">
        <v>3</v>
      </c>
      <c r="G138">
        <v>3</v>
      </c>
      <c r="H138">
        <v>57987</v>
      </c>
      <c r="I138">
        <v>85</v>
      </c>
    </row>
    <row r="139" spans="1:9" x14ac:dyDescent="0.25">
      <c r="A139" t="s">
        <v>351</v>
      </c>
      <c r="B139">
        <v>40</v>
      </c>
      <c r="C139" t="s">
        <v>333</v>
      </c>
      <c r="D139">
        <v>16</v>
      </c>
      <c r="E139" t="s">
        <v>350</v>
      </c>
      <c r="F139">
        <v>3</v>
      </c>
      <c r="G139">
        <v>3</v>
      </c>
      <c r="H139">
        <v>64809</v>
      </c>
      <c r="I139">
        <v>95</v>
      </c>
    </row>
    <row r="140" spans="1:9" x14ac:dyDescent="0.25">
      <c r="A140" t="s">
        <v>351</v>
      </c>
      <c r="B140">
        <v>45</v>
      </c>
      <c r="C140" t="s">
        <v>333</v>
      </c>
      <c r="D140">
        <v>16</v>
      </c>
      <c r="E140" t="s">
        <v>350</v>
      </c>
      <c r="F140">
        <v>2</v>
      </c>
      <c r="G140">
        <v>2</v>
      </c>
      <c r="H140">
        <v>54576</v>
      </c>
      <c r="I140">
        <v>42</v>
      </c>
    </row>
    <row r="141" spans="1:9" x14ac:dyDescent="0.25">
      <c r="A141" t="s">
        <v>351</v>
      </c>
      <c r="B141">
        <v>48</v>
      </c>
      <c r="C141" t="s">
        <v>333</v>
      </c>
      <c r="D141">
        <v>16</v>
      </c>
      <c r="E141" t="s">
        <v>350</v>
      </c>
      <c r="F141">
        <v>2</v>
      </c>
      <c r="G141">
        <v>3</v>
      </c>
      <c r="H141">
        <v>57987</v>
      </c>
      <c r="I141">
        <v>64</v>
      </c>
    </row>
    <row r="142" spans="1:9" x14ac:dyDescent="0.25">
      <c r="A142" t="s">
        <v>352</v>
      </c>
      <c r="B142">
        <v>22</v>
      </c>
      <c r="C142" t="s">
        <v>333</v>
      </c>
      <c r="D142">
        <v>14</v>
      </c>
      <c r="E142" t="s">
        <v>349</v>
      </c>
      <c r="F142">
        <v>4</v>
      </c>
      <c r="G142">
        <v>3</v>
      </c>
      <c r="H142">
        <v>48658</v>
      </c>
      <c r="I142">
        <v>106</v>
      </c>
    </row>
    <row r="143" spans="1:9" x14ac:dyDescent="0.25">
      <c r="A143" t="s">
        <v>352</v>
      </c>
      <c r="B143">
        <v>22</v>
      </c>
      <c r="C143" t="s">
        <v>333</v>
      </c>
      <c r="D143">
        <v>16</v>
      </c>
      <c r="E143" t="s">
        <v>349</v>
      </c>
      <c r="F143">
        <v>3</v>
      </c>
      <c r="G143">
        <v>5</v>
      </c>
      <c r="H143">
        <v>54781</v>
      </c>
      <c r="I143">
        <v>120</v>
      </c>
    </row>
    <row r="144" spans="1:9" x14ac:dyDescent="0.25">
      <c r="A144" t="s">
        <v>352</v>
      </c>
      <c r="B144">
        <v>22</v>
      </c>
      <c r="C144" t="s">
        <v>333</v>
      </c>
      <c r="D144">
        <v>18</v>
      </c>
      <c r="E144" t="s">
        <v>349</v>
      </c>
      <c r="F144">
        <v>4</v>
      </c>
      <c r="G144">
        <v>5</v>
      </c>
      <c r="H144">
        <v>48556</v>
      </c>
      <c r="I144">
        <v>200</v>
      </c>
    </row>
    <row r="145" spans="1:9" x14ac:dyDescent="0.25">
      <c r="A145" t="s">
        <v>352</v>
      </c>
      <c r="B145">
        <v>23</v>
      </c>
      <c r="C145" t="s">
        <v>333</v>
      </c>
      <c r="D145">
        <v>16</v>
      </c>
      <c r="E145" t="s">
        <v>349</v>
      </c>
      <c r="F145">
        <v>4</v>
      </c>
      <c r="G145">
        <v>5</v>
      </c>
      <c r="H145">
        <v>58516</v>
      </c>
      <c r="I145">
        <v>140</v>
      </c>
    </row>
    <row r="146" spans="1:9" x14ac:dyDescent="0.25">
      <c r="A146" t="s">
        <v>352</v>
      </c>
      <c r="B146">
        <v>23</v>
      </c>
      <c r="C146" t="s">
        <v>336</v>
      </c>
      <c r="D146">
        <v>18</v>
      </c>
      <c r="E146" t="s">
        <v>349</v>
      </c>
      <c r="F146">
        <v>5</v>
      </c>
      <c r="G146">
        <v>4</v>
      </c>
      <c r="H146">
        <v>53536</v>
      </c>
      <c r="I146">
        <v>100</v>
      </c>
    </row>
    <row r="147" spans="1:9" x14ac:dyDescent="0.25">
      <c r="A147" t="s">
        <v>352</v>
      </c>
      <c r="B147">
        <v>23</v>
      </c>
      <c r="C147" t="s">
        <v>333</v>
      </c>
      <c r="D147">
        <v>16</v>
      </c>
      <c r="E147" t="s">
        <v>349</v>
      </c>
      <c r="F147">
        <v>4</v>
      </c>
      <c r="G147">
        <v>5</v>
      </c>
      <c r="H147">
        <v>48556</v>
      </c>
      <c r="I147">
        <v>100</v>
      </c>
    </row>
    <row r="148" spans="1:9" x14ac:dyDescent="0.25">
      <c r="A148" t="s">
        <v>352</v>
      </c>
      <c r="B148">
        <v>24</v>
      </c>
      <c r="C148" t="s">
        <v>333</v>
      </c>
      <c r="D148">
        <v>16</v>
      </c>
      <c r="E148" t="s">
        <v>349</v>
      </c>
      <c r="F148">
        <v>4</v>
      </c>
      <c r="G148">
        <v>5</v>
      </c>
      <c r="H148">
        <v>61006</v>
      </c>
      <c r="I148">
        <v>100</v>
      </c>
    </row>
    <row r="149" spans="1:9" x14ac:dyDescent="0.25">
      <c r="A149" t="s">
        <v>352</v>
      </c>
      <c r="B149">
        <v>24</v>
      </c>
      <c r="C149" t="s">
        <v>333</v>
      </c>
      <c r="D149">
        <v>18</v>
      </c>
      <c r="E149" t="s">
        <v>350</v>
      </c>
      <c r="F149">
        <v>4</v>
      </c>
      <c r="G149">
        <v>5</v>
      </c>
      <c r="H149">
        <v>57271</v>
      </c>
      <c r="I149">
        <v>80</v>
      </c>
    </row>
    <row r="150" spans="1:9" x14ac:dyDescent="0.25">
      <c r="A150" t="s">
        <v>352</v>
      </c>
      <c r="B150">
        <v>24</v>
      </c>
      <c r="C150" t="s">
        <v>336</v>
      </c>
      <c r="D150">
        <v>16</v>
      </c>
      <c r="E150" t="s">
        <v>349</v>
      </c>
      <c r="F150">
        <v>5</v>
      </c>
      <c r="G150">
        <v>5</v>
      </c>
      <c r="H150">
        <v>52291</v>
      </c>
      <c r="I150">
        <v>200</v>
      </c>
    </row>
    <row r="151" spans="1:9" x14ac:dyDescent="0.25">
      <c r="A151" t="s">
        <v>352</v>
      </c>
      <c r="B151">
        <v>24</v>
      </c>
      <c r="C151" t="s">
        <v>333</v>
      </c>
      <c r="D151">
        <v>16</v>
      </c>
      <c r="E151" t="s">
        <v>349</v>
      </c>
      <c r="F151">
        <v>5</v>
      </c>
      <c r="G151">
        <v>5</v>
      </c>
      <c r="H151">
        <v>49801</v>
      </c>
      <c r="I151">
        <v>160</v>
      </c>
    </row>
    <row r="152" spans="1:9" x14ac:dyDescent="0.25">
      <c r="A152" t="s">
        <v>352</v>
      </c>
      <c r="B152">
        <v>25</v>
      </c>
      <c r="C152" t="s">
        <v>333</v>
      </c>
      <c r="D152">
        <v>16</v>
      </c>
      <c r="E152" t="s">
        <v>350</v>
      </c>
      <c r="F152">
        <v>4</v>
      </c>
      <c r="G152">
        <v>5</v>
      </c>
      <c r="H152">
        <v>49801</v>
      </c>
      <c r="I152">
        <v>120</v>
      </c>
    </row>
    <row r="153" spans="1:9" x14ac:dyDescent="0.25">
      <c r="A153" t="s">
        <v>352</v>
      </c>
      <c r="B153">
        <v>25</v>
      </c>
      <c r="C153" t="s">
        <v>333</v>
      </c>
      <c r="D153">
        <v>16</v>
      </c>
      <c r="E153" t="s">
        <v>350</v>
      </c>
      <c r="F153">
        <v>4</v>
      </c>
      <c r="G153">
        <v>4</v>
      </c>
      <c r="H153">
        <v>62251</v>
      </c>
      <c r="I153">
        <v>160</v>
      </c>
    </row>
    <row r="154" spans="1:9" x14ac:dyDescent="0.25">
      <c r="A154" t="s">
        <v>352</v>
      </c>
      <c r="B154">
        <v>25</v>
      </c>
      <c r="C154" t="s">
        <v>336</v>
      </c>
      <c r="D154">
        <v>18</v>
      </c>
      <c r="E154" t="s">
        <v>350</v>
      </c>
      <c r="F154">
        <v>5</v>
      </c>
      <c r="G154">
        <v>5</v>
      </c>
      <c r="H154">
        <v>61006</v>
      </c>
      <c r="I154">
        <v>200</v>
      </c>
    </row>
    <row r="155" spans="1:9" x14ac:dyDescent="0.25">
      <c r="A155" t="s">
        <v>352</v>
      </c>
      <c r="B155">
        <v>25</v>
      </c>
      <c r="C155" t="s">
        <v>333</v>
      </c>
      <c r="D155">
        <v>18</v>
      </c>
      <c r="E155" t="s">
        <v>350</v>
      </c>
      <c r="F155">
        <v>4</v>
      </c>
      <c r="G155">
        <v>3</v>
      </c>
      <c r="H155">
        <v>64741</v>
      </c>
      <c r="I155">
        <v>100</v>
      </c>
    </row>
    <row r="156" spans="1:9" x14ac:dyDescent="0.25">
      <c r="A156" t="s">
        <v>352</v>
      </c>
      <c r="B156">
        <v>25</v>
      </c>
      <c r="C156" t="s">
        <v>333</v>
      </c>
      <c r="D156">
        <v>18</v>
      </c>
      <c r="E156" t="s">
        <v>350</v>
      </c>
      <c r="F156">
        <v>6</v>
      </c>
      <c r="G156">
        <v>4</v>
      </c>
      <c r="H156">
        <v>70966</v>
      </c>
      <c r="I156">
        <v>180</v>
      </c>
    </row>
    <row r="157" spans="1:9" x14ac:dyDescent="0.25">
      <c r="A157" t="s">
        <v>352</v>
      </c>
      <c r="B157">
        <v>25</v>
      </c>
      <c r="C157" t="s">
        <v>333</v>
      </c>
      <c r="D157">
        <v>18</v>
      </c>
      <c r="E157" t="s">
        <v>350</v>
      </c>
      <c r="F157">
        <v>6</v>
      </c>
      <c r="G157">
        <v>5</v>
      </c>
      <c r="H157">
        <v>75946</v>
      </c>
      <c r="I157">
        <v>240</v>
      </c>
    </row>
    <row r="158" spans="1:9" x14ac:dyDescent="0.25">
      <c r="A158" t="s">
        <v>352</v>
      </c>
      <c r="B158">
        <v>25</v>
      </c>
      <c r="C158" t="s">
        <v>333</v>
      </c>
      <c r="D158">
        <v>20</v>
      </c>
      <c r="E158" t="s">
        <v>350</v>
      </c>
      <c r="F158">
        <v>4</v>
      </c>
      <c r="G158">
        <v>5</v>
      </c>
      <c r="H158">
        <v>74701</v>
      </c>
      <c r="I158">
        <v>170</v>
      </c>
    </row>
    <row r="159" spans="1:9" x14ac:dyDescent="0.25">
      <c r="A159" t="s">
        <v>352</v>
      </c>
      <c r="B159">
        <v>26</v>
      </c>
      <c r="C159" t="s">
        <v>336</v>
      </c>
      <c r="D159">
        <v>21</v>
      </c>
      <c r="E159" t="s">
        <v>349</v>
      </c>
      <c r="F159">
        <v>4</v>
      </c>
      <c r="G159">
        <v>3</v>
      </c>
      <c r="H159">
        <v>69721</v>
      </c>
      <c r="I159">
        <v>100</v>
      </c>
    </row>
    <row r="160" spans="1:9" x14ac:dyDescent="0.25">
      <c r="A160" t="s">
        <v>352</v>
      </c>
      <c r="B160">
        <v>26</v>
      </c>
      <c r="C160" t="s">
        <v>333</v>
      </c>
      <c r="D160">
        <v>16</v>
      </c>
      <c r="E160" t="s">
        <v>350</v>
      </c>
      <c r="F160">
        <v>5</v>
      </c>
      <c r="G160">
        <v>4</v>
      </c>
      <c r="H160">
        <v>64741</v>
      </c>
      <c r="I160">
        <v>180</v>
      </c>
    </row>
    <row r="161" spans="1:9" x14ac:dyDescent="0.25">
      <c r="A161" t="s">
        <v>352</v>
      </c>
      <c r="B161">
        <v>27</v>
      </c>
      <c r="C161" t="s">
        <v>333</v>
      </c>
      <c r="D161">
        <v>16</v>
      </c>
      <c r="E161" t="s">
        <v>350</v>
      </c>
      <c r="F161">
        <v>4</v>
      </c>
      <c r="G161">
        <v>5</v>
      </c>
      <c r="H161">
        <v>83416</v>
      </c>
      <c r="I161">
        <v>160</v>
      </c>
    </row>
    <row r="162" spans="1:9" x14ac:dyDescent="0.25">
      <c r="A162" t="s">
        <v>352</v>
      </c>
      <c r="B162">
        <v>27</v>
      </c>
      <c r="C162" t="s">
        <v>333</v>
      </c>
      <c r="D162">
        <v>18</v>
      </c>
      <c r="E162" t="s">
        <v>349</v>
      </c>
      <c r="F162">
        <v>4</v>
      </c>
      <c r="G162">
        <v>3</v>
      </c>
      <c r="H162">
        <v>88396</v>
      </c>
      <c r="I162">
        <v>100</v>
      </c>
    </row>
    <row r="163" spans="1:9" x14ac:dyDescent="0.25">
      <c r="A163" t="s">
        <v>352</v>
      </c>
      <c r="B163">
        <v>27</v>
      </c>
      <c r="C163" t="s">
        <v>333</v>
      </c>
      <c r="D163">
        <v>21</v>
      </c>
      <c r="E163" t="s">
        <v>350</v>
      </c>
      <c r="F163">
        <v>4</v>
      </c>
      <c r="G163">
        <v>4</v>
      </c>
      <c r="H163">
        <v>90886</v>
      </c>
      <c r="I163">
        <v>100</v>
      </c>
    </row>
    <row r="164" spans="1:9" x14ac:dyDescent="0.25">
      <c r="A164" t="s">
        <v>352</v>
      </c>
      <c r="B164">
        <v>28</v>
      </c>
      <c r="C164" t="s">
        <v>336</v>
      </c>
      <c r="D164">
        <v>18</v>
      </c>
      <c r="E164" t="s">
        <v>350</v>
      </c>
      <c r="F164">
        <v>6</v>
      </c>
      <c r="G164">
        <v>5</v>
      </c>
      <c r="H164">
        <v>92131</v>
      </c>
      <c r="I164">
        <v>180</v>
      </c>
    </row>
    <row r="165" spans="1:9" x14ac:dyDescent="0.25">
      <c r="A165" t="s">
        <v>352</v>
      </c>
      <c r="B165">
        <v>28</v>
      </c>
      <c r="C165" t="s">
        <v>333</v>
      </c>
      <c r="D165">
        <v>18</v>
      </c>
      <c r="E165" t="s">
        <v>350</v>
      </c>
      <c r="F165">
        <v>7</v>
      </c>
      <c r="G165">
        <v>5</v>
      </c>
      <c r="H165">
        <v>77191</v>
      </c>
      <c r="I165">
        <v>180</v>
      </c>
    </row>
    <row r="166" spans="1:9" x14ac:dyDescent="0.25">
      <c r="A166" t="s">
        <v>352</v>
      </c>
      <c r="B166">
        <v>28</v>
      </c>
      <c r="C166" t="s">
        <v>333</v>
      </c>
      <c r="D166">
        <v>18</v>
      </c>
      <c r="E166" t="s">
        <v>349</v>
      </c>
      <c r="F166">
        <v>6</v>
      </c>
      <c r="G166">
        <v>5</v>
      </c>
      <c r="H166">
        <v>88396</v>
      </c>
      <c r="I166">
        <v>150</v>
      </c>
    </row>
    <row r="167" spans="1:9" x14ac:dyDescent="0.25">
      <c r="A167" t="s">
        <v>352</v>
      </c>
      <c r="B167">
        <v>29</v>
      </c>
      <c r="C167" t="s">
        <v>333</v>
      </c>
      <c r="D167">
        <v>18</v>
      </c>
      <c r="E167" t="s">
        <v>349</v>
      </c>
      <c r="F167">
        <v>5</v>
      </c>
      <c r="G167">
        <v>5</v>
      </c>
      <c r="H167">
        <v>52290</v>
      </c>
      <c r="I167">
        <v>180</v>
      </c>
    </row>
    <row r="168" spans="1:9" x14ac:dyDescent="0.25">
      <c r="A168" t="s">
        <v>352</v>
      </c>
      <c r="B168">
        <v>29</v>
      </c>
      <c r="C168" t="s">
        <v>333</v>
      </c>
      <c r="D168">
        <v>14</v>
      </c>
      <c r="E168" t="s">
        <v>350</v>
      </c>
      <c r="F168">
        <v>7</v>
      </c>
      <c r="G168">
        <v>5</v>
      </c>
      <c r="H168">
        <v>85906</v>
      </c>
      <c r="I168">
        <v>300</v>
      </c>
    </row>
    <row r="169" spans="1:9" x14ac:dyDescent="0.25">
      <c r="A169" t="s">
        <v>352</v>
      </c>
      <c r="B169">
        <v>30</v>
      </c>
      <c r="C169" t="s">
        <v>336</v>
      </c>
      <c r="D169">
        <v>16</v>
      </c>
      <c r="E169" t="s">
        <v>350</v>
      </c>
      <c r="F169">
        <v>6</v>
      </c>
      <c r="G169">
        <v>5</v>
      </c>
      <c r="H169">
        <v>90886</v>
      </c>
      <c r="I169">
        <v>280</v>
      </c>
    </row>
    <row r="170" spans="1:9" x14ac:dyDescent="0.25">
      <c r="A170" t="s">
        <v>352</v>
      </c>
      <c r="B170">
        <v>30</v>
      </c>
      <c r="C170" t="s">
        <v>333</v>
      </c>
      <c r="D170">
        <v>18</v>
      </c>
      <c r="E170" t="s">
        <v>350</v>
      </c>
      <c r="F170">
        <v>5</v>
      </c>
      <c r="G170">
        <v>4</v>
      </c>
      <c r="H170">
        <v>103336</v>
      </c>
      <c r="I170">
        <v>160</v>
      </c>
    </row>
    <row r="171" spans="1:9" x14ac:dyDescent="0.25">
      <c r="A171" t="s">
        <v>352</v>
      </c>
      <c r="B171">
        <v>30</v>
      </c>
      <c r="C171" t="s">
        <v>333</v>
      </c>
      <c r="D171">
        <v>18</v>
      </c>
      <c r="E171" t="s">
        <v>350</v>
      </c>
      <c r="F171">
        <v>5</v>
      </c>
      <c r="G171">
        <v>5</v>
      </c>
      <c r="H171">
        <v>99601</v>
      </c>
      <c r="I171">
        <v>150</v>
      </c>
    </row>
    <row r="172" spans="1:9" x14ac:dyDescent="0.25">
      <c r="A172" t="s">
        <v>352</v>
      </c>
      <c r="B172">
        <v>31</v>
      </c>
      <c r="C172" t="s">
        <v>333</v>
      </c>
      <c r="D172">
        <v>16</v>
      </c>
      <c r="E172" t="s">
        <v>350</v>
      </c>
      <c r="F172">
        <v>6</v>
      </c>
      <c r="G172">
        <v>5</v>
      </c>
      <c r="H172">
        <v>89641</v>
      </c>
      <c r="I172">
        <v>260</v>
      </c>
    </row>
    <row r="173" spans="1:9" x14ac:dyDescent="0.25">
      <c r="A173" t="s">
        <v>352</v>
      </c>
      <c r="B173">
        <v>33</v>
      </c>
      <c r="C173" t="s">
        <v>336</v>
      </c>
      <c r="D173">
        <v>18</v>
      </c>
      <c r="E173" t="s">
        <v>350</v>
      </c>
      <c r="F173">
        <v>4</v>
      </c>
      <c r="G173">
        <v>5</v>
      </c>
      <c r="H173">
        <v>95866</v>
      </c>
      <c r="I173">
        <v>200</v>
      </c>
    </row>
    <row r="174" spans="1:9" x14ac:dyDescent="0.25">
      <c r="A174" t="s">
        <v>352</v>
      </c>
      <c r="B174">
        <v>34</v>
      </c>
      <c r="C174" t="s">
        <v>333</v>
      </c>
      <c r="D174">
        <v>16</v>
      </c>
      <c r="E174" t="s">
        <v>349</v>
      </c>
      <c r="F174">
        <v>5</v>
      </c>
      <c r="G174">
        <v>5</v>
      </c>
      <c r="H174">
        <v>92131</v>
      </c>
      <c r="I174">
        <v>150</v>
      </c>
    </row>
    <row r="175" spans="1:9" x14ac:dyDescent="0.25">
      <c r="A175" t="s">
        <v>352</v>
      </c>
      <c r="B175">
        <v>35</v>
      </c>
      <c r="C175" t="s">
        <v>333</v>
      </c>
      <c r="D175">
        <v>16</v>
      </c>
      <c r="E175" t="s">
        <v>350</v>
      </c>
      <c r="F175">
        <v>4</v>
      </c>
      <c r="G175">
        <v>5</v>
      </c>
      <c r="H175">
        <v>92131</v>
      </c>
      <c r="I175">
        <v>360</v>
      </c>
    </row>
    <row r="176" spans="1:9" x14ac:dyDescent="0.25">
      <c r="A176" t="s">
        <v>352</v>
      </c>
      <c r="B176">
        <v>38</v>
      </c>
      <c r="C176" t="s">
        <v>333</v>
      </c>
      <c r="D176">
        <v>18</v>
      </c>
      <c r="E176" t="s">
        <v>350</v>
      </c>
      <c r="F176">
        <v>5</v>
      </c>
      <c r="G176">
        <v>5</v>
      </c>
      <c r="H176">
        <v>104581</v>
      </c>
      <c r="I176">
        <v>150</v>
      </c>
    </row>
    <row r="177" spans="1:9" x14ac:dyDescent="0.25">
      <c r="A177" t="s">
        <v>352</v>
      </c>
      <c r="B177">
        <v>40</v>
      </c>
      <c r="C177" t="s">
        <v>333</v>
      </c>
      <c r="D177">
        <v>21</v>
      </c>
      <c r="E177" t="s">
        <v>349</v>
      </c>
      <c r="F177">
        <v>6</v>
      </c>
      <c r="G177">
        <v>5</v>
      </c>
      <c r="H177">
        <v>83416</v>
      </c>
      <c r="I177">
        <v>200</v>
      </c>
    </row>
    <row r="178" spans="1:9" x14ac:dyDescent="0.25">
      <c r="A178" t="s">
        <v>352</v>
      </c>
      <c r="B178">
        <v>42</v>
      </c>
      <c r="C178" t="s">
        <v>333</v>
      </c>
      <c r="D178">
        <v>18</v>
      </c>
      <c r="E178" t="s">
        <v>349</v>
      </c>
      <c r="F178">
        <v>5</v>
      </c>
      <c r="G178">
        <v>4</v>
      </c>
      <c r="H178">
        <v>89641</v>
      </c>
      <c r="I178">
        <v>200</v>
      </c>
    </row>
    <row r="179" spans="1:9" x14ac:dyDescent="0.25">
      <c r="A179" t="s">
        <v>352</v>
      </c>
      <c r="B179">
        <v>45</v>
      </c>
      <c r="C179" t="s">
        <v>333</v>
      </c>
      <c r="D179">
        <v>16</v>
      </c>
      <c r="E179" t="s">
        <v>349</v>
      </c>
      <c r="F179">
        <v>5</v>
      </c>
      <c r="G179">
        <v>5</v>
      </c>
      <c r="H179">
        <v>90886</v>
      </c>
      <c r="I179">
        <v>160</v>
      </c>
    </row>
    <row r="180" spans="1:9" x14ac:dyDescent="0.25">
      <c r="A180" t="s">
        <v>352</v>
      </c>
      <c r="B180">
        <v>47</v>
      </c>
      <c r="C180" t="s">
        <v>333</v>
      </c>
      <c r="D180">
        <v>18</v>
      </c>
      <c r="E180" t="s">
        <v>350</v>
      </c>
      <c r="F180">
        <v>4</v>
      </c>
      <c r="G180">
        <v>5</v>
      </c>
      <c r="H180">
        <v>104581</v>
      </c>
      <c r="I180">
        <v>120</v>
      </c>
    </row>
    <row r="181" spans="1:9" x14ac:dyDescent="0.25">
      <c r="A181" t="s">
        <v>352</v>
      </c>
      <c r="B181">
        <v>48</v>
      </c>
      <c r="C181" t="s">
        <v>333</v>
      </c>
      <c r="D181">
        <v>18</v>
      </c>
      <c r="E181" t="s">
        <v>350</v>
      </c>
      <c r="F181">
        <v>4</v>
      </c>
      <c r="G181">
        <v>5</v>
      </c>
      <c r="H181">
        <v>95508</v>
      </c>
      <c r="I181">
        <v>180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8CAD-FF87-4F8F-A3A1-3EAD4104FF42}">
  <sheetPr>
    <tabColor theme="7" tint="0.39997558519241921"/>
  </sheetPr>
  <dimension ref="B2:I12"/>
  <sheetViews>
    <sheetView workbookViewId="0">
      <selection activeCell="F18" sqref="F18"/>
    </sheetView>
  </sheetViews>
  <sheetFormatPr defaultRowHeight="15" x14ac:dyDescent="0.25"/>
  <cols>
    <col min="3" max="3" width="10.5703125" customWidth="1"/>
    <col min="6" max="6" width="12" bestFit="1" customWidth="1"/>
    <col min="9" max="9" width="9.7109375" bestFit="1" customWidth="1"/>
  </cols>
  <sheetData>
    <row r="2" spans="2:9" ht="23.25" customHeight="1" x14ac:dyDescent="0.25">
      <c r="B2" s="15" t="s">
        <v>97</v>
      </c>
      <c r="C2" s="15" t="s">
        <v>189</v>
      </c>
      <c r="E2" s="15" t="s">
        <v>97</v>
      </c>
      <c r="F2" s="15" t="s">
        <v>189</v>
      </c>
      <c r="H2" s="15" t="s">
        <v>97</v>
      </c>
      <c r="I2" s="15" t="s">
        <v>189</v>
      </c>
    </row>
    <row r="3" spans="2:9" x14ac:dyDescent="0.25">
      <c r="B3" s="1">
        <v>4</v>
      </c>
      <c r="C3" s="1">
        <v>890</v>
      </c>
      <c r="E3" s="1">
        <v>2</v>
      </c>
      <c r="F3" s="1">
        <v>445</v>
      </c>
      <c r="H3" s="1">
        <v>2</v>
      </c>
      <c r="I3" s="1">
        <v>800</v>
      </c>
    </row>
    <row r="4" spans="2:9" x14ac:dyDescent="0.25">
      <c r="B4" s="1">
        <v>2</v>
      </c>
      <c r="C4" s="1">
        <v>650</v>
      </c>
      <c r="E4" s="1">
        <v>1</v>
      </c>
      <c r="F4" s="1">
        <v>218</v>
      </c>
      <c r="H4" s="1">
        <v>1</v>
      </c>
      <c r="I4" s="1">
        <v>600</v>
      </c>
    </row>
    <row r="5" spans="2:9" x14ac:dyDescent="0.25">
      <c r="B5" s="1">
        <v>4</v>
      </c>
      <c r="C5" s="1">
        <v>170</v>
      </c>
      <c r="E5" s="1">
        <v>2</v>
      </c>
      <c r="F5" s="1">
        <v>57.333333333333336</v>
      </c>
      <c r="H5" s="1">
        <v>3</v>
      </c>
      <c r="I5" s="1">
        <v>120</v>
      </c>
    </row>
    <row r="6" spans="2:9" x14ac:dyDescent="0.25">
      <c r="B6" s="1">
        <v>4</v>
      </c>
      <c r="C6" s="1">
        <v>280</v>
      </c>
      <c r="E6" s="1">
        <v>2</v>
      </c>
      <c r="F6" s="1">
        <v>94.666666666666671</v>
      </c>
      <c r="H6" s="1">
        <v>3</v>
      </c>
      <c r="I6" s="1">
        <v>200</v>
      </c>
    </row>
    <row r="7" spans="2:9" x14ac:dyDescent="0.25">
      <c r="B7" s="1">
        <v>4</v>
      </c>
      <c r="C7" s="1">
        <v>400</v>
      </c>
      <c r="E7" s="1">
        <v>2</v>
      </c>
      <c r="F7" s="1">
        <v>134.66666666666666</v>
      </c>
      <c r="H7" s="1">
        <v>2</v>
      </c>
      <c r="I7" s="1">
        <v>300</v>
      </c>
    </row>
    <row r="8" spans="2:9" x14ac:dyDescent="0.25">
      <c r="B8" s="23" t="s">
        <v>356</v>
      </c>
      <c r="C8" s="24"/>
      <c r="E8" s="23" t="s">
        <v>357</v>
      </c>
      <c r="F8" s="24"/>
      <c r="H8" s="23" t="s">
        <v>358</v>
      </c>
      <c r="I8" s="24"/>
    </row>
    <row r="11" spans="2:9" x14ac:dyDescent="0.25">
      <c r="B11" s="16" t="s">
        <v>360</v>
      </c>
    </row>
    <row r="12" spans="2:9" x14ac:dyDescent="0.25">
      <c r="B12" s="16" t="s">
        <v>359</v>
      </c>
    </row>
  </sheetData>
  <dataConsolidate>
    <dataRefs count="3">
      <dataRef ref="A1:B6" sheet="Consolidate data"/>
      <dataRef ref="A1:B6" sheet="Sheet3"/>
      <dataRef ref="A1:B6" sheet="Sheet4"/>
    </dataRefs>
  </dataConsolidate>
  <mergeCells count="3">
    <mergeCell ref="H8:I8"/>
    <mergeCell ref="E8:F8"/>
    <mergeCell ref="B8:C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B2471-74CE-4314-8946-4F08628A8FE5}">
  <sheetPr>
    <tabColor theme="3" tint="0.249977111117893"/>
  </sheetPr>
  <dimension ref="A1:B6"/>
  <sheetViews>
    <sheetView workbookViewId="0">
      <selection activeCell="I12" sqref="I12"/>
    </sheetView>
  </sheetViews>
  <sheetFormatPr defaultRowHeight="15" x14ac:dyDescent="0.25"/>
  <cols>
    <col min="2" max="2" width="9.5703125" customWidth="1"/>
  </cols>
  <sheetData>
    <row r="1" spans="1:2" ht="22.5" customHeight="1" x14ac:dyDescent="0.25">
      <c r="A1" s="17" t="s">
        <v>97</v>
      </c>
      <c r="B1" s="17" t="s">
        <v>189</v>
      </c>
    </row>
    <row r="2" spans="1:2" x14ac:dyDescent="0.25">
      <c r="A2" s="7">
        <v>2</v>
      </c>
      <c r="B2" s="7">
        <v>800</v>
      </c>
    </row>
    <row r="3" spans="1:2" x14ac:dyDescent="0.25">
      <c r="A3" s="7">
        <v>1</v>
      </c>
      <c r="B3" s="7">
        <v>600</v>
      </c>
    </row>
    <row r="4" spans="1:2" x14ac:dyDescent="0.25">
      <c r="A4" s="7">
        <v>3</v>
      </c>
      <c r="B4" s="7">
        <v>50</v>
      </c>
    </row>
    <row r="5" spans="1:2" x14ac:dyDescent="0.25">
      <c r="A5" s="7">
        <v>1</v>
      </c>
      <c r="B5" s="7">
        <v>200</v>
      </c>
    </row>
    <row r="6" spans="1:2" x14ac:dyDescent="0.25">
      <c r="A6" s="7">
        <v>2</v>
      </c>
      <c r="B6" s="7">
        <v>300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C333-DCBC-404A-8E1F-454E9A85B107}">
  <sheetPr>
    <tabColor theme="8" tint="0.59999389629810485"/>
  </sheetPr>
  <dimension ref="A1:B6"/>
  <sheetViews>
    <sheetView workbookViewId="0">
      <selection activeCell="K11" sqref="K11"/>
    </sheetView>
  </sheetViews>
  <sheetFormatPr defaultRowHeight="15" x14ac:dyDescent="0.25"/>
  <cols>
    <col min="2" max="2" width="10.42578125" customWidth="1"/>
  </cols>
  <sheetData>
    <row r="1" spans="1:2" ht="21" customHeight="1" x14ac:dyDescent="0.25">
      <c r="A1" s="17" t="s">
        <v>97</v>
      </c>
      <c r="B1" s="17" t="s">
        <v>189</v>
      </c>
    </row>
    <row r="2" spans="1:2" x14ac:dyDescent="0.25">
      <c r="A2" s="7">
        <v>2</v>
      </c>
      <c r="B2" s="7">
        <v>90</v>
      </c>
    </row>
    <row r="3" spans="1:2" x14ac:dyDescent="0.25">
      <c r="A3" s="7">
        <v>1</v>
      </c>
      <c r="B3" s="7">
        <v>50</v>
      </c>
    </row>
    <row r="4" spans="1:2" x14ac:dyDescent="0.25">
      <c r="A4" s="7">
        <v>1</v>
      </c>
      <c r="B4" s="7">
        <v>120</v>
      </c>
    </row>
    <row r="5" spans="1:2" x14ac:dyDescent="0.25">
      <c r="A5" s="7">
        <v>3</v>
      </c>
      <c r="B5" s="7">
        <v>80</v>
      </c>
    </row>
    <row r="6" spans="1:2" x14ac:dyDescent="0.25">
      <c r="A6" s="7">
        <v>2</v>
      </c>
      <c r="B6" s="7">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FEAF-94A2-4252-A7B8-31AC2EF4A18A}">
  <sheetPr>
    <tabColor rgb="FFFFFF00"/>
  </sheetPr>
  <dimension ref="A1:G48"/>
  <sheetViews>
    <sheetView workbookViewId="0">
      <selection activeCell="G15" sqref="G15"/>
    </sheetView>
  </sheetViews>
  <sheetFormatPr defaultRowHeight="15" outlineLevelRow="2" x14ac:dyDescent="0.25"/>
  <cols>
    <col min="1" max="1" width="12.7109375" customWidth="1"/>
    <col min="2" max="2" width="18.42578125" bestFit="1" customWidth="1"/>
    <col min="3" max="3" width="10.5703125" bestFit="1" customWidth="1"/>
    <col min="4" max="4" width="16.5703125" customWidth="1"/>
    <col min="5" max="5" width="12.7109375" customWidth="1"/>
    <col min="7" max="7" width="14.5703125" customWidth="1"/>
  </cols>
  <sheetData>
    <row r="1" spans="1:7" ht="18" customHeight="1" x14ac:dyDescent="0.25">
      <c r="A1" s="10" t="s">
        <v>24</v>
      </c>
      <c r="B1" s="10" t="s">
        <v>25</v>
      </c>
      <c r="C1" s="10" t="s">
        <v>26</v>
      </c>
      <c r="D1" s="10" t="s">
        <v>27</v>
      </c>
      <c r="E1" s="10" t="s">
        <v>28</v>
      </c>
    </row>
    <row r="2" spans="1:7" ht="15.75" customHeight="1" outlineLevel="2" x14ac:dyDescent="0.25">
      <c r="A2" s="7" t="s">
        <v>56</v>
      </c>
      <c r="B2" s="7" t="s">
        <v>38</v>
      </c>
      <c r="C2" s="7" t="s">
        <v>39</v>
      </c>
      <c r="D2" s="7" t="s">
        <v>36</v>
      </c>
      <c r="E2" s="8">
        <v>29000</v>
      </c>
      <c r="G2" s="16" t="s">
        <v>391</v>
      </c>
    </row>
    <row r="3" spans="1:7" ht="15.75" customHeight="1" outlineLevel="2" x14ac:dyDescent="0.25">
      <c r="A3" s="7" t="s">
        <v>80</v>
      </c>
      <c r="B3" s="7" t="s">
        <v>38</v>
      </c>
      <c r="C3" s="7" t="s">
        <v>39</v>
      </c>
      <c r="D3" s="7" t="s">
        <v>48</v>
      </c>
      <c r="E3" s="8">
        <v>24500</v>
      </c>
      <c r="G3" s="16" t="s">
        <v>392</v>
      </c>
    </row>
    <row r="4" spans="1:7" ht="15.75" customHeight="1" outlineLevel="2" x14ac:dyDescent="0.25">
      <c r="A4" s="7" t="s">
        <v>68</v>
      </c>
      <c r="B4" s="7" t="s">
        <v>38</v>
      </c>
      <c r="C4" s="7" t="s">
        <v>39</v>
      </c>
      <c r="D4" s="7" t="s">
        <v>54</v>
      </c>
      <c r="E4" s="8">
        <v>21900</v>
      </c>
      <c r="G4" s="16" t="s">
        <v>393</v>
      </c>
    </row>
    <row r="5" spans="1:7" ht="15.75" customHeight="1" outlineLevel="2" x14ac:dyDescent="0.25">
      <c r="A5" s="7" t="s">
        <v>37</v>
      </c>
      <c r="B5" s="7" t="s">
        <v>38</v>
      </c>
      <c r="C5" s="7" t="s">
        <v>39</v>
      </c>
      <c r="D5" s="7" t="s">
        <v>40</v>
      </c>
      <c r="E5" s="8">
        <v>12000</v>
      </c>
      <c r="G5" s="16" t="s">
        <v>394</v>
      </c>
    </row>
    <row r="6" spans="1:7" ht="15.75" customHeight="1" outlineLevel="2" x14ac:dyDescent="0.25">
      <c r="A6" s="7" t="s">
        <v>74</v>
      </c>
      <c r="B6" s="7" t="s">
        <v>38</v>
      </c>
      <c r="C6" s="7" t="s">
        <v>39</v>
      </c>
      <c r="D6" s="7" t="s">
        <v>52</v>
      </c>
      <c r="E6" s="8">
        <v>14500</v>
      </c>
    </row>
    <row r="7" spans="1:7" ht="15.75" customHeight="1" outlineLevel="2" x14ac:dyDescent="0.25">
      <c r="A7" s="7" t="s">
        <v>86</v>
      </c>
      <c r="B7" s="7" t="s">
        <v>38</v>
      </c>
      <c r="C7" s="7" t="s">
        <v>39</v>
      </c>
      <c r="D7" s="7" t="s">
        <v>44</v>
      </c>
      <c r="E7" s="8">
        <v>20100</v>
      </c>
    </row>
    <row r="8" spans="1:7" ht="15.75" customHeight="1" outlineLevel="2" x14ac:dyDescent="0.25">
      <c r="A8" s="7" t="s">
        <v>62</v>
      </c>
      <c r="B8" s="7" t="s">
        <v>38</v>
      </c>
      <c r="C8" s="7" t="s">
        <v>39</v>
      </c>
      <c r="D8" s="7" t="s">
        <v>32</v>
      </c>
      <c r="E8" s="8">
        <v>15600</v>
      </c>
    </row>
    <row r="9" spans="1:7" ht="15.75" customHeight="1" outlineLevel="1" x14ac:dyDescent="0.25">
      <c r="A9" s="7"/>
      <c r="B9" s="9" t="s">
        <v>89</v>
      </c>
      <c r="C9" s="7"/>
      <c r="D9" s="7"/>
      <c r="E9" s="8">
        <f>SUBTOTAL(9,E2:E8)</f>
        <v>137600</v>
      </c>
    </row>
    <row r="10" spans="1:7" ht="15.75" customHeight="1" outlineLevel="2" x14ac:dyDescent="0.25">
      <c r="A10" s="7" t="s">
        <v>77</v>
      </c>
      <c r="B10" s="7" t="s">
        <v>50</v>
      </c>
      <c r="C10" s="7" t="s">
        <v>51</v>
      </c>
      <c r="D10" s="7" t="s">
        <v>36</v>
      </c>
      <c r="E10" s="8">
        <v>26800</v>
      </c>
    </row>
    <row r="11" spans="1:7" ht="15.75" customHeight="1" outlineLevel="2" x14ac:dyDescent="0.25">
      <c r="A11" s="7" t="s">
        <v>59</v>
      </c>
      <c r="B11" s="7" t="s">
        <v>50</v>
      </c>
      <c r="C11" s="7" t="s">
        <v>51</v>
      </c>
      <c r="D11" s="7" t="s">
        <v>48</v>
      </c>
      <c r="E11" s="8">
        <v>23200</v>
      </c>
    </row>
    <row r="12" spans="1:7" ht="15.75" customHeight="1" outlineLevel="2" x14ac:dyDescent="0.25">
      <c r="A12" s="7" t="s">
        <v>71</v>
      </c>
      <c r="B12" s="7" t="s">
        <v>50</v>
      </c>
      <c r="C12" s="7" t="s">
        <v>51</v>
      </c>
      <c r="D12" s="7" t="s">
        <v>40</v>
      </c>
      <c r="E12" s="8">
        <v>12700</v>
      </c>
    </row>
    <row r="13" spans="1:7" ht="15.75" customHeight="1" outlineLevel="2" x14ac:dyDescent="0.25">
      <c r="A13" s="7" t="s">
        <v>49</v>
      </c>
      <c r="B13" s="7" t="s">
        <v>50</v>
      </c>
      <c r="C13" s="7" t="s">
        <v>51</v>
      </c>
      <c r="D13" s="7" t="s">
        <v>52</v>
      </c>
      <c r="E13" s="8">
        <v>17800</v>
      </c>
    </row>
    <row r="14" spans="1:7" ht="15.75" customHeight="1" outlineLevel="2" x14ac:dyDescent="0.25">
      <c r="A14" s="7" t="s">
        <v>65</v>
      </c>
      <c r="B14" s="7" t="s">
        <v>50</v>
      </c>
      <c r="C14" s="7" t="s">
        <v>51</v>
      </c>
      <c r="D14" s="7" t="s">
        <v>44</v>
      </c>
      <c r="E14" s="8">
        <v>22600</v>
      </c>
    </row>
    <row r="15" spans="1:7" ht="15.75" customHeight="1" outlineLevel="2" x14ac:dyDescent="0.25">
      <c r="A15" s="7" t="s">
        <v>83</v>
      </c>
      <c r="B15" s="7" t="s">
        <v>50</v>
      </c>
      <c r="C15" s="7" t="s">
        <v>51</v>
      </c>
      <c r="D15" s="7" t="s">
        <v>32</v>
      </c>
      <c r="E15" s="8">
        <v>18900</v>
      </c>
    </row>
    <row r="16" spans="1:7" ht="15.75" customHeight="1" outlineLevel="1" x14ac:dyDescent="0.25">
      <c r="A16" s="7"/>
      <c r="B16" s="9" t="s">
        <v>90</v>
      </c>
      <c r="C16" s="7"/>
      <c r="D16" s="7"/>
      <c r="E16" s="8">
        <f>SUBTOTAL(9,E10:E15)</f>
        <v>122000</v>
      </c>
    </row>
    <row r="17" spans="1:5" ht="15.75" customHeight="1" outlineLevel="2" x14ac:dyDescent="0.25">
      <c r="A17" s="7" t="s">
        <v>70</v>
      </c>
      <c r="B17" s="7" t="s">
        <v>46</v>
      </c>
      <c r="C17" s="7" t="s">
        <v>47</v>
      </c>
      <c r="D17" s="7" t="s">
        <v>36</v>
      </c>
      <c r="E17" s="8">
        <v>30000</v>
      </c>
    </row>
    <row r="18" spans="1:5" ht="15.75" customHeight="1" outlineLevel="2" x14ac:dyDescent="0.25">
      <c r="A18" s="7" t="s">
        <v>45</v>
      </c>
      <c r="B18" s="7" t="s">
        <v>46</v>
      </c>
      <c r="C18" s="7" t="s">
        <v>47</v>
      </c>
      <c r="D18" s="7" t="s">
        <v>48</v>
      </c>
      <c r="E18" s="8">
        <v>22000</v>
      </c>
    </row>
    <row r="19" spans="1:5" ht="15.75" customHeight="1" outlineLevel="2" x14ac:dyDescent="0.25">
      <c r="A19" s="7" t="s">
        <v>82</v>
      </c>
      <c r="B19" s="7" t="s">
        <v>46</v>
      </c>
      <c r="C19" s="7" t="s">
        <v>47</v>
      </c>
      <c r="D19" s="7" t="s">
        <v>54</v>
      </c>
      <c r="E19" s="8">
        <v>23400</v>
      </c>
    </row>
    <row r="20" spans="1:5" ht="15.75" customHeight="1" outlineLevel="2" x14ac:dyDescent="0.25">
      <c r="A20" s="7" t="s">
        <v>64</v>
      </c>
      <c r="B20" s="7" t="s">
        <v>46</v>
      </c>
      <c r="C20" s="7" t="s">
        <v>47</v>
      </c>
      <c r="D20" s="7" t="s">
        <v>40</v>
      </c>
      <c r="E20" s="8">
        <v>13800</v>
      </c>
    </row>
    <row r="21" spans="1:5" ht="15.75" customHeight="1" outlineLevel="2" x14ac:dyDescent="0.25">
      <c r="A21" s="7" t="s">
        <v>58</v>
      </c>
      <c r="B21" s="7" t="s">
        <v>46</v>
      </c>
      <c r="C21" s="7" t="s">
        <v>47</v>
      </c>
      <c r="D21" s="7" t="s">
        <v>44</v>
      </c>
      <c r="E21" s="8">
        <v>21500</v>
      </c>
    </row>
    <row r="22" spans="1:5" ht="15.75" customHeight="1" outlineLevel="2" x14ac:dyDescent="0.25">
      <c r="A22" s="7" t="s">
        <v>76</v>
      </c>
      <c r="B22" s="7" t="s">
        <v>46</v>
      </c>
      <c r="C22" s="7" t="s">
        <v>47</v>
      </c>
      <c r="D22" s="7" t="s">
        <v>32</v>
      </c>
      <c r="E22" s="8">
        <v>16200</v>
      </c>
    </row>
    <row r="23" spans="1:5" ht="15.75" customHeight="1" outlineLevel="1" x14ac:dyDescent="0.25">
      <c r="A23" s="7"/>
      <c r="B23" s="9" t="s">
        <v>91</v>
      </c>
      <c r="C23" s="7"/>
      <c r="D23" s="7"/>
      <c r="E23" s="8">
        <f>SUBTOTAL(9,E17:E22)</f>
        <v>126900</v>
      </c>
    </row>
    <row r="24" spans="1:5" ht="15.75" customHeight="1" outlineLevel="2" x14ac:dyDescent="0.25">
      <c r="A24" s="7" t="s">
        <v>84</v>
      </c>
      <c r="B24" s="7" t="s">
        <v>30</v>
      </c>
      <c r="C24" s="7" t="s">
        <v>31</v>
      </c>
      <c r="D24" s="7" t="s">
        <v>36</v>
      </c>
      <c r="E24" s="8">
        <v>28500</v>
      </c>
    </row>
    <row r="25" spans="1:5" ht="15.75" customHeight="1" outlineLevel="2" x14ac:dyDescent="0.25">
      <c r="A25" s="7" t="s">
        <v>66</v>
      </c>
      <c r="B25" s="7" t="s">
        <v>30</v>
      </c>
      <c r="C25" s="7" t="s">
        <v>31</v>
      </c>
      <c r="D25" s="7" t="s">
        <v>48</v>
      </c>
      <c r="E25" s="8">
        <v>24000</v>
      </c>
    </row>
    <row r="26" spans="1:5" ht="15.75" customHeight="1" outlineLevel="2" x14ac:dyDescent="0.25">
      <c r="A26" s="7" t="s">
        <v>53</v>
      </c>
      <c r="B26" s="7" t="s">
        <v>30</v>
      </c>
      <c r="C26" s="7" t="s">
        <v>31</v>
      </c>
      <c r="D26" s="7" t="s">
        <v>54</v>
      </c>
      <c r="E26" s="8">
        <v>20000</v>
      </c>
    </row>
    <row r="27" spans="1:5" ht="15.75" customHeight="1" outlineLevel="2" x14ac:dyDescent="0.25">
      <c r="A27" s="7" t="s">
        <v>78</v>
      </c>
      <c r="B27" s="7" t="s">
        <v>30</v>
      </c>
      <c r="C27" s="7" t="s">
        <v>31</v>
      </c>
      <c r="D27" s="7" t="s">
        <v>40</v>
      </c>
      <c r="E27" s="8">
        <v>11900</v>
      </c>
    </row>
    <row r="28" spans="1:5" ht="15.75" customHeight="1" outlineLevel="2" x14ac:dyDescent="0.25">
      <c r="A28" s="7" t="s">
        <v>60</v>
      </c>
      <c r="B28" s="7" t="s">
        <v>30</v>
      </c>
      <c r="C28" s="7" t="s">
        <v>31</v>
      </c>
      <c r="D28" s="7" t="s">
        <v>52</v>
      </c>
      <c r="E28" s="8">
        <v>16900</v>
      </c>
    </row>
    <row r="29" spans="1:5" ht="15.75" customHeight="1" outlineLevel="2" x14ac:dyDescent="0.25">
      <c r="A29" s="7" t="s">
        <v>72</v>
      </c>
      <c r="B29" s="7" t="s">
        <v>30</v>
      </c>
      <c r="C29" s="7" t="s">
        <v>31</v>
      </c>
      <c r="D29" s="7" t="s">
        <v>44</v>
      </c>
      <c r="E29" s="8">
        <v>25800</v>
      </c>
    </row>
    <row r="30" spans="1:5" ht="15.75" customHeight="1" outlineLevel="2" x14ac:dyDescent="0.25">
      <c r="A30" s="7" t="s">
        <v>29</v>
      </c>
      <c r="B30" s="7" t="s">
        <v>30</v>
      </c>
      <c r="C30" s="7" t="s">
        <v>31</v>
      </c>
      <c r="D30" s="7" t="s">
        <v>32</v>
      </c>
      <c r="E30" s="8">
        <v>15000</v>
      </c>
    </row>
    <row r="31" spans="1:5" ht="15.75" customHeight="1" outlineLevel="1" x14ac:dyDescent="0.25">
      <c r="A31" s="7"/>
      <c r="B31" s="9" t="s">
        <v>92</v>
      </c>
      <c r="C31" s="7"/>
      <c r="D31" s="7"/>
      <c r="E31" s="8">
        <f>SUBTOTAL(9,E24:E30)</f>
        <v>142100</v>
      </c>
    </row>
    <row r="32" spans="1:5" ht="15.75" customHeight="1" outlineLevel="2" x14ac:dyDescent="0.25">
      <c r="A32" s="7" t="s">
        <v>33</v>
      </c>
      <c r="B32" s="7" t="s">
        <v>34</v>
      </c>
      <c r="C32" s="7" t="s">
        <v>35</v>
      </c>
      <c r="D32" s="7" t="s">
        <v>36</v>
      </c>
      <c r="E32" s="8">
        <v>25500</v>
      </c>
    </row>
    <row r="33" spans="1:5" ht="15.75" customHeight="1" outlineLevel="2" x14ac:dyDescent="0.25">
      <c r="A33" s="7" t="s">
        <v>73</v>
      </c>
      <c r="B33" s="7" t="s">
        <v>34</v>
      </c>
      <c r="C33" s="7" t="s">
        <v>35</v>
      </c>
      <c r="D33" s="7" t="s">
        <v>48</v>
      </c>
      <c r="E33" s="8">
        <v>19400</v>
      </c>
    </row>
    <row r="34" spans="1:5" ht="15.75" customHeight="1" outlineLevel="2" x14ac:dyDescent="0.25">
      <c r="A34" s="7" t="s">
        <v>61</v>
      </c>
      <c r="B34" s="7" t="s">
        <v>34</v>
      </c>
      <c r="C34" s="7" t="s">
        <v>35</v>
      </c>
      <c r="D34" s="7" t="s">
        <v>54</v>
      </c>
      <c r="E34" s="8">
        <v>19300</v>
      </c>
    </row>
    <row r="35" spans="1:5" ht="15.75" customHeight="1" outlineLevel="2" x14ac:dyDescent="0.25">
      <c r="A35" s="7" t="s">
        <v>85</v>
      </c>
      <c r="B35" s="7" t="s">
        <v>34</v>
      </c>
      <c r="C35" s="7" t="s">
        <v>35</v>
      </c>
      <c r="D35" s="7" t="s">
        <v>40</v>
      </c>
      <c r="E35" s="8">
        <v>15300</v>
      </c>
    </row>
    <row r="36" spans="1:5" ht="15.75" customHeight="1" outlineLevel="2" x14ac:dyDescent="0.25">
      <c r="A36" s="7" t="s">
        <v>67</v>
      </c>
      <c r="B36" s="7" t="s">
        <v>34</v>
      </c>
      <c r="C36" s="7" t="s">
        <v>35</v>
      </c>
      <c r="D36" s="7" t="s">
        <v>52</v>
      </c>
      <c r="E36" s="8">
        <v>18200</v>
      </c>
    </row>
    <row r="37" spans="1:5" ht="15.75" customHeight="1" outlineLevel="2" x14ac:dyDescent="0.25">
      <c r="A37" s="7" t="s">
        <v>79</v>
      </c>
      <c r="B37" s="7" t="s">
        <v>34</v>
      </c>
      <c r="C37" s="7" t="s">
        <v>35</v>
      </c>
      <c r="D37" s="7" t="s">
        <v>44</v>
      </c>
      <c r="E37" s="8">
        <v>22700</v>
      </c>
    </row>
    <row r="38" spans="1:5" ht="15.75" customHeight="1" outlineLevel="2" x14ac:dyDescent="0.25">
      <c r="A38" s="7" t="s">
        <v>55</v>
      </c>
      <c r="B38" s="7" t="s">
        <v>34</v>
      </c>
      <c r="C38" s="7" t="s">
        <v>35</v>
      </c>
      <c r="D38" s="7" t="s">
        <v>32</v>
      </c>
      <c r="E38" s="8">
        <v>13500</v>
      </c>
    </row>
    <row r="39" spans="1:5" ht="15.75" customHeight="1" outlineLevel="1" x14ac:dyDescent="0.25">
      <c r="A39" s="7"/>
      <c r="B39" s="9" t="s">
        <v>93</v>
      </c>
      <c r="C39" s="7"/>
      <c r="D39" s="7"/>
      <c r="E39" s="8">
        <f>SUBTOTAL(9,E32:E38)</f>
        <v>133900</v>
      </c>
    </row>
    <row r="40" spans="1:5" ht="15.75" customHeight="1" outlineLevel="2" x14ac:dyDescent="0.25">
      <c r="A40" s="7" t="s">
        <v>63</v>
      </c>
      <c r="B40" s="7" t="s">
        <v>42</v>
      </c>
      <c r="C40" s="7" t="s">
        <v>43</v>
      </c>
      <c r="D40" s="7" t="s">
        <v>36</v>
      </c>
      <c r="E40" s="8">
        <v>27400</v>
      </c>
    </row>
    <row r="41" spans="1:5" ht="15.75" customHeight="1" outlineLevel="2" x14ac:dyDescent="0.25">
      <c r="A41" s="7" t="s">
        <v>87</v>
      </c>
      <c r="B41" s="7" t="s">
        <v>42</v>
      </c>
      <c r="C41" s="7" t="s">
        <v>43</v>
      </c>
      <c r="D41" s="7" t="s">
        <v>48</v>
      </c>
      <c r="E41" s="8">
        <v>21800</v>
      </c>
    </row>
    <row r="42" spans="1:5" ht="15.75" customHeight="1" outlineLevel="2" x14ac:dyDescent="0.25">
      <c r="A42" s="7" t="s">
        <v>75</v>
      </c>
      <c r="B42" s="7" t="s">
        <v>42</v>
      </c>
      <c r="C42" s="7" t="s">
        <v>43</v>
      </c>
      <c r="D42" s="7" t="s">
        <v>54</v>
      </c>
      <c r="E42" s="8">
        <v>20600</v>
      </c>
    </row>
    <row r="43" spans="1:5" ht="15.75" customHeight="1" outlineLevel="2" x14ac:dyDescent="0.25">
      <c r="A43" s="7" t="s">
        <v>57</v>
      </c>
      <c r="B43" s="7" t="s">
        <v>42</v>
      </c>
      <c r="C43" s="7" t="s">
        <v>43</v>
      </c>
      <c r="D43" s="7" t="s">
        <v>40</v>
      </c>
      <c r="E43" s="8">
        <v>14700</v>
      </c>
    </row>
    <row r="44" spans="1:5" ht="15.75" customHeight="1" outlineLevel="2" x14ac:dyDescent="0.25">
      <c r="A44" s="7" t="s">
        <v>81</v>
      </c>
      <c r="B44" s="7" t="s">
        <v>42</v>
      </c>
      <c r="C44" s="7" t="s">
        <v>43</v>
      </c>
      <c r="D44" s="7" t="s">
        <v>52</v>
      </c>
      <c r="E44" s="8">
        <v>19800</v>
      </c>
    </row>
    <row r="45" spans="1:5" ht="15.75" customHeight="1" outlineLevel="2" x14ac:dyDescent="0.25">
      <c r="A45" s="7" t="s">
        <v>41</v>
      </c>
      <c r="B45" s="7" t="s">
        <v>42</v>
      </c>
      <c r="C45" s="7" t="s">
        <v>43</v>
      </c>
      <c r="D45" s="7" t="s">
        <v>44</v>
      </c>
      <c r="E45" s="8">
        <v>18500</v>
      </c>
    </row>
    <row r="46" spans="1:5" ht="15.75" customHeight="1" outlineLevel="2" x14ac:dyDescent="0.25">
      <c r="A46" s="7" t="s">
        <v>69</v>
      </c>
      <c r="B46" s="7" t="s">
        <v>42</v>
      </c>
      <c r="C46" s="7" t="s">
        <v>43</v>
      </c>
      <c r="D46" s="7" t="s">
        <v>32</v>
      </c>
      <c r="E46" s="8">
        <v>17500</v>
      </c>
    </row>
    <row r="47" spans="1:5" ht="15.75" customHeight="1" outlineLevel="1" x14ac:dyDescent="0.25">
      <c r="A47" s="25"/>
      <c r="B47" s="27" t="s">
        <v>94</v>
      </c>
      <c r="C47" s="25"/>
      <c r="D47" s="25"/>
      <c r="E47" s="26">
        <f>SUBTOTAL(9,E40:E46)</f>
        <v>140300</v>
      </c>
    </row>
    <row r="48" spans="1:5" ht="15.75" customHeight="1" x14ac:dyDescent="0.25">
      <c r="A48" s="25"/>
      <c r="B48" s="27" t="s">
        <v>88</v>
      </c>
      <c r="C48" s="25"/>
      <c r="D48" s="25"/>
      <c r="E48" s="26">
        <f>SUBTOTAL(9,E2:E46)</f>
        <v>802800</v>
      </c>
    </row>
  </sheetData>
  <sortState xmlns:xlrd2="http://schemas.microsoft.com/office/spreadsheetml/2017/richdata2" ref="A2:E46">
    <sortCondition ref="B2:B46"/>
    <sortCondition ref="D2:D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8CF4-FE7C-4241-98FB-70F37B3C61C7}">
  <sheetPr>
    <tabColor rgb="FF92D050"/>
  </sheetPr>
  <dimension ref="A1:H42"/>
  <sheetViews>
    <sheetView workbookViewId="0">
      <selection activeCell="J6" sqref="J6"/>
    </sheetView>
  </sheetViews>
  <sheetFormatPr defaultRowHeight="15" x14ac:dyDescent="0.25"/>
  <cols>
    <col min="1" max="1" width="15.85546875" bestFit="1" customWidth="1"/>
    <col min="2" max="2" width="20.28515625" bestFit="1" customWidth="1"/>
    <col min="3" max="3" width="10.5703125" bestFit="1" customWidth="1"/>
    <col min="4" max="4" width="16.5703125" customWidth="1"/>
    <col min="5" max="5" width="12.7109375" customWidth="1"/>
  </cols>
  <sheetData>
    <row r="1" spans="1:8" ht="21.75" customHeight="1" x14ac:dyDescent="0.25">
      <c r="A1" s="11" t="s">
        <v>95</v>
      </c>
      <c r="B1" s="11" t="s">
        <v>96</v>
      </c>
      <c r="C1" s="11" t="s">
        <v>97</v>
      </c>
      <c r="D1" s="11" t="s">
        <v>98</v>
      </c>
      <c r="E1" s="11" t="s">
        <v>28</v>
      </c>
    </row>
    <row r="2" spans="1:8" x14ac:dyDescent="0.25">
      <c r="A2" s="7" t="s">
        <v>99</v>
      </c>
      <c r="B2" s="7" t="s">
        <v>100</v>
      </c>
      <c r="C2" s="7">
        <v>2</v>
      </c>
      <c r="D2" s="7">
        <v>1200</v>
      </c>
      <c r="E2" s="8">
        <v>2400</v>
      </c>
      <c r="H2" s="16" t="s">
        <v>395</v>
      </c>
    </row>
    <row r="3" spans="1:8" x14ac:dyDescent="0.25">
      <c r="A3" s="7" t="s">
        <v>101</v>
      </c>
      <c r="B3" s="7" t="s">
        <v>102</v>
      </c>
      <c r="C3" s="7">
        <v>1</v>
      </c>
      <c r="D3" s="7">
        <v>800</v>
      </c>
      <c r="E3" s="8">
        <v>800</v>
      </c>
    </row>
    <row r="4" spans="1:8" x14ac:dyDescent="0.25">
      <c r="A4" s="7" t="s">
        <v>103</v>
      </c>
      <c r="B4" s="7" t="s">
        <v>104</v>
      </c>
      <c r="C4" s="7">
        <v>1</v>
      </c>
      <c r="D4" s="7">
        <v>1500</v>
      </c>
      <c r="E4" s="8">
        <v>1500</v>
      </c>
    </row>
    <row r="5" spans="1:8" x14ac:dyDescent="0.25">
      <c r="A5" s="7" t="s">
        <v>105</v>
      </c>
      <c r="B5" s="7" t="s">
        <v>106</v>
      </c>
      <c r="C5" s="7">
        <v>2</v>
      </c>
      <c r="D5" s="7">
        <v>2500</v>
      </c>
      <c r="E5" s="8">
        <v>5000</v>
      </c>
    </row>
    <row r="6" spans="1:8" x14ac:dyDescent="0.25">
      <c r="A6" s="7" t="s">
        <v>107</v>
      </c>
      <c r="B6" s="7" t="s">
        <v>108</v>
      </c>
      <c r="C6" s="7">
        <v>1</v>
      </c>
      <c r="D6" s="7">
        <v>1000</v>
      </c>
      <c r="E6" s="8">
        <v>1000</v>
      </c>
    </row>
    <row r="7" spans="1:8" x14ac:dyDescent="0.25">
      <c r="A7" s="7" t="s">
        <v>109</v>
      </c>
      <c r="B7" s="7" t="s">
        <v>110</v>
      </c>
      <c r="C7" s="7">
        <v>1</v>
      </c>
      <c r="D7" s="7">
        <v>12000</v>
      </c>
      <c r="E7" s="8">
        <v>12000</v>
      </c>
    </row>
    <row r="8" spans="1:8" x14ac:dyDescent="0.25">
      <c r="A8" s="7" t="s">
        <v>111</v>
      </c>
      <c r="B8" s="7" t="s">
        <v>112</v>
      </c>
      <c r="C8" s="7">
        <v>1</v>
      </c>
      <c r="D8" s="7">
        <v>4500</v>
      </c>
      <c r="E8" s="8">
        <v>4500</v>
      </c>
    </row>
    <row r="9" spans="1:8" x14ac:dyDescent="0.25">
      <c r="A9" s="7" t="s">
        <v>113</v>
      </c>
      <c r="B9" s="7" t="s">
        <v>114</v>
      </c>
      <c r="C9" s="7">
        <v>3</v>
      </c>
      <c r="D9" s="7">
        <v>300</v>
      </c>
      <c r="E9" s="8">
        <v>900</v>
      </c>
    </row>
    <row r="10" spans="1:8" x14ac:dyDescent="0.25">
      <c r="A10" s="7" t="s">
        <v>115</v>
      </c>
      <c r="B10" s="7" t="s">
        <v>116</v>
      </c>
      <c r="C10" s="7">
        <v>1</v>
      </c>
      <c r="D10" s="7">
        <v>3200</v>
      </c>
      <c r="E10" s="8">
        <v>3200</v>
      </c>
    </row>
    <row r="11" spans="1:8" x14ac:dyDescent="0.25">
      <c r="A11" s="7" t="s">
        <v>117</v>
      </c>
      <c r="B11" s="7" t="s">
        <v>118</v>
      </c>
      <c r="C11" s="7">
        <v>1</v>
      </c>
      <c r="D11" s="7">
        <v>2500</v>
      </c>
      <c r="E11" s="8">
        <v>2500</v>
      </c>
    </row>
    <row r="12" spans="1:8" x14ac:dyDescent="0.25">
      <c r="A12" s="7" t="s">
        <v>119</v>
      </c>
      <c r="B12" s="7" t="s">
        <v>120</v>
      </c>
      <c r="C12" s="7">
        <v>2</v>
      </c>
      <c r="D12" s="7">
        <v>500</v>
      </c>
      <c r="E12" s="8">
        <v>1000</v>
      </c>
    </row>
    <row r="13" spans="1:8" x14ac:dyDescent="0.25">
      <c r="A13" s="7" t="s">
        <v>121</v>
      </c>
      <c r="B13" s="7" t="s">
        <v>122</v>
      </c>
      <c r="C13" s="7">
        <v>1</v>
      </c>
      <c r="D13" s="7">
        <v>1200</v>
      </c>
      <c r="E13" s="8">
        <v>1200</v>
      </c>
    </row>
    <row r="14" spans="1:8" x14ac:dyDescent="0.25">
      <c r="A14" s="7" t="s">
        <v>123</v>
      </c>
      <c r="B14" s="7" t="s">
        <v>124</v>
      </c>
      <c r="C14" s="7">
        <v>1</v>
      </c>
      <c r="D14" s="7">
        <v>1800</v>
      </c>
      <c r="E14" s="8">
        <v>1800</v>
      </c>
    </row>
    <row r="15" spans="1:8" x14ac:dyDescent="0.25">
      <c r="A15" s="7" t="s">
        <v>125</v>
      </c>
      <c r="B15" s="7" t="s">
        <v>126</v>
      </c>
      <c r="C15" s="7">
        <v>1</v>
      </c>
      <c r="D15" s="7">
        <v>4500</v>
      </c>
      <c r="E15" s="8">
        <v>4500</v>
      </c>
    </row>
    <row r="16" spans="1:8" x14ac:dyDescent="0.25">
      <c r="A16" s="7" t="s">
        <v>127</v>
      </c>
      <c r="B16" s="7" t="s">
        <v>128</v>
      </c>
      <c r="C16" s="7">
        <v>1</v>
      </c>
      <c r="D16" s="7">
        <v>3500</v>
      </c>
      <c r="E16" s="8">
        <v>3500</v>
      </c>
    </row>
    <row r="17" spans="1:5" x14ac:dyDescent="0.25">
      <c r="A17" s="7" t="s">
        <v>129</v>
      </c>
      <c r="B17" s="7" t="s">
        <v>130</v>
      </c>
      <c r="C17" s="7">
        <v>2</v>
      </c>
      <c r="D17" s="7">
        <v>900</v>
      </c>
      <c r="E17" s="8">
        <v>1800</v>
      </c>
    </row>
    <row r="18" spans="1:5" x14ac:dyDescent="0.25">
      <c r="A18" s="7" t="s">
        <v>131</v>
      </c>
      <c r="B18" s="7" t="s">
        <v>132</v>
      </c>
      <c r="C18" s="7">
        <v>1</v>
      </c>
      <c r="D18" s="7">
        <v>3000</v>
      </c>
      <c r="E18" s="8">
        <v>3000</v>
      </c>
    </row>
    <row r="19" spans="1:5" x14ac:dyDescent="0.25">
      <c r="A19" s="7" t="s">
        <v>133</v>
      </c>
      <c r="B19" s="7" t="s">
        <v>134</v>
      </c>
      <c r="C19" s="7">
        <v>1</v>
      </c>
      <c r="D19" s="7">
        <v>2000</v>
      </c>
      <c r="E19" s="8">
        <v>2000</v>
      </c>
    </row>
    <row r="20" spans="1:5" x14ac:dyDescent="0.25">
      <c r="A20" s="7" t="s">
        <v>135</v>
      </c>
      <c r="B20" s="7" t="s">
        <v>136</v>
      </c>
      <c r="C20" s="7">
        <v>1</v>
      </c>
      <c r="D20" s="7">
        <v>6000</v>
      </c>
      <c r="E20" s="8">
        <v>6000</v>
      </c>
    </row>
    <row r="21" spans="1:5" x14ac:dyDescent="0.25">
      <c r="A21" s="7" t="s">
        <v>137</v>
      </c>
      <c r="B21" s="7" t="s">
        <v>138</v>
      </c>
      <c r="C21" s="7">
        <v>1</v>
      </c>
      <c r="D21" s="7">
        <v>15000</v>
      </c>
      <c r="E21" s="8">
        <v>15000</v>
      </c>
    </row>
    <row r="22" spans="1:5" x14ac:dyDescent="0.25">
      <c r="A22" s="7" t="s">
        <v>139</v>
      </c>
      <c r="B22" s="7" t="s">
        <v>140</v>
      </c>
      <c r="C22" s="7">
        <v>1</v>
      </c>
      <c r="D22" s="7">
        <v>3500</v>
      </c>
      <c r="E22" s="8">
        <v>3500</v>
      </c>
    </row>
    <row r="23" spans="1:5" x14ac:dyDescent="0.25">
      <c r="A23" s="7" t="s">
        <v>141</v>
      </c>
      <c r="B23" s="7" t="s">
        <v>142</v>
      </c>
      <c r="C23" s="7">
        <v>1</v>
      </c>
      <c r="D23" s="7">
        <v>2200</v>
      </c>
      <c r="E23" s="8">
        <v>2200</v>
      </c>
    </row>
    <row r="24" spans="1:5" x14ac:dyDescent="0.25">
      <c r="A24" s="7" t="s">
        <v>143</v>
      </c>
      <c r="B24" s="7" t="s">
        <v>144</v>
      </c>
      <c r="C24" s="7">
        <v>2</v>
      </c>
      <c r="D24" s="7">
        <v>750</v>
      </c>
      <c r="E24" s="8">
        <v>1500</v>
      </c>
    </row>
    <row r="25" spans="1:5" x14ac:dyDescent="0.25">
      <c r="A25" s="7" t="s">
        <v>145</v>
      </c>
      <c r="B25" s="7" t="s">
        <v>146</v>
      </c>
      <c r="C25" s="7">
        <v>3</v>
      </c>
      <c r="D25" s="7">
        <v>400</v>
      </c>
      <c r="E25" s="8">
        <v>1200</v>
      </c>
    </row>
    <row r="26" spans="1:5" x14ac:dyDescent="0.25">
      <c r="A26" s="7" t="s">
        <v>147</v>
      </c>
      <c r="B26" s="7" t="s">
        <v>148</v>
      </c>
      <c r="C26" s="7">
        <v>1</v>
      </c>
      <c r="D26" s="7">
        <v>600</v>
      </c>
      <c r="E26" s="8">
        <v>600</v>
      </c>
    </row>
    <row r="27" spans="1:5" x14ac:dyDescent="0.25">
      <c r="A27" s="7" t="s">
        <v>149</v>
      </c>
      <c r="B27" s="7" t="s">
        <v>150</v>
      </c>
      <c r="C27" s="7">
        <v>1</v>
      </c>
      <c r="D27" s="7">
        <v>7000</v>
      </c>
      <c r="E27" s="8">
        <v>7000</v>
      </c>
    </row>
    <row r="28" spans="1:5" x14ac:dyDescent="0.25">
      <c r="A28" s="7" t="s">
        <v>151</v>
      </c>
      <c r="B28" s="7" t="s">
        <v>152</v>
      </c>
      <c r="C28" s="7">
        <v>1</v>
      </c>
      <c r="D28" s="7">
        <v>14000</v>
      </c>
      <c r="E28" s="8">
        <v>14000</v>
      </c>
    </row>
    <row r="29" spans="1:5" x14ac:dyDescent="0.25">
      <c r="A29" s="7" t="s">
        <v>153</v>
      </c>
      <c r="B29" s="7" t="s">
        <v>154</v>
      </c>
      <c r="C29" s="7">
        <v>1</v>
      </c>
      <c r="D29" s="7">
        <v>8000</v>
      </c>
      <c r="E29" s="8">
        <v>8000</v>
      </c>
    </row>
    <row r="30" spans="1:5" x14ac:dyDescent="0.25">
      <c r="A30" s="7" t="s">
        <v>155</v>
      </c>
      <c r="B30" s="7" t="s">
        <v>156</v>
      </c>
      <c r="C30" s="7">
        <v>2</v>
      </c>
      <c r="D30" s="7">
        <v>1200</v>
      </c>
      <c r="E30" s="8">
        <v>2400</v>
      </c>
    </row>
    <row r="31" spans="1:5" x14ac:dyDescent="0.25">
      <c r="A31" s="7" t="s">
        <v>157</v>
      </c>
      <c r="B31" s="7" t="s">
        <v>158</v>
      </c>
      <c r="C31" s="7">
        <v>1</v>
      </c>
      <c r="D31" s="7">
        <v>1800</v>
      </c>
      <c r="E31" s="8">
        <v>1800</v>
      </c>
    </row>
    <row r="32" spans="1:5" x14ac:dyDescent="0.25">
      <c r="A32" s="7" t="s">
        <v>159</v>
      </c>
      <c r="B32" s="7" t="s">
        <v>160</v>
      </c>
      <c r="C32" s="7">
        <v>1</v>
      </c>
      <c r="D32" s="7">
        <v>3000</v>
      </c>
      <c r="E32" s="8">
        <v>3000</v>
      </c>
    </row>
    <row r="33" spans="1:5" x14ac:dyDescent="0.25">
      <c r="A33" s="7" t="s">
        <v>161</v>
      </c>
      <c r="B33" s="7" t="s">
        <v>162</v>
      </c>
      <c r="C33" s="7">
        <v>3</v>
      </c>
      <c r="D33" s="7">
        <v>600</v>
      </c>
      <c r="E33" s="8">
        <v>1800</v>
      </c>
    </row>
    <row r="34" spans="1:5" x14ac:dyDescent="0.25">
      <c r="A34" s="7" t="s">
        <v>163</v>
      </c>
      <c r="B34" s="7" t="s">
        <v>164</v>
      </c>
      <c r="C34" s="7">
        <v>1</v>
      </c>
      <c r="D34" s="7">
        <v>5500</v>
      </c>
      <c r="E34" s="8">
        <v>5500</v>
      </c>
    </row>
    <row r="35" spans="1:5" x14ac:dyDescent="0.25">
      <c r="A35" s="7" t="s">
        <v>165</v>
      </c>
      <c r="B35" s="7" t="s">
        <v>166</v>
      </c>
      <c r="C35" s="7">
        <v>1</v>
      </c>
      <c r="D35" s="7">
        <v>5000</v>
      </c>
      <c r="E35" s="8">
        <v>5000</v>
      </c>
    </row>
    <row r="36" spans="1:5" x14ac:dyDescent="0.25">
      <c r="A36" s="7" t="s">
        <v>167</v>
      </c>
      <c r="B36" s="7" t="s">
        <v>168</v>
      </c>
      <c r="C36" s="7">
        <v>1</v>
      </c>
      <c r="D36" s="7">
        <v>4500</v>
      </c>
      <c r="E36" s="8">
        <v>4500</v>
      </c>
    </row>
    <row r="37" spans="1:5" x14ac:dyDescent="0.25">
      <c r="A37" s="7" t="s">
        <v>169</v>
      </c>
      <c r="B37" s="7" t="s">
        <v>170</v>
      </c>
      <c r="C37" s="7">
        <v>1</v>
      </c>
      <c r="D37" s="7">
        <v>11000</v>
      </c>
      <c r="E37" s="8">
        <v>11000</v>
      </c>
    </row>
    <row r="38" spans="1:5" x14ac:dyDescent="0.25">
      <c r="A38" s="7" t="s">
        <v>171</v>
      </c>
      <c r="B38" s="7" t="s">
        <v>172</v>
      </c>
      <c r="C38" s="7">
        <v>2</v>
      </c>
      <c r="D38" s="7">
        <v>700</v>
      </c>
      <c r="E38" s="8">
        <v>1400</v>
      </c>
    </row>
    <row r="39" spans="1:5" x14ac:dyDescent="0.25">
      <c r="A39" s="7" t="s">
        <v>173</v>
      </c>
      <c r="B39" s="7" t="s">
        <v>174</v>
      </c>
      <c r="C39" s="7">
        <v>1</v>
      </c>
      <c r="D39" s="7">
        <v>25000</v>
      </c>
      <c r="E39" s="8">
        <v>25000</v>
      </c>
    </row>
    <row r="40" spans="1:5" x14ac:dyDescent="0.25">
      <c r="A40" s="7" t="s">
        <v>175</v>
      </c>
      <c r="B40" s="7" t="s">
        <v>176</v>
      </c>
      <c r="C40" s="7">
        <v>1</v>
      </c>
      <c r="D40" s="7">
        <v>900</v>
      </c>
      <c r="E40" s="8">
        <v>900</v>
      </c>
    </row>
    <row r="41" spans="1:5" x14ac:dyDescent="0.25">
      <c r="A41" s="7"/>
      <c r="B41" s="7"/>
      <c r="C41" s="7"/>
      <c r="D41" s="7"/>
      <c r="E41" s="8"/>
    </row>
    <row r="42" spans="1:5" x14ac:dyDescent="0.25">
      <c r="A42" s="7"/>
      <c r="B42" s="7"/>
      <c r="C42" s="7"/>
      <c r="D42" s="7"/>
      <c r="E4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934E-7AA3-43BA-BB7E-8C4511B255B2}">
  <sheetPr>
    <tabColor rgb="FFFF0000"/>
  </sheetPr>
  <dimension ref="A1:E43"/>
  <sheetViews>
    <sheetView workbookViewId="0">
      <selection activeCell="E2" sqref="E2"/>
    </sheetView>
  </sheetViews>
  <sheetFormatPr defaultRowHeight="15" x14ac:dyDescent="0.25"/>
  <cols>
    <col min="1" max="1" width="18.140625" bestFit="1" customWidth="1"/>
    <col min="2" max="2" width="19.7109375" bestFit="1" customWidth="1"/>
    <col min="3" max="3" width="15.5703125" bestFit="1" customWidth="1"/>
    <col min="4" max="5" width="11.28515625" bestFit="1" customWidth="1"/>
    <col min="6" max="27" width="15" bestFit="1" customWidth="1"/>
    <col min="28" max="28" width="11.28515625" bestFit="1" customWidth="1"/>
  </cols>
  <sheetData>
    <row r="1" spans="1:5" x14ac:dyDescent="0.25">
      <c r="A1" s="12" t="s">
        <v>96</v>
      </c>
      <c r="B1" t="s">
        <v>177</v>
      </c>
      <c r="E1" s="16" t="s">
        <v>396</v>
      </c>
    </row>
    <row r="3" spans="1:5" x14ac:dyDescent="0.25">
      <c r="A3" s="12" t="s">
        <v>95</v>
      </c>
      <c r="B3" t="s">
        <v>180</v>
      </c>
      <c r="C3" t="s">
        <v>179</v>
      </c>
    </row>
    <row r="4" spans="1:5" x14ac:dyDescent="0.25">
      <c r="A4" t="s">
        <v>163</v>
      </c>
      <c r="B4" s="6">
        <v>5500</v>
      </c>
      <c r="C4">
        <v>1</v>
      </c>
    </row>
    <row r="5" spans="1:5" x14ac:dyDescent="0.25">
      <c r="A5" t="s">
        <v>119</v>
      </c>
      <c r="B5" s="6">
        <v>1000</v>
      </c>
      <c r="C5">
        <v>2</v>
      </c>
    </row>
    <row r="6" spans="1:5" x14ac:dyDescent="0.25">
      <c r="A6" t="s">
        <v>99</v>
      </c>
      <c r="B6" s="6">
        <v>2400</v>
      </c>
      <c r="C6">
        <v>2</v>
      </c>
    </row>
    <row r="7" spans="1:5" x14ac:dyDescent="0.25">
      <c r="A7" t="s">
        <v>127</v>
      </c>
      <c r="B7" s="6">
        <v>3500</v>
      </c>
      <c r="C7">
        <v>1</v>
      </c>
    </row>
    <row r="8" spans="1:5" x14ac:dyDescent="0.25">
      <c r="A8" t="s">
        <v>145</v>
      </c>
      <c r="B8" s="6">
        <v>1200</v>
      </c>
      <c r="C8">
        <v>3</v>
      </c>
    </row>
    <row r="9" spans="1:5" x14ac:dyDescent="0.25">
      <c r="A9" t="s">
        <v>147</v>
      </c>
      <c r="B9" s="6">
        <v>600</v>
      </c>
      <c r="C9">
        <v>1</v>
      </c>
    </row>
    <row r="10" spans="1:5" x14ac:dyDescent="0.25">
      <c r="A10" t="s">
        <v>123</v>
      </c>
      <c r="B10" s="6">
        <v>1800</v>
      </c>
      <c r="C10">
        <v>1</v>
      </c>
    </row>
    <row r="11" spans="1:5" x14ac:dyDescent="0.25">
      <c r="A11" t="s">
        <v>171</v>
      </c>
      <c r="B11" s="6">
        <v>1400</v>
      </c>
      <c r="C11">
        <v>2</v>
      </c>
    </row>
    <row r="12" spans="1:5" x14ac:dyDescent="0.25">
      <c r="A12" t="s">
        <v>133</v>
      </c>
      <c r="B12" s="6">
        <v>2000</v>
      </c>
      <c r="C12">
        <v>1</v>
      </c>
    </row>
    <row r="13" spans="1:5" x14ac:dyDescent="0.25">
      <c r="A13" t="s">
        <v>173</v>
      </c>
      <c r="B13" s="6">
        <v>25000</v>
      </c>
      <c r="C13">
        <v>1</v>
      </c>
    </row>
    <row r="14" spans="1:5" x14ac:dyDescent="0.25">
      <c r="A14" t="s">
        <v>153</v>
      </c>
      <c r="B14" s="6">
        <v>8000</v>
      </c>
      <c r="C14">
        <v>1</v>
      </c>
    </row>
    <row r="15" spans="1:5" x14ac:dyDescent="0.25">
      <c r="A15" t="s">
        <v>155</v>
      </c>
      <c r="B15" s="6">
        <v>2400</v>
      </c>
      <c r="C15">
        <v>2</v>
      </c>
    </row>
    <row r="16" spans="1:5" x14ac:dyDescent="0.25">
      <c r="A16" t="s">
        <v>139</v>
      </c>
      <c r="B16" s="6">
        <v>3500</v>
      </c>
      <c r="C16">
        <v>1</v>
      </c>
    </row>
    <row r="17" spans="1:3" x14ac:dyDescent="0.25">
      <c r="A17" t="s">
        <v>117</v>
      </c>
      <c r="B17" s="6">
        <v>2500</v>
      </c>
      <c r="C17">
        <v>1</v>
      </c>
    </row>
    <row r="18" spans="1:3" x14ac:dyDescent="0.25">
      <c r="A18" t="s">
        <v>165</v>
      </c>
      <c r="B18" s="6">
        <v>5000</v>
      </c>
      <c r="C18">
        <v>1</v>
      </c>
    </row>
    <row r="19" spans="1:3" x14ac:dyDescent="0.25">
      <c r="A19" t="s">
        <v>143</v>
      </c>
      <c r="B19" s="6">
        <v>1500</v>
      </c>
      <c r="C19">
        <v>2</v>
      </c>
    </row>
    <row r="20" spans="1:3" x14ac:dyDescent="0.25">
      <c r="A20" t="s">
        <v>113</v>
      </c>
      <c r="B20" s="6">
        <v>900</v>
      </c>
      <c r="C20">
        <v>3</v>
      </c>
    </row>
    <row r="21" spans="1:3" x14ac:dyDescent="0.25">
      <c r="A21" t="s">
        <v>103</v>
      </c>
      <c r="B21" s="6">
        <v>1500</v>
      </c>
      <c r="C21">
        <v>1</v>
      </c>
    </row>
    <row r="22" spans="1:3" x14ac:dyDescent="0.25">
      <c r="A22" t="s">
        <v>141</v>
      </c>
      <c r="B22" s="6">
        <v>2200</v>
      </c>
      <c r="C22">
        <v>1</v>
      </c>
    </row>
    <row r="23" spans="1:3" x14ac:dyDescent="0.25">
      <c r="A23" t="s">
        <v>175</v>
      </c>
      <c r="B23" s="6">
        <v>900</v>
      </c>
      <c r="C23">
        <v>1</v>
      </c>
    </row>
    <row r="24" spans="1:3" x14ac:dyDescent="0.25">
      <c r="A24" t="s">
        <v>107</v>
      </c>
      <c r="B24" s="6">
        <v>1000</v>
      </c>
      <c r="C24">
        <v>1</v>
      </c>
    </row>
    <row r="25" spans="1:3" x14ac:dyDescent="0.25">
      <c r="A25" t="s">
        <v>149</v>
      </c>
      <c r="B25" s="6">
        <v>7000</v>
      </c>
      <c r="C25">
        <v>1</v>
      </c>
    </row>
    <row r="26" spans="1:3" x14ac:dyDescent="0.25">
      <c r="A26" t="s">
        <v>125</v>
      </c>
      <c r="B26" s="6">
        <v>4500</v>
      </c>
      <c r="C26">
        <v>1</v>
      </c>
    </row>
    <row r="27" spans="1:3" x14ac:dyDescent="0.25">
      <c r="A27" t="s">
        <v>101</v>
      </c>
      <c r="B27" s="6">
        <v>800</v>
      </c>
      <c r="C27">
        <v>1</v>
      </c>
    </row>
    <row r="28" spans="1:3" x14ac:dyDescent="0.25">
      <c r="A28" t="s">
        <v>159</v>
      </c>
      <c r="B28" s="6">
        <v>3000</v>
      </c>
      <c r="C28">
        <v>1</v>
      </c>
    </row>
    <row r="29" spans="1:3" x14ac:dyDescent="0.25">
      <c r="A29" t="s">
        <v>111</v>
      </c>
      <c r="B29" s="6">
        <v>4500</v>
      </c>
      <c r="C29">
        <v>1</v>
      </c>
    </row>
    <row r="30" spans="1:3" x14ac:dyDescent="0.25">
      <c r="A30" t="s">
        <v>129</v>
      </c>
      <c r="B30" s="6">
        <v>1800</v>
      </c>
      <c r="C30">
        <v>2</v>
      </c>
    </row>
    <row r="31" spans="1:3" x14ac:dyDescent="0.25">
      <c r="A31" t="s">
        <v>109</v>
      </c>
      <c r="B31" s="6">
        <v>12000</v>
      </c>
      <c r="C31">
        <v>1</v>
      </c>
    </row>
    <row r="32" spans="1:3" x14ac:dyDescent="0.25">
      <c r="A32" t="s">
        <v>167</v>
      </c>
      <c r="B32" s="6">
        <v>4500</v>
      </c>
      <c r="C32">
        <v>1</v>
      </c>
    </row>
    <row r="33" spans="1:3" x14ac:dyDescent="0.25">
      <c r="A33" t="s">
        <v>121</v>
      </c>
      <c r="B33" s="6">
        <v>1200</v>
      </c>
      <c r="C33">
        <v>1</v>
      </c>
    </row>
    <row r="34" spans="1:3" x14ac:dyDescent="0.25">
      <c r="A34" t="s">
        <v>135</v>
      </c>
      <c r="B34" s="6">
        <v>6000</v>
      </c>
      <c r="C34">
        <v>1</v>
      </c>
    </row>
    <row r="35" spans="1:3" x14ac:dyDescent="0.25">
      <c r="A35" t="s">
        <v>131</v>
      </c>
      <c r="B35" s="6">
        <v>3000</v>
      </c>
      <c r="C35">
        <v>1</v>
      </c>
    </row>
    <row r="36" spans="1:3" x14ac:dyDescent="0.25">
      <c r="A36" t="s">
        <v>115</v>
      </c>
      <c r="B36" s="6">
        <v>3200</v>
      </c>
      <c r="C36">
        <v>1</v>
      </c>
    </row>
    <row r="37" spans="1:3" x14ac:dyDescent="0.25">
      <c r="A37" t="s">
        <v>151</v>
      </c>
      <c r="B37" s="6">
        <v>14000</v>
      </c>
      <c r="C37">
        <v>1</v>
      </c>
    </row>
    <row r="38" spans="1:3" x14ac:dyDescent="0.25">
      <c r="A38" t="s">
        <v>161</v>
      </c>
      <c r="B38" s="6">
        <v>1800</v>
      </c>
      <c r="C38">
        <v>3</v>
      </c>
    </row>
    <row r="39" spans="1:3" x14ac:dyDescent="0.25">
      <c r="A39" t="s">
        <v>137</v>
      </c>
      <c r="B39" s="6">
        <v>15000</v>
      </c>
      <c r="C39">
        <v>1</v>
      </c>
    </row>
    <row r="40" spans="1:3" x14ac:dyDescent="0.25">
      <c r="A40" t="s">
        <v>157</v>
      </c>
      <c r="B40" s="6">
        <v>1800</v>
      </c>
      <c r="C40">
        <v>1</v>
      </c>
    </row>
    <row r="41" spans="1:3" x14ac:dyDescent="0.25">
      <c r="A41" t="s">
        <v>105</v>
      </c>
      <c r="B41" s="6">
        <v>5000</v>
      </c>
      <c r="C41">
        <v>2</v>
      </c>
    </row>
    <row r="42" spans="1:3" x14ac:dyDescent="0.25">
      <c r="A42" t="s">
        <v>169</v>
      </c>
      <c r="B42" s="6">
        <v>11000</v>
      </c>
      <c r="C42">
        <v>1</v>
      </c>
    </row>
    <row r="43" spans="1:3" x14ac:dyDescent="0.25">
      <c r="A43" t="s">
        <v>88</v>
      </c>
      <c r="B43" s="6">
        <v>173900</v>
      </c>
      <c r="C43">
        <v>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994CD-6A7F-4B1D-90E3-0314A8FB7130}">
  <sheetPr>
    <tabColor rgb="FF00B0F0"/>
  </sheetPr>
  <dimension ref="A1:E44"/>
  <sheetViews>
    <sheetView workbookViewId="0">
      <selection activeCell="H20" sqref="H20"/>
    </sheetView>
  </sheetViews>
  <sheetFormatPr defaultRowHeight="15" x14ac:dyDescent="0.25"/>
  <cols>
    <col min="1" max="1" width="15.140625" bestFit="1" customWidth="1"/>
    <col min="2" max="2" width="15.5703125" bestFit="1" customWidth="1"/>
    <col min="3" max="3" width="19.7109375" bestFit="1" customWidth="1"/>
  </cols>
  <sheetData>
    <row r="1" spans="1:5" x14ac:dyDescent="0.25">
      <c r="A1" s="12" t="s">
        <v>96</v>
      </c>
      <c r="B1" t="s">
        <v>177</v>
      </c>
      <c r="E1" s="16" t="s">
        <v>397</v>
      </c>
    </row>
    <row r="3" spans="1:5" x14ac:dyDescent="0.25">
      <c r="A3" s="12" t="s">
        <v>178</v>
      </c>
      <c r="B3" t="s">
        <v>179</v>
      </c>
      <c r="C3" t="s">
        <v>180</v>
      </c>
    </row>
    <row r="4" spans="1:5" x14ac:dyDescent="0.25">
      <c r="A4" s="13" t="s">
        <v>163</v>
      </c>
      <c r="B4" s="28">
        <v>1</v>
      </c>
      <c r="C4" s="28">
        <v>5500</v>
      </c>
    </row>
    <row r="5" spans="1:5" x14ac:dyDescent="0.25">
      <c r="A5" s="13" t="s">
        <v>119</v>
      </c>
      <c r="B5" s="28">
        <v>2</v>
      </c>
      <c r="C5" s="28">
        <v>1000</v>
      </c>
    </row>
    <row r="6" spans="1:5" x14ac:dyDescent="0.25">
      <c r="A6" s="13" t="s">
        <v>99</v>
      </c>
      <c r="B6" s="28">
        <v>2</v>
      </c>
      <c r="C6" s="28">
        <v>2400</v>
      </c>
    </row>
    <row r="7" spans="1:5" x14ac:dyDescent="0.25">
      <c r="A7" s="13" t="s">
        <v>127</v>
      </c>
      <c r="B7" s="28">
        <v>1</v>
      </c>
      <c r="C7" s="28">
        <v>3500</v>
      </c>
    </row>
    <row r="8" spans="1:5" x14ac:dyDescent="0.25">
      <c r="A8" s="13" t="s">
        <v>145</v>
      </c>
      <c r="B8" s="28">
        <v>3</v>
      </c>
      <c r="C8" s="28">
        <v>1200</v>
      </c>
    </row>
    <row r="9" spans="1:5" x14ac:dyDescent="0.25">
      <c r="A9" s="13" t="s">
        <v>147</v>
      </c>
      <c r="B9" s="28">
        <v>1</v>
      </c>
      <c r="C9" s="28">
        <v>600</v>
      </c>
    </row>
    <row r="10" spans="1:5" x14ac:dyDescent="0.25">
      <c r="A10" s="13" t="s">
        <v>123</v>
      </c>
      <c r="B10" s="28">
        <v>1</v>
      </c>
      <c r="C10" s="28">
        <v>1800</v>
      </c>
    </row>
    <row r="11" spans="1:5" x14ac:dyDescent="0.25">
      <c r="A11" s="13" t="s">
        <v>171</v>
      </c>
      <c r="B11" s="28">
        <v>2</v>
      </c>
      <c r="C11" s="28">
        <v>1400</v>
      </c>
    </row>
    <row r="12" spans="1:5" x14ac:dyDescent="0.25">
      <c r="A12" s="13" t="s">
        <v>133</v>
      </c>
      <c r="B12" s="28">
        <v>1</v>
      </c>
      <c r="C12" s="28">
        <v>2000</v>
      </c>
    </row>
    <row r="13" spans="1:5" x14ac:dyDescent="0.25">
      <c r="A13" s="13" t="s">
        <v>173</v>
      </c>
      <c r="B13" s="28">
        <v>1</v>
      </c>
      <c r="C13" s="28">
        <v>25000</v>
      </c>
    </row>
    <row r="14" spans="1:5" x14ac:dyDescent="0.25">
      <c r="A14" s="13" t="s">
        <v>153</v>
      </c>
      <c r="B14" s="28">
        <v>1</v>
      </c>
      <c r="C14" s="28">
        <v>8000</v>
      </c>
    </row>
    <row r="15" spans="1:5" x14ac:dyDescent="0.25">
      <c r="A15" s="13" t="s">
        <v>155</v>
      </c>
      <c r="B15" s="28">
        <v>2</v>
      </c>
      <c r="C15" s="28">
        <v>2400</v>
      </c>
    </row>
    <row r="16" spans="1:5" x14ac:dyDescent="0.25">
      <c r="A16" s="13" t="s">
        <v>139</v>
      </c>
      <c r="B16" s="28">
        <v>1</v>
      </c>
      <c r="C16" s="28">
        <v>3500</v>
      </c>
    </row>
    <row r="17" spans="1:3" x14ac:dyDescent="0.25">
      <c r="A17" s="13" t="s">
        <v>117</v>
      </c>
      <c r="B17" s="28">
        <v>1</v>
      </c>
      <c r="C17" s="28">
        <v>2500</v>
      </c>
    </row>
    <row r="18" spans="1:3" x14ac:dyDescent="0.25">
      <c r="A18" s="13" t="s">
        <v>165</v>
      </c>
      <c r="B18" s="28">
        <v>1</v>
      </c>
      <c r="C18" s="28">
        <v>5000</v>
      </c>
    </row>
    <row r="19" spans="1:3" x14ac:dyDescent="0.25">
      <c r="A19" s="13" t="s">
        <v>143</v>
      </c>
      <c r="B19" s="28">
        <v>2</v>
      </c>
      <c r="C19" s="28">
        <v>1500</v>
      </c>
    </row>
    <row r="20" spans="1:3" x14ac:dyDescent="0.25">
      <c r="A20" s="13" t="s">
        <v>113</v>
      </c>
      <c r="B20" s="28">
        <v>3</v>
      </c>
      <c r="C20" s="28">
        <v>900</v>
      </c>
    </row>
    <row r="21" spans="1:3" x14ac:dyDescent="0.25">
      <c r="A21" s="13" t="s">
        <v>103</v>
      </c>
      <c r="B21" s="28">
        <v>1</v>
      </c>
      <c r="C21" s="28">
        <v>1500</v>
      </c>
    </row>
    <row r="22" spans="1:3" x14ac:dyDescent="0.25">
      <c r="A22" s="13" t="s">
        <v>141</v>
      </c>
      <c r="B22" s="28">
        <v>1</v>
      </c>
      <c r="C22" s="28">
        <v>2200</v>
      </c>
    </row>
    <row r="23" spans="1:3" x14ac:dyDescent="0.25">
      <c r="A23" s="13" t="s">
        <v>175</v>
      </c>
      <c r="B23" s="28">
        <v>1</v>
      </c>
      <c r="C23" s="28">
        <v>900</v>
      </c>
    </row>
    <row r="24" spans="1:3" x14ac:dyDescent="0.25">
      <c r="A24" s="13" t="s">
        <v>107</v>
      </c>
      <c r="B24" s="28">
        <v>1</v>
      </c>
      <c r="C24" s="28">
        <v>1000</v>
      </c>
    </row>
    <row r="25" spans="1:3" x14ac:dyDescent="0.25">
      <c r="A25" s="13" t="s">
        <v>149</v>
      </c>
      <c r="B25" s="28">
        <v>1</v>
      </c>
      <c r="C25" s="28">
        <v>7000</v>
      </c>
    </row>
    <row r="26" spans="1:3" x14ac:dyDescent="0.25">
      <c r="A26" s="13" t="s">
        <v>125</v>
      </c>
      <c r="B26" s="28">
        <v>1</v>
      </c>
      <c r="C26" s="28">
        <v>4500</v>
      </c>
    </row>
    <row r="27" spans="1:3" x14ac:dyDescent="0.25">
      <c r="A27" s="13" t="s">
        <v>101</v>
      </c>
      <c r="B27" s="28">
        <v>1</v>
      </c>
      <c r="C27" s="28">
        <v>800</v>
      </c>
    </row>
    <row r="28" spans="1:3" x14ac:dyDescent="0.25">
      <c r="A28" s="13" t="s">
        <v>159</v>
      </c>
      <c r="B28" s="28">
        <v>1</v>
      </c>
      <c r="C28" s="28">
        <v>3000</v>
      </c>
    </row>
    <row r="29" spans="1:3" x14ac:dyDescent="0.25">
      <c r="A29" s="13" t="s">
        <v>111</v>
      </c>
      <c r="B29" s="28">
        <v>1</v>
      </c>
      <c r="C29" s="28">
        <v>4500</v>
      </c>
    </row>
    <row r="30" spans="1:3" x14ac:dyDescent="0.25">
      <c r="A30" s="13" t="s">
        <v>129</v>
      </c>
      <c r="B30" s="28">
        <v>2</v>
      </c>
      <c r="C30" s="28">
        <v>1800</v>
      </c>
    </row>
    <row r="31" spans="1:3" x14ac:dyDescent="0.25">
      <c r="A31" s="13" t="s">
        <v>109</v>
      </c>
      <c r="B31" s="28">
        <v>1</v>
      </c>
      <c r="C31" s="28">
        <v>12000</v>
      </c>
    </row>
    <row r="32" spans="1:3" x14ac:dyDescent="0.25">
      <c r="A32" s="13" t="s">
        <v>167</v>
      </c>
      <c r="B32" s="28">
        <v>1</v>
      </c>
      <c r="C32" s="28">
        <v>4500</v>
      </c>
    </row>
    <row r="33" spans="1:3" x14ac:dyDescent="0.25">
      <c r="A33" s="13" t="s">
        <v>121</v>
      </c>
      <c r="B33" s="28">
        <v>1</v>
      </c>
      <c r="C33" s="28">
        <v>1200</v>
      </c>
    </row>
    <row r="34" spans="1:3" x14ac:dyDescent="0.25">
      <c r="A34" s="13" t="s">
        <v>135</v>
      </c>
      <c r="B34" s="28">
        <v>1</v>
      </c>
      <c r="C34" s="28">
        <v>6000</v>
      </c>
    </row>
    <row r="35" spans="1:3" x14ac:dyDescent="0.25">
      <c r="A35" s="13" t="s">
        <v>131</v>
      </c>
      <c r="B35" s="28">
        <v>1</v>
      </c>
      <c r="C35" s="28">
        <v>3000</v>
      </c>
    </row>
    <row r="36" spans="1:3" x14ac:dyDescent="0.25">
      <c r="A36" s="13" t="s">
        <v>115</v>
      </c>
      <c r="B36" s="28">
        <v>1</v>
      </c>
      <c r="C36" s="28">
        <v>3200</v>
      </c>
    </row>
    <row r="37" spans="1:3" x14ac:dyDescent="0.25">
      <c r="A37" s="13" t="s">
        <v>151</v>
      </c>
      <c r="B37" s="28">
        <v>1</v>
      </c>
      <c r="C37" s="28">
        <v>14000</v>
      </c>
    </row>
    <row r="38" spans="1:3" x14ac:dyDescent="0.25">
      <c r="A38" s="13" t="s">
        <v>161</v>
      </c>
      <c r="B38" s="28">
        <v>3</v>
      </c>
      <c r="C38" s="28">
        <v>1800</v>
      </c>
    </row>
    <row r="39" spans="1:3" x14ac:dyDescent="0.25">
      <c r="A39" s="13" t="s">
        <v>137</v>
      </c>
      <c r="B39" s="28">
        <v>1</v>
      </c>
      <c r="C39" s="28">
        <v>15000</v>
      </c>
    </row>
    <row r="40" spans="1:3" x14ac:dyDescent="0.25">
      <c r="A40" s="13" t="s">
        <v>157</v>
      </c>
      <c r="B40" s="28">
        <v>1</v>
      </c>
      <c r="C40" s="28">
        <v>1800</v>
      </c>
    </row>
    <row r="41" spans="1:3" x14ac:dyDescent="0.25">
      <c r="A41" s="13" t="s">
        <v>105</v>
      </c>
      <c r="B41" s="28">
        <v>2</v>
      </c>
      <c r="C41" s="28">
        <v>5000</v>
      </c>
    </row>
    <row r="42" spans="1:3" x14ac:dyDescent="0.25">
      <c r="A42" s="13" t="s">
        <v>169</v>
      </c>
      <c r="B42" s="28">
        <v>1</v>
      </c>
      <c r="C42" s="28">
        <v>11000</v>
      </c>
    </row>
    <row r="43" spans="1:3" x14ac:dyDescent="0.25">
      <c r="A43" s="13" t="s">
        <v>183</v>
      </c>
      <c r="B43" s="28"/>
      <c r="C43" s="28"/>
    </row>
    <row r="44" spans="1:3" x14ac:dyDescent="0.25">
      <c r="A44" s="13" t="s">
        <v>88</v>
      </c>
      <c r="B44" s="28">
        <v>52</v>
      </c>
      <c r="C44" s="28">
        <v>173900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E197-4662-421D-8E35-42FF516FA0C3}">
  <sheetPr>
    <tabColor rgb="FF7030A0"/>
  </sheetPr>
  <dimension ref="A1:E51"/>
  <sheetViews>
    <sheetView workbookViewId="0">
      <selection activeCell="J17" sqref="J17"/>
    </sheetView>
  </sheetViews>
  <sheetFormatPr defaultRowHeight="15" x14ac:dyDescent="0.25"/>
  <cols>
    <col min="1" max="1" width="19.28515625" bestFit="1" customWidth="1"/>
    <col min="2" max="2" width="17.7109375" bestFit="1" customWidth="1"/>
    <col min="3" max="3" width="10.5703125" bestFit="1" customWidth="1"/>
    <col min="4" max="4" width="11.42578125" customWidth="1"/>
    <col min="5" max="5" width="10" bestFit="1" customWidth="1"/>
    <col min="6" max="6" width="5.85546875" bestFit="1" customWidth="1"/>
    <col min="7" max="7" width="14.7109375" bestFit="1" customWidth="1"/>
    <col min="8" max="8" width="13.28515625" bestFit="1" customWidth="1"/>
    <col min="9" max="9" width="5.5703125" bestFit="1" customWidth="1"/>
    <col min="10" max="10" width="10.85546875" bestFit="1" customWidth="1"/>
    <col min="11" max="11" width="4.140625" bestFit="1" customWidth="1"/>
    <col min="12" max="12" width="10.140625" bestFit="1" customWidth="1"/>
    <col min="13" max="13" width="12.42578125" bestFit="1" customWidth="1"/>
    <col min="14" max="14" width="10.7109375" bestFit="1" customWidth="1"/>
    <col min="15" max="15" width="4.5703125" bestFit="1" customWidth="1"/>
    <col min="16" max="16" width="6.28515625" bestFit="1" customWidth="1"/>
    <col min="17" max="17" width="6.42578125" bestFit="1" customWidth="1"/>
    <col min="18" max="18" width="9.42578125" bestFit="1" customWidth="1"/>
    <col min="19" max="19" width="7.140625" bestFit="1" customWidth="1"/>
    <col min="20" max="20" width="10.7109375" bestFit="1" customWidth="1"/>
    <col min="21" max="21" width="10.5703125" bestFit="1" customWidth="1"/>
    <col min="22" max="22" width="6" bestFit="1" customWidth="1"/>
    <col min="23" max="23" width="8" bestFit="1" customWidth="1"/>
    <col min="24" max="24" width="7" bestFit="1" customWidth="1"/>
    <col min="25" max="25" width="10.7109375" bestFit="1" customWidth="1"/>
    <col min="26" max="26" width="11.85546875" bestFit="1" customWidth="1"/>
    <col min="27" max="27" width="16.140625" bestFit="1" customWidth="1"/>
    <col min="28" max="28" width="7.140625" bestFit="1" customWidth="1"/>
    <col min="29" max="29" width="12" bestFit="1" customWidth="1"/>
    <col min="30" max="30" width="15.5703125" bestFit="1" customWidth="1"/>
    <col min="31" max="31" width="12" bestFit="1" customWidth="1"/>
    <col min="32" max="32" width="6.5703125" bestFit="1" customWidth="1"/>
    <col min="33" max="33" width="7.7109375" bestFit="1" customWidth="1"/>
    <col min="34" max="34" width="12.85546875" bestFit="1" customWidth="1"/>
    <col min="35" max="35" width="8.140625" bestFit="1" customWidth="1"/>
    <col min="36" max="36" width="16.28515625" bestFit="1" customWidth="1"/>
    <col min="37" max="37" width="11.28515625" bestFit="1" customWidth="1"/>
    <col min="38" max="38" width="15.5703125" bestFit="1" customWidth="1"/>
    <col min="39" max="39" width="16.5703125" bestFit="1" customWidth="1"/>
    <col min="40" max="40" width="15.5703125" bestFit="1" customWidth="1"/>
    <col min="41" max="41" width="16.5703125" bestFit="1" customWidth="1"/>
    <col min="42" max="42" width="15.5703125" bestFit="1" customWidth="1"/>
    <col min="43" max="43" width="16.5703125" bestFit="1" customWidth="1"/>
    <col min="44" max="44" width="15.5703125" bestFit="1" customWidth="1"/>
    <col min="45" max="45" width="16.5703125" bestFit="1" customWidth="1"/>
    <col min="46" max="46" width="15.5703125" bestFit="1" customWidth="1"/>
    <col min="47" max="47" width="16.5703125" bestFit="1" customWidth="1"/>
    <col min="48" max="48" width="15.5703125" bestFit="1" customWidth="1"/>
    <col min="49" max="49" width="16.5703125" bestFit="1" customWidth="1"/>
    <col min="50" max="50" width="15.5703125" bestFit="1" customWidth="1"/>
    <col min="51" max="51" width="16.5703125" bestFit="1" customWidth="1"/>
    <col min="52" max="52" width="16.140625" bestFit="1" customWidth="1"/>
    <col min="53" max="53" width="16.5703125" bestFit="1" customWidth="1"/>
    <col min="54" max="54" width="15.5703125" bestFit="1" customWidth="1"/>
    <col min="55" max="55" width="16.5703125" bestFit="1" customWidth="1"/>
    <col min="56" max="56" width="15.5703125" bestFit="1" customWidth="1"/>
    <col min="57" max="57" width="16.5703125" bestFit="1" customWidth="1"/>
    <col min="58" max="58" width="15.5703125" bestFit="1" customWidth="1"/>
    <col min="59" max="59" width="16.5703125" bestFit="1" customWidth="1"/>
    <col min="60" max="60" width="15.5703125" bestFit="1" customWidth="1"/>
    <col min="61" max="61" width="16.5703125" bestFit="1" customWidth="1"/>
    <col min="62" max="62" width="15.5703125" bestFit="1" customWidth="1"/>
    <col min="63" max="63" width="16.5703125" bestFit="1" customWidth="1"/>
    <col min="64" max="64" width="15.5703125" bestFit="1" customWidth="1"/>
    <col min="65" max="65" width="16.5703125" bestFit="1" customWidth="1"/>
    <col min="66" max="66" width="15.5703125" bestFit="1" customWidth="1"/>
    <col min="67" max="67" width="16.5703125" bestFit="1" customWidth="1"/>
    <col min="68" max="68" width="15.5703125" bestFit="1" customWidth="1"/>
    <col min="69" max="69" width="16.5703125" bestFit="1" customWidth="1"/>
    <col min="70" max="70" width="16.28515625" bestFit="1" customWidth="1"/>
    <col min="71" max="71" width="16.5703125" bestFit="1" customWidth="1"/>
    <col min="72" max="72" width="20.5703125" bestFit="1" customWidth="1"/>
    <col min="73" max="73" width="21.7109375" bestFit="1" customWidth="1"/>
  </cols>
  <sheetData>
    <row r="1" spans="1:5" x14ac:dyDescent="0.25">
      <c r="A1" s="12" t="s">
        <v>186</v>
      </c>
      <c r="B1" t="s">
        <v>177</v>
      </c>
    </row>
    <row r="2" spans="1:5" x14ac:dyDescent="0.25">
      <c r="E2" s="21" t="s">
        <v>371</v>
      </c>
    </row>
    <row r="3" spans="1:5" x14ac:dyDescent="0.25">
      <c r="A3" s="12" t="s">
        <v>178</v>
      </c>
      <c r="B3" t="s">
        <v>361</v>
      </c>
      <c r="E3" s="21" t="s">
        <v>372</v>
      </c>
    </row>
    <row r="4" spans="1:5" x14ac:dyDescent="0.25">
      <c r="A4" s="13" t="s">
        <v>199</v>
      </c>
      <c r="E4" s="21" t="s">
        <v>373</v>
      </c>
    </row>
    <row r="5" spans="1:5" x14ac:dyDescent="0.25">
      <c r="A5" s="20" t="s">
        <v>219</v>
      </c>
      <c r="B5">
        <v>160</v>
      </c>
      <c r="E5" s="21" t="s">
        <v>374</v>
      </c>
    </row>
    <row r="6" spans="1:5" x14ac:dyDescent="0.25">
      <c r="A6" s="20" t="s">
        <v>106</v>
      </c>
      <c r="B6">
        <v>150</v>
      </c>
    </row>
    <row r="7" spans="1:5" x14ac:dyDescent="0.25">
      <c r="A7" s="20" t="s">
        <v>100</v>
      </c>
      <c r="B7">
        <v>120</v>
      </c>
    </row>
    <row r="8" spans="1:5" x14ac:dyDescent="0.25">
      <c r="A8" s="20" t="s">
        <v>134</v>
      </c>
      <c r="B8">
        <v>120</v>
      </c>
    </row>
    <row r="9" spans="1:5" x14ac:dyDescent="0.25">
      <c r="A9" s="20" t="s">
        <v>102</v>
      </c>
      <c r="B9">
        <v>100</v>
      </c>
    </row>
    <row r="10" spans="1:5" x14ac:dyDescent="0.25">
      <c r="A10" s="20" t="s">
        <v>114</v>
      </c>
      <c r="B10">
        <v>60</v>
      </c>
    </row>
    <row r="11" spans="1:5" x14ac:dyDescent="0.25">
      <c r="A11" s="13" t="s">
        <v>364</v>
      </c>
      <c r="B11">
        <v>710</v>
      </c>
      <c r="D11" s="1" t="s">
        <v>370</v>
      </c>
    </row>
    <row r="12" spans="1:5" x14ac:dyDescent="0.25">
      <c r="A12" s="13" t="s">
        <v>226</v>
      </c>
    </row>
    <row r="13" spans="1:5" x14ac:dyDescent="0.25">
      <c r="A13" s="20" t="s">
        <v>230</v>
      </c>
      <c r="B13">
        <v>120</v>
      </c>
    </row>
    <row r="14" spans="1:5" x14ac:dyDescent="0.25">
      <c r="A14" s="20" t="s">
        <v>245</v>
      </c>
      <c r="B14">
        <v>70</v>
      </c>
    </row>
    <row r="15" spans="1:5" x14ac:dyDescent="0.25">
      <c r="A15" s="20" t="s">
        <v>225</v>
      </c>
      <c r="B15">
        <v>180</v>
      </c>
    </row>
    <row r="16" spans="1:5" x14ac:dyDescent="0.25">
      <c r="A16" s="20" t="s">
        <v>241</v>
      </c>
      <c r="B16">
        <v>160</v>
      </c>
    </row>
    <row r="17" spans="1:4" x14ac:dyDescent="0.25">
      <c r="A17" s="20" t="s">
        <v>264</v>
      </c>
      <c r="B17">
        <v>150</v>
      </c>
    </row>
    <row r="18" spans="1:4" x14ac:dyDescent="0.25">
      <c r="A18" s="20" t="s">
        <v>243</v>
      </c>
      <c r="B18">
        <v>90</v>
      </c>
    </row>
    <row r="19" spans="1:4" x14ac:dyDescent="0.25">
      <c r="A19" s="20" t="s">
        <v>247</v>
      </c>
      <c r="B19">
        <v>400</v>
      </c>
    </row>
    <row r="20" spans="1:4" x14ac:dyDescent="0.25">
      <c r="A20" s="20" t="s">
        <v>232</v>
      </c>
      <c r="B20">
        <v>240</v>
      </c>
    </row>
    <row r="21" spans="1:4" x14ac:dyDescent="0.25">
      <c r="A21" s="20" t="s">
        <v>262</v>
      </c>
      <c r="B21">
        <v>250</v>
      </c>
    </row>
    <row r="22" spans="1:4" x14ac:dyDescent="0.25">
      <c r="A22" s="20" t="s">
        <v>234</v>
      </c>
      <c r="B22">
        <v>200</v>
      </c>
    </row>
    <row r="23" spans="1:4" x14ac:dyDescent="0.25">
      <c r="A23" s="20" t="s">
        <v>260</v>
      </c>
      <c r="B23">
        <v>110</v>
      </c>
    </row>
    <row r="24" spans="1:4" x14ac:dyDescent="0.25">
      <c r="A24" s="20" t="s">
        <v>228</v>
      </c>
      <c r="B24">
        <v>50</v>
      </c>
    </row>
    <row r="25" spans="1:4" x14ac:dyDescent="0.25">
      <c r="A25" s="20" t="s">
        <v>249</v>
      </c>
      <c r="B25">
        <v>150</v>
      </c>
    </row>
    <row r="26" spans="1:4" x14ac:dyDescent="0.25">
      <c r="A26" s="13" t="s">
        <v>365</v>
      </c>
      <c r="B26">
        <v>2170</v>
      </c>
      <c r="D26" s="1" t="s">
        <v>370</v>
      </c>
    </row>
    <row r="27" spans="1:4" x14ac:dyDescent="0.25">
      <c r="A27" s="13" t="s">
        <v>195</v>
      </c>
    </row>
    <row r="28" spans="1:4" x14ac:dyDescent="0.25">
      <c r="A28" s="20" t="s">
        <v>194</v>
      </c>
      <c r="B28">
        <v>1600</v>
      </c>
    </row>
    <row r="29" spans="1:4" x14ac:dyDescent="0.25">
      <c r="A29" s="20" t="s">
        <v>110</v>
      </c>
      <c r="B29">
        <v>950</v>
      </c>
    </row>
    <row r="30" spans="1:4" x14ac:dyDescent="0.25">
      <c r="A30" s="20" t="s">
        <v>138</v>
      </c>
      <c r="B30">
        <v>250</v>
      </c>
    </row>
    <row r="31" spans="1:4" x14ac:dyDescent="0.25">
      <c r="A31" s="20" t="s">
        <v>197</v>
      </c>
      <c r="B31">
        <v>1950</v>
      </c>
    </row>
    <row r="32" spans="1:4" x14ac:dyDescent="0.25">
      <c r="A32" s="20" t="s">
        <v>210</v>
      </c>
      <c r="B32">
        <v>1250</v>
      </c>
    </row>
    <row r="33" spans="1:4" x14ac:dyDescent="0.25">
      <c r="A33" s="13" t="s">
        <v>366</v>
      </c>
      <c r="B33">
        <v>6000</v>
      </c>
      <c r="D33" s="1" t="s">
        <v>370</v>
      </c>
    </row>
    <row r="34" spans="1:4" x14ac:dyDescent="0.25">
      <c r="A34" s="13" t="s">
        <v>202</v>
      </c>
    </row>
    <row r="35" spans="1:4" x14ac:dyDescent="0.25">
      <c r="A35" s="20" t="s">
        <v>217</v>
      </c>
      <c r="B35">
        <v>360</v>
      </c>
    </row>
    <row r="36" spans="1:4" x14ac:dyDescent="0.25">
      <c r="A36" s="20" t="s">
        <v>212</v>
      </c>
      <c r="B36">
        <v>690</v>
      </c>
    </row>
    <row r="37" spans="1:4" x14ac:dyDescent="0.25">
      <c r="A37" s="20" t="s">
        <v>206</v>
      </c>
      <c r="B37">
        <v>500</v>
      </c>
    </row>
    <row r="38" spans="1:4" x14ac:dyDescent="0.25">
      <c r="A38" s="20" t="s">
        <v>201</v>
      </c>
      <c r="B38">
        <v>200</v>
      </c>
    </row>
    <row r="39" spans="1:4" x14ac:dyDescent="0.25">
      <c r="A39" s="13" t="s">
        <v>367</v>
      </c>
      <c r="B39">
        <v>1750</v>
      </c>
      <c r="D39" s="1" t="s">
        <v>370</v>
      </c>
    </row>
    <row r="40" spans="1:4" x14ac:dyDescent="0.25">
      <c r="A40" s="13" t="s">
        <v>237</v>
      </c>
    </row>
    <row r="41" spans="1:4" x14ac:dyDescent="0.25">
      <c r="A41" s="20" t="s">
        <v>258</v>
      </c>
      <c r="B41">
        <v>500</v>
      </c>
    </row>
    <row r="42" spans="1:4" x14ac:dyDescent="0.25">
      <c r="A42" s="20" t="s">
        <v>239</v>
      </c>
      <c r="B42">
        <v>300</v>
      </c>
    </row>
    <row r="43" spans="1:4" x14ac:dyDescent="0.25">
      <c r="A43" s="20" t="s">
        <v>256</v>
      </c>
      <c r="B43">
        <v>200</v>
      </c>
    </row>
    <row r="44" spans="1:4" x14ac:dyDescent="0.25">
      <c r="A44" s="20" t="s">
        <v>266</v>
      </c>
      <c r="B44">
        <v>180</v>
      </c>
    </row>
    <row r="45" spans="1:4" x14ac:dyDescent="0.25">
      <c r="A45" s="20" t="s">
        <v>236</v>
      </c>
      <c r="B45">
        <v>250</v>
      </c>
    </row>
    <row r="46" spans="1:4" x14ac:dyDescent="0.25">
      <c r="A46" s="20" t="s">
        <v>254</v>
      </c>
      <c r="B46">
        <v>350</v>
      </c>
    </row>
    <row r="47" spans="1:4" x14ac:dyDescent="0.25">
      <c r="A47" s="13" t="s">
        <v>368</v>
      </c>
      <c r="B47">
        <v>1780</v>
      </c>
      <c r="D47" s="1" t="s">
        <v>370</v>
      </c>
    </row>
    <row r="48" spans="1:4" x14ac:dyDescent="0.25">
      <c r="A48" s="13" t="s">
        <v>252</v>
      </c>
    </row>
    <row r="49" spans="1:4" x14ac:dyDescent="0.25">
      <c r="A49" s="20" t="s">
        <v>251</v>
      </c>
      <c r="B49">
        <v>180</v>
      </c>
    </row>
    <row r="50" spans="1:4" x14ac:dyDescent="0.25">
      <c r="A50" s="13" t="s">
        <v>369</v>
      </c>
      <c r="B50">
        <v>180</v>
      </c>
      <c r="D50" s="1" t="s">
        <v>370</v>
      </c>
    </row>
    <row r="51" spans="1:4" x14ac:dyDescent="0.25">
      <c r="A51" s="13" t="s">
        <v>88</v>
      </c>
      <c r="B51">
        <v>12590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418D-32BF-4A24-A88E-BB2372ED9D93}">
  <sheetPr>
    <tabColor theme="6" tint="0.39997558519241921"/>
  </sheetPr>
  <dimension ref="A1:L41"/>
  <sheetViews>
    <sheetView workbookViewId="0">
      <selection activeCell="O10" sqref="O10"/>
    </sheetView>
  </sheetViews>
  <sheetFormatPr defaultRowHeight="15" x14ac:dyDescent="0.25"/>
  <cols>
    <col min="1" max="1" width="10.85546875" bestFit="1" customWidth="1"/>
    <col min="2" max="2" width="9.42578125" bestFit="1" customWidth="1"/>
    <col min="3" max="3" width="18.140625" bestFit="1" customWidth="1"/>
    <col min="4" max="4" width="15.5703125" bestFit="1" customWidth="1"/>
    <col min="5" max="5" width="13.42578125" bestFit="1" customWidth="1"/>
    <col min="6" max="6" width="11" bestFit="1" customWidth="1"/>
    <col min="7" max="7" width="12" bestFit="1" customWidth="1"/>
    <col min="8" max="8" width="13" bestFit="1" customWidth="1"/>
    <col min="9" max="9" width="11.42578125" bestFit="1" customWidth="1"/>
    <col min="10" max="10" width="11.85546875" bestFit="1" customWidth="1"/>
  </cols>
  <sheetData>
    <row r="1" spans="1:12" x14ac:dyDescent="0.25">
      <c r="A1" t="s">
        <v>184</v>
      </c>
      <c r="B1" t="s">
        <v>185</v>
      </c>
      <c r="C1" t="s">
        <v>186</v>
      </c>
      <c r="D1" t="s">
        <v>187</v>
      </c>
      <c r="E1" t="s">
        <v>188</v>
      </c>
      <c r="F1" t="s">
        <v>97</v>
      </c>
      <c r="G1" t="s">
        <v>189</v>
      </c>
      <c r="H1" t="s">
        <v>190</v>
      </c>
      <c r="I1" t="s">
        <v>191</v>
      </c>
      <c r="J1" t="s">
        <v>192</v>
      </c>
      <c r="L1" s="18" t="s">
        <v>267</v>
      </c>
    </row>
    <row r="2" spans="1:12" x14ac:dyDescent="0.25">
      <c r="A2">
        <v>1001</v>
      </c>
      <c r="B2" s="14">
        <v>45292</v>
      </c>
      <c r="C2" t="s">
        <v>193</v>
      </c>
      <c r="D2" t="s">
        <v>194</v>
      </c>
      <c r="E2" t="s">
        <v>195</v>
      </c>
      <c r="F2">
        <v>2</v>
      </c>
      <c r="G2">
        <v>800</v>
      </c>
      <c r="H2">
        <v>1600</v>
      </c>
      <c r="I2">
        <v>0.05</v>
      </c>
      <c r="J2">
        <v>1520</v>
      </c>
      <c r="L2" s="18" t="s">
        <v>268</v>
      </c>
    </row>
    <row r="3" spans="1:12" x14ac:dyDescent="0.25">
      <c r="A3">
        <v>1002</v>
      </c>
      <c r="B3" s="14">
        <v>45293</v>
      </c>
      <c r="C3" t="s">
        <v>196</v>
      </c>
      <c r="D3" t="s">
        <v>197</v>
      </c>
      <c r="E3" t="s">
        <v>195</v>
      </c>
      <c r="F3">
        <v>1</v>
      </c>
      <c r="G3">
        <v>600</v>
      </c>
      <c r="H3">
        <v>600</v>
      </c>
      <c r="I3">
        <v>0.1</v>
      </c>
      <c r="J3">
        <v>540</v>
      </c>
      <c r="L3" s="18" t="s">
        <v>269</v>
      </c>
    </row>
    <row r="4" spans="1:12" x14ac:dyDescent="0.25">
      <c r="A4">
        <v>1003</v>
      </c>
      <c r="B4" s="14">
        <v>45294</v>
      </c>
      <c r="C4" t="s">
        <v>198</v>
      </c>
      <c r="D4" t="s">
        <v>106</v>
      </c>
      <c r="E4" t="s">
        <v>199</v>
      </c>
      <c r="F4">
        <v>3</v>
      </c>
      <c r="G4">
        <v>50</v>
      </c>
      <c r="H4">
        <v>150</v>
      </c>
      <c r="I4">
        <v>0</v>
      </c>
      <c r="J4">
        <v>150</v>
      </c>
      <c r="L4" s="18" t="s">
        <v>270</v>
      </c>
    </row>
    <row r="5" spans="1:12" x14ac:dyDescent="0.25">
      <c r="A5">
        <v>1004</v>
      </c>
      <c r="B5" s="14">
        <v>45295</v>
      </c>
      <c r="C5" t="s">
        <v>200</v>
      </c>
      <c r="D5" t="s">
        <v>201</v>
      </c>
      <c r="E5" t="s">
        <v>202</v>
      </c>
      <c r="F5">
        <v>1</v>
      </c>
      <c r="G5">
        <v>200</v>
      </c>
      <c r="H5">
        <v>200</v>
      </c>
      <c r="I5">
        <v>0.05</v>
      </c>
      <c r="J5">
        <v>190</v>
      </c>
      <c r="L5" s="18" t="s">
        <v>271</v>
      </c>
    </row>
    <row r="6" spans="1:12" x14ac:dyDescent="0.25">
      <c r="A6">
        <v>1005</v>
      </c>
      <c r="B6" s="14">
        <v>45296</v>
      </c>
      <c r="C6" t="s">
        <v>203</v>
      </c>
      <c r="D6" t="s">
        <v>110</v>
      </c>
      <c r="E6" t="s">
        <v>195</v>
      </c>
      <c r="F6">
        <v>2</v>
      </c>
      <c r="G6">
        <v>300</v>
      </c>
      <c r="H6">
        <v>600</v>
      </c>
      <c r="I6">
        <v>0.1</v>
      </c>
      <c r="J6">
        <v>540</v>
      </c>
      <c r="L6" s="18" t="s">
        <v>272</v>
      </c>
    </row>
    <row r="7" spans="1:12" x14ac:dyDescent="0.25">
      <c r="A7">
        <v>1006</v>
      </c>
      <c r="B7" s="14">
        <v>45297</v>
      </c>
      <c r="C7" t="s">
        <v>204</v>
      </c>
      <c r="D7" t="s">
        <v>102</v>
      </c>
      <c r="E7" t="s">
        <v>199</v>
      </c>
      <c r="F7">
        <v>5</v>
      </c>
      <c r="G7">
        <v>20</v>
      </c>
      <c r="H7">
        <v>100</v>
      </c>
      <c r="I7">
        <v>0</v>
      </c>
      <c r="J7">
        <v>100</v>
      </c>
      <c r="L7" s="18" t="s">
        <v>273</v>
      </c>
    </row>
    <row r="8" spans="1:12" x14ac:dyDescent="0.25">
      <c r="A8">
        <v>1007</v>
      </c>
      <c r="B8" s="14">
        <v>45298</v>
      </c>
      <c r="C8" t="s">
        <v>205</v>
      </c>
      <c r="D8" t="s">
        <v>206</v>
      </c>
      <c r="E8" t="s">
        <v>202</v>
      </c>
      <c r="F8">
        <v>1</v>
      </c>
      <c r="G8">
        <v>500</v>
      </c>
      <c r="H8">
        <v>500</v>
      </c>
      <c r="I8">
        <v>0.15</v>
      </c>
      <c r="J8">
        <v>425</v>
      </c>
    </row>
    <row r="9" spans="1:12" x14ac:dyDescent="0.25">
      <c r="A9">
        <v>1008</v>
      </c>
      <c r="B9" s="14">
        <v>45299</v>
      </c>
      <c r="C9" t="s">
        <v>207</v>
      </c>
      <c r="D9" t="s">
        <v>100</v>
      </c>
      <c r="E9" t="s">
        <v>199</v>
      </c>
      <c r="F9">
        <v>4</v>
      </c>
      <c r="G9">
        <v>30</v>
      </c>
      <c r="H9">
        <v>120</v>
      </c>
      <c r="I9">
        <v>0.05</v>
      </c>
      <c r="J9">
        <v>114</v>
      </c>
    </row>
    <row r="10" spans="1:12" x14ac:dyDescent="0.25">
      <c r="A10">
        <v>1009</v>
      </c>
      <c r="B10" s="14">
        <v>45300</v>
      </c>
      <c r="C10" t="s">
        <v>208</v>
      </c>
      <c r="D10" t="s">
        <v>197</v>
      </c>
      <c r="E10" t="s">
        <v>195</v>
      </c>
      <c r="F10">
        <v>1</v>
      </c>
      <c r="G10">
        <v>700</v>
      </c>
      <c r="H10">
        <v>700</v>
      </c>
      <c r="I10">
        <v>0.1</v>
      </c>
      <c r="J10">
        <v>630</v>
      </c>
    </row>
    <row r="11" spans="1:12" x14ac:dyDescent="0.25">
      <c r="A11">
        <v>1010</v>
      </c>
      <c r="B11" s="14">
        <v>45301</v>
      </c>
      <c r="C11" t="s">
        <v>209</v>
      </c>
      <c r="D11" t="s">
        <v>210</v>
      </c>
      <c r="E11" t="s">
        <v>195</v>
      </c>
      <c r="F11">
        <v>2</v>
      </c>
      <c r="G11">
        <v>400</v>
      </c>
      <c r="H11">
        <v>800</v>
      </c>
      <c r="I11">
        <v>0.05</v>
      </c>
      <c r="J11">
        <v>760</v>
      </c>
    </row>
    <row r="12" spans="1:12" x14ac:dyDescent="0.25">
      <c r="A12">
        <v>1011</v>
      </c>
      <c r="B12" s="14">
        <v>45302</v>
      </c>
      <c r="C12" t="s">
        <v>211</v>
      </c>
      <c r="D12" t="s">
        <v>212</v>
      </c>
      <c r="E12" t="s">
        <v>202</v>
      </c>
      <c r="F12">
        <v>3</v>
      </c>
      <c r="G12">
        <v>150</v>
      </c>
      <c r="H12">
        <v>450</v>
      </c>
      <c r="I12">
        <v>0.1</v>
      </c>
      <c r="J12">
        <v>405</v>
      </c>
    </row>
    <row r="13" spans="1:12" x14ac:dyDescent="0.25">
      <c r="A13">
        <v>1012</v>
      </c>
      <c r="B13" s="14">
        <v>45303</v>
      </c>
      <c r="C13" t="s">
        <v>213</v>
      </c>
      <c r="D13" t="s">
        <v>114</v>
      </c>
      <c r="E13" t="s">
        <v>199</v>
      </c>
      <c r="F13">
        <v>6</v>
      </c>
      <c r="G13">
        <v>10</v>
      </c>
      <c r="H13">
        <v>60</v>
      </c>
      <c r="I13">
        <v>0</v>
      </c>
      <c r="J13">
        <v>60</v>
      </c>
    </row>
    <row r="14" spans="1:12" x14ac:dyDescent="0.25">
      <c r="A14">
        <v>1013</v>
      </c>
      <c r="B14" s="14">
        <v>45304</v>
      </c>
      <c r="C14" t="s">
        <v>214</v>
      </c>
      <c r="D14" t="s">
        <v>138</v>
      </c>
      <c r="E14" t="s">
        <v>195</v>
      </c>
      <c r="F14">
        <v>1</v>
      </c>
      <c r="G14">
        <v>250</v>
      </c>
      <c r="H14">
        <v>250</v>
      </c>
      <c r="I14">
        <v>0.05</v>
      </c>
      <c r="J14">
        <v>237.5</v>
      </c>
    </row>
    <row r="15" spans="1:12" x14ac:dyDescent="0.25">
      <c r="A15">
        <v>1014</v>
      </c>
      <c r="B15" s="14">
        <v>45305</v>
      </c>
      <c r="C15" t="s">
        <v>215</v>
      </c>
      <c r="D15" t="s">
        <v>110</v>
      </c>
      <c r="E15" t="s">
        <v>195</v>
      </c>
      <c r="F15">
        <v>1</v>
      </c>
      <c r="G15">
        <v>350</v>
      </c>
      <c r="H15">
        <v>350</v>
      </c>
      <c r="I15">
        <v>0.1</v>
      </c>
      <c r="J15">
        <v>315</v>
      </c>
    </row>
    <row r="16" spans="1:12" x14ac:dyDescent="0.25">
      <c r="A16">
        <v>1015</v>
      </c>
      <c r="B16" s="14">
        <v>45306</v>
      </c>
      <c r="C16" t="s">
        <v>216</v>
      </c>
      <c r="D16" t="s">
        <v>217</v>
      </c>
      <c r="E16" t="s">
        <v>202</v>
      </c>
      <c r="F16">
        <v>2</v>
      </c>
      <c r="G16">
        <v>180</v>
      </c>
      <c r="H16">
        <v>360</v>
      </c>
      <c r="I16">
        <v>0.1</v>
      </c>
      <c r="J16">
        <v>324</v>
      </c>
    </row>
    <row r="17" spans="1:10" x14ac:dyDescent="0.25">
      <c r="A17">
        <v>1016</v>
      </c>
      <c r="B17" s="14">
        <v>45307</v>
      </c>
      <c r="C17" t="s">
        <v>218</v>
      </c>
      <c r="D17" t="s">
        <v>219</v>
      </c>
      <c r="E17" t="s">
        <v>199</v>
      </c>
      <c r="F17">
        <v>4</v>
      </c>
      <c r="G17">
        <v>40</v>
      </c>
      <c r="H17">
        <v>160</v>
      </c>
      <c r="I17">
        <v>0</v>
      </c>
      <c r="J17">
        <v>160</v>
      </c>
    </row>
    <row r="18" spans="1:10" x14ac:dyDescent="0.25">
      <c r="A18">
        <v>1017</v>
      </c>
      <c r="B18" s="14">
        <v>45308</v>
      </c>
      <c r="C18" t="s">
        <v>220</v>
      </c>
      <c r="D18" t="s">
        <v>134</v>
      </c>
      <c r="E18" t="s">
        <v>199</v>
      </c>
      <c r="F18">
        <v>2</v>
      </c>
      <c r="G18">
        <v>60</v>
      </c>
      <c r="H18">
        <v>120</v>
      </c>
      <c r="I18">
        <v>0.05</v>
      </c>
      <c r="J18">
        <v>114</v>
      </c>
    </row>
    <row r="19" spans="1:10" x14ac:dyDescent="0.25">
      <c r="A19">
        <v>1018</v>
      </c>
      <c r="B19" s="14">
        <v>45309</v>
      </c>
      <c r="C19" t="s">
        <v>221</v>
      </c>
      <c r="D19" t="s">
        <v>197</v>
      </c>
      <c r="E19" t="s">
        <v>195</v>
      </c>
      <c r="F19">
        <v>1</v>
      </c>
      <c r="G19">
        <v>650</v>
      </c>
      <c r="H19">
        <v>650</v>
      </c>
      <c r="I19">
        <v>0.1</v>
      </c>
      <c r="J19">
        <v>585</v>
      </c>
    </row>
    <row r="20" spans="1:10" x14ac:dyDescent="0.25">
      <c r="A20">
        <v>1019</v>
      </c>
      <c r="B20" s="14">
        <v>45310</v>
      </c>
      <c r="C20" t="s">
        <v>222</v>
      </c>
      <c r="D20" t="s">
        <v>210</v>
      </c>
      <c r="E20" t="s">
        <v>195</v>
      </c>
      <c r="F20">
        <v>1</v>
      </c>
      <c r="G20">
        <v>450</v>
      </c>
      <c r="H20">
        <v>450</v>
      </c>
      <c r="I20">
        <v>0.05</v>
      </c>
      <c r="J20">
        <v>427.5</v>
      </c>
    </row>
    <row r="21" spans="1:10" x14ac:dyDescent="0.25">
      <c r="A21">
        <v>1020</v>
      </c>
      <c r="B21" s="14">
        <v>45311</v>
      </c>
      <c r="C21" t="s">
        <v>223</v>
      </c>
      <c r="D21" t="s">
        <v>212</v>
      </c>
      <c r="E21" t="s">
        <v>202</v>
      </c>
      <c r="F21">
        <v>2</v>
      </c>
      <c r="G21">
        <v>120</v>
      </c>
      <c r="H21">
        <v>240</v>
      </c>
      <c r="I21">
        <v>0.1</v>
      </c>
      <c r="J21">
        <v>216</v>
      </c>
    </row>
    <row r="22" spans="1:10" x14ac:dyDescent="0.25">
      <c r="A22">
        <v>2001</v>
      </c>
      <c r="B22" s="14">
        <v>45292</v>
      </c>
      <c r="C22" t="s">
        <v>224</v>
      </c>
      <c r="D22" t="s">
        <v>225</v>
      </c>
      <c r="E22" t="s">
        <v>226</v>
      </c>
      <c r="F22">
        <v>2</v>
      </c>
      <c r="G22">
        <v>90</v>
      </c>
      <c r="H22">
        <v>180</v>
      </c>
      <c r="I22">
        <v>0.05</v>
      </c>
      <c r="J22">
        <v>171</v>
      </c>
    </row>
    <row r="23" spans="1:10" x14ac:dyDescent="0.25">
      <c r="A23">
        <v>2002</v>
      </c>
      <c r="B23" s="14">
        <v>45293</v>
      </c>
      <c r="C23" t="s">
        <v>227</v>
      </c>
      <c r="D23" t="s">
        <v>228</v>
      </c>
      <c r="E23" t="s">
        <v>226</v>
      </c>
      <c r="F23">
        <v>1</v>
      </c>
      <c r="G23">
        <v>50</v>
      </c>
      <c r="H23">
        <v>50</v>
      </c>
      <c r="I23">
        <v>0.1</v>
      </c>
      <c r="J23">
        <v>45</v>
      </c>
    </row>
    <row r="24" spans="1:10" x14ac:dyDescent="0.25">
      <c r="A24">
        <v>2003</v>
      </c>
      <c r="B24" s="14">
        <v>45294</v>
      </c>
      <c r="C24" t="s">
        <v>229</v>
      </c>
      <c r="D24" t="s">
        <v>230</v>
      </c>
      <c r="E24" t="s">
        <v>226</v>
      </c>
      <c r="F24">
        <v>1</v>
      </c>
      <c r="G24">
        <v>120</v>
      </c>
      <c r="H24">
        <v>120</v>
      </c>
      <c r="I24">
        <v>0</v>
      </c>
      <c r="J24">
        <v>120</v>
      </c>
    </row>
    <row r="25" spans="1:10" x14ac:dyDescent="0.25">
      <c r="A25">
        <v>2004</v>
      </c>
      <c r="B25" s="14">
        <v>45295</v>
      </c>
      <c r="C25" t="s">
        <v>231</v>
      </c>
      <c r="D25" t="s">
        <v>232</v>
      </c>
      <c r="E25" t="s">
        <v>226</v>
      </c>
      <c r="F25">
        <v>3</v>
      </c>
      <c r="G25">
        <v>80</v>
      </c>
      <c r="H25">
        <v>240</v>
      </c>
      <c r="I25">
        <v>0.05</v>
      </c>
      <c r="J25">
        <v>228</v>
      </c>
    </row>
    <row r="26" spans="1:10" x14ac:dyDescent="0.25">
      <c r="A26">
        <v>2005</v>
      </c>
      <c r="B26" s="14">
        <v>45296</v>
      </c>
      <c r="C26" t="s">
        <v>233</v>
      </c>
      <c r="D26" t="s">
        <v>234</v>
      </c>
      <c r="E26" t="s">
        <v>226</v>
      </c>
      <c r="F26">
        <v>2</v>
      </c>
      <c r="G26">
        <v>100</v>
      </c>
      <c r="H26">
        <v>200</v>
      </c>
      <c r="I26">
        <v>0.1</v>
      </c>
      <c r="J26">
        <v>180</v>
      </c>
    </row>
    <row r="27" spans="1:10" x14ac:dyDescent="0.25">
      <c r="A27">
        <v>2006</v>
      </c>
      <c r="B27" s="14">
        <v>45297</v>
      </c>
      <c r="C27" t="s">
        <v>235</v>
      </c>
      <c r="D27" t="s">
        <v>236</v>
      </c>
      <c r="E27" t="s">
        <v>237</v>
      </c>
      <c r="F27">
        <v>1</v>
      </c>
      <c r="G27">
        <v>250</v>
      </c>
      <c r="H27">
        <v>250</v>
      </c>
      <c r="I27">
        <v>0.15</v>
      </c>
      <c r="J27">
        <v>212.5</v>
      </c>
    </row>
    <row r="28" spans="1:10" x14ac:dyDescent="0.25">
      <c r="A28">
        <v>2007</v>
      </c>
      <c r="B28" s="14">
        <v>45298</v>
      </c>
      <c r="C28" t="s">
        <v>238</v>
      </c>
      <c r="D28" t="s">
        <v>239</v>
      </c>
      <c r="E28" t="s">
        <v>237</v>
      </c>
      <c r="F28">
        <v>1</v>
      </c>
      <c r="G28">
        <v>300</v>
      </c>
      <c r="H28">
        <v>300</v>
      </c>
      <c r="I28">
        <v>0.1</v>
      </c>
      <c r="J28">
        <v>270</v>
      </c>
    </row>
    <row r="29" spans="1:10" x14ac:dyDescent="0.25">
      <c r="A29">
        <v>2008</v>
      </c>
      <c r="B29" s="14">
        <v>45299</v>
      </c>
      <c r="C29" t="s">
        <v>240</v>
      </c>
      <c r="D29" t="s">
        <v>241</v>
      </c>
      <c r="E29" t="s">
        <v>226</v>
      </c>
      <c r="F29">
        <v>4</v>
      </c>
      <c r="G29">
        <v>40</v>
      </c>
      <c r="H29">
        <v>160</v>
      </c>
      <c r="I29">
        <v>0.05</v>
      </c>
      <c r="J29">
        <v>152</v>
      </c>
    </row>
    <row r="30" spans="1:10" x14ac:dyDescent="0.25">
      <c r="A30">
        <v>2009</v>
      </c>
      <c r="B30" s="14">
        <v>45300</v>
      </c>
      <c r="C30" t="s">
        <v>242</v>
      </c>
      <c r="D30" t="s">
        <v>243</v>
      </c>
      <c r="E30" t="s">
        <v>226</v>
      </c>
      <c r="F30">
        <v>2</v>
      </c>
      <c r="G30">
        <v>45</v>
      </c>
      <c r="H30">
        <v>90</v>
      </c>
      <c r="I30">
        <v>0.1</v>
      </c>
      <c r="J30">
        <v>81</v>
      </c>
    </row>
    <row r="31" spans="1:10" x14ac:dyDescent="0.25">
      <c r="A31">
        <v>2010</v>
      </c>
      <c r="B31" s="14">
        <v>45301</v>
      </c>
      <c r="C31" t="s">
        <v>244</v>
      </c>
      <c r="D31" t="s">
        <v>245</v>
      </c>
      <c r="E31" t="s">
        <v>226</v>
      </c>
      <c r="F31">
        <v>1</v>
      </c>
      <c r="G31">
        <v>70</v>
      </c>
      <c r="H31">
        <v>70</v>
      </c>
      <c r="I31">
        <v>0.05</v>
      </c>
      <c r="J31">
        <v>66.5</v>
      </c>
    </row>
    <row r="32" spans="1:10" x14ac:dyDescent="0.25">
      <c r="A32">
        <v>2011</v>
      </c>
      <c r="B32" s="14">
        <v>45302</v>
      </c>
      <c r="C32" t="s">
        <v>246</v>
      </c>
      <c r="D32" t="s">
        <v>247</v>
      </c>
      <c r="E32" t="s">
        <v>226</v>
      </c>
      <c r="F32">
        <v>2</v>
      </c>
      <c r="G32">
        <v>200</v>
      </c>
      <c r="H32">
        <v>400</v>
      </c>
      <c r="I32">
        <v>0.1</v>
      </c>
      <c r="J32">
        <v>360</v>
      </c>
    </row>
    <row r="33" spans="1:10" x14ac:dyDescent="0.25">
      <c r="A33">
        <v>2012</v>
      </c>
      <c r="B33" s="14">
        <v>45303</v>
      </c>
      <c r="C33" t="s">
        <v>248</v>
      </c>
      <c r="D33" t="s">
        <v>249</v>
      </c>
      <c r="E33" t="s">
        <v>226</v>
      </c>
      <c r="F33">
        <v>1</v>
      </c>
      <c r="G33">
        <v>150</v>
      </c>
      <c r="H33">
        <v>150</v>
      </c>
      <c r="I33">
        <v>0.05</v>
      </c>
      <c r="J33">
        <v>142.5</v>
      </c>
    </row>
    <row r="34" spans="1:10" x14ac:dyDescent="0.25">
      <c r="A34">
        <v>2013</v>
      </c>
      <c r="B34" s="14">
        <v>45304</v>
      </c>
      <c r="C34" t="s">
        <v>250</v>
      </c>
      <c r="D34" t="s">
        <v>251</v>
      </c>
      <c r="E34" t="s">
        <v>252</v>
      </c>
      <c r="F34">
        <v>3</v>
      </c>
      <c r="G34">
        <v>60</v>
      </c>
      <c r="H34">
        <v>180</v>
      </c>
      <c r="I34">
        <v>0</v>
      </c>
      <c r="J34">
        <v>180</v>
      </c>
    </row>
    <row r="35" spans="1:10" x14ac:dyDescent="0.25">
      <c r="A35">
        <v>2014</v>
      </c>
      <c r="B35" s="14">
        <v>45305</v>
      </c>
      <c r="C35" t="s">
        <v>253</v>
      </c>
      <c r="D35" t="s">
        <v>254</v>
      </c>
      <c r="E35" t="s">
        <v>237</v>
      </c>
      <c r="F35">
        <v>1</v>
      </c>
      <c r="G35">
        <v>350</v>
      </c>
      <c r="H35">
        <v>350</v>
      </c>
      <c r="I35">
        <v>0.1</v>
      </c>
      <c r="J35">
        <v>315</v>
      </c>
    </row>
    <row r="36" spans="1:10" x14ac:dyDescent="0.25">
      <c r="A36">
        <v>2015</v>
      </c>
      <c r="B36" s="14">
        <v>45306</v>
      </c>
      <c r="C36" t="s">
        <v>255</v>
      </c>
      <c r="D36" t="s">
        <v>256</v>
      </c>
      <c r="E36" t="s">
        <v>237</v>
      </c>
      <c r="F36">
        <v>2</v>
      </c>
      <c r="G36">
        <v>100</v>
      </c>
      <c r="H36">
        <v>200</v>
      </c>
      <c r="I36">
        <v>0.05</v>
      </c>
      <c r="J36">
        <v>190</v>
      </c>
    </row>
    <row r="37" spans="1:10" x14ac:dyDescent="0.25">
      <c r="A37">
        <v>2016</v>
      </c>
      <c r="B37" s="14">
        <v>45307</v>
      </c>
      <c r="C37" t="s">
        <v>257</v>
      </c>
      <c r="D37" t="s">
        <v>258</v>
      </c>
      <c r="E37" t="s">
        <v>237</v>
      </c>
      <c r="F37">
        <v>1</v>
      </c>
      <c r="G37">
        <v>500</v>
      </c>
      <c r="H37">
        <v>500</v>
      </c>
      <c r="I37">
        <v>0.15</v>
      </c>
      <c r="J37">
        <v>425</v>
      </c>
    </row>
    <row r="38" spans="1:10" x14ac:dyDescent="0.25">
      <c r="A38">
        <v>2017</v>
      </c>
      <c r="B38" s="14">
        <v>45308</v>
      </c>
      <c r="C38" t="s">
        <v>259</v>
      </c>
      <c r="D38" t="s">
        <v>260</v>
      </c>
      <c r="E38" t="s">
        <v>226</v>
      </c>
      <c r="F38">
        <v>2</v>
      </c>
      <c r="G38">
        <v>55</v>
      </c>
      <c r="H38">
        <v>110</v>
      </c>
      <c r="I38">
        <v>0.1</v>
      </c>
      <c r="J38">
        <v>99</v>
      </c>
    </row>
    <row r="39" spans="1:10" x14ac:dyDescent="0.25">
      <c r="A39">
        <v>2018</v>
      </c>
      <c r="B39" s="14">
        <v>45309</v>
      </c>
      <c r="C39" t="s">
        <v>261</v>
      </c>
      <c r="D39" t="s">
        <v>262</v>
      </c>
      <c r="E39" t="s">
        <v>226</v>
      </c>
      <c r="F39">
        <v>1</v>
      </c>
      <c r="G39">
        <v>250</v>
      </c>
      <c r="H39">
        <v>250</v>
      </c>
      <c r="I39">
        <v>0.05</v>
      </c>
      <c r="J39">
        <v>237.5</v>
      </c>
    </row>
    <row r="40" spans="1:10" x14ac:dyDescent="0.25">
      <c r="A40">
        <v>2019</v>
      </c>
      <c r="B40" s="14">
        <v>45310</v>
      </c>
      <c r="C40" t="s">
        <v>263</v>
      </c>
      <c r="D40" t="s">
        <v>264</v>
      </c>
      <c r="E40" t="s">
        <v>226</v>
      </c>
      <c r="F40">
        <v>1</v>
      </c>
      <c r="G40">
        <v>150</v>
      </c>
      <c r="H40">
        <v>150</v>
      </c>
      <c r="I40">
        <v>0.05</v>
      </c>
      <c r="J40">
        <v>142.5</v>
      </c>
    </row>
    <row r="41" spans="1:10" x14ac:dyDescent="0.25">
      <c r="A41">
        <v>2020</v>
      </c>
      <c r="B41" s="14">
        <v>45311</v>
      </c>
      <c r="C41" t="s">
        <v>265</v>
      </c>
      <c r="D41" t="s">
        <v>266</v>
      </c>
      <c r="E41" t="s">
        <v>237</v>
      </c>
      <c r="F41">
        <v>1</v>
      </c>
      <c r="G41">
        <v>180</v>
      </c>
      <c r="H41">
        <v>180</v>
      </c>
      <c r="I41">
        <v>0.1</v>
      </c>
      <c r="J41">
        <v>162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F90F-7E92-44EA-BEAF-87258981B78B}">
  <sheetPr>
    <tabColor theme="3" tint="0.499984740745262"/>
  </sheetPr>
  <dimension ref="A1:G85"/>
  <sheetViews>
    <sheetView workbookViewId="0">
      <selection activeCell="G14" sqref="G14"/>
    </sheetView>
  </sheetViews>
  <sheetFormatPr defaultRowHeight="15" x14ac:dyDescent="0.25"/>
  <cols>
    <col min="1" max="1" width="20.42578125" bestFit="1" customWidth="1"/>
    <col min="2" max="2" width="16.7109375" bestFit="1" customWidth="1"/>
    <col min="3" max="3" width="17.7109375" bestFit="1" customWidth="1"/>
    <col min="4" max="4" width="20.28515625" bestFit="1" customWidth="1"/>
    <col min="5" max="5" width="18.7109375" bestFit="1" customWidth="1"/>
    <col min="6" max="6" width="8.140625" bestFit="1" customWidth="1"/>
    <col min="7" max="7" width="14.7109375" bestFit="1" customWidth="1"/>
    <col min="8" max="8" width="13.28515625" bestFit="1" customWidth="1"/>
    <col min="9" max="9" width="8.140625" bestFit="1" customWidth="1"/>
    <col min="10" max="10" width="10.85546875" bestFit="1" customWidth="1"/>
    <col min="11" max="11" width="8.140625" bestFit="1" customWidth="1"/>
    <col min="12" max="12" width="10.140625" bestFit="1" customWidth="1"/>
    <col min="13" max="13" width="12.42578125" bestFit="1" customWidth="1"/>
    <col min="14" max="14" width="10.7109375" bestFit="1" customWidth="1"/>
    <col min="15" max="17" width="8.140625" bestFit="1" customWidth="1"/>
    <col min="18" max="18" width="9.42578125" bestFit="1" customWidth="1"/>
    <col min="19" max="19" width="8.140625" bestFit="1" customWidth="1"/>
    <col min="20" max="20" width="10.7109375" bestFit="1" customWidth="1"/>
    <col min="21" max="21" width="10.5703125" bestFit="1" customWidth="1"/>
    <col min="22" max="24" width="8.140625" bestFit="1" customWidth="1"/>
    <col min="25" max="25" width="10.7109375" bestFit="1" customWidth="1"/>
    <col min="26" max="26" width="11.85546875" bestFit="1" customWidth="1"/>
    <col min="27" max="27" width="16.140625" bestFit="1" customWidth="1"/>
    <col min="28" max="28" width="8.140625" bestFit="1" customWidth="1"/>
    <col min="29" max="29" width="12" bestFit="1" customWidth="1"/>
    <col min="30" max="30" width="15.5703125" bestFit="1" customWidth="1"/>
    <col min="31" max="31" width="12" bestFit="1" customWidth="1"/>
    <col min="32" max="33" width="8.140625" bestFit="1" customWidth="1"/>
    <col min="34" max="34" width="12.85546875" bestFit="1" customWidth="1"/>
    <col min="35" max="35" width="8.140625" bestFit="1" customWidth="1"/>
    <col min="36" max="36" width="16.28515625" bestFit="1" customWidth="1"/>
    <col min="37" max="37" width="18.7109375" bestFit="1" customWidth="1"/>
    <col min="38" max="38" width="10.5703125" bestFit="1" customWidth="1"/>
    <col min="39" max="39" width="8" bestFit="1" customWidth="1"/>
    <col min="40" max="40" width="10" bestFit="1" customWidth="1"/>
    <col min="41" max="41" width="5.85546875" bestFit="1" customWidth="1"/>
    <col min="42" max="42" width="14.7109375" bestFit="1" customWidth="1"/>
    <col min="43" max="43" width="13.28515625" bestFit="1" customWidth="1"/>
    <col min="44" max="44" width="5.5703125" bestFit="1" customWidth="1"/>
    <col min="45" max="45" width="10.85546875" bestFit="1" customWidth="1"/>
    <col min="46" max="46" width="4.140625" bestFit="1" customWidth="1"/>
    <col min="47" max="47" width="10.140625" bestFit="1" customWidth="1"/>
    <col min="48" max="48" width="12.42578125" bestFit="1" customWidth="1"/>
    <col min="49" max="49" width="10.7109375" bestFit="1" customWidth="1"/>
    <col min="50" max="50" width="4.5703125" bestFit="1" customWidth="1"/>
    <col min="51" max="51" width="6.28515625" bestFit="1" customWidth="1"/>
    <col min="52" max="52" width="6.42578125" bestFit="1" customWidth="1"/>
    <col min="53" max="53" width="9.42578125" bestFit="1" customWidth="1"/>
    <col min="54" max="54" width="7.140625" bestFit="1" customWidth="1"/>
    <col min="55" max="55" width="10.7109375" bestFit="1" customWidth="1"/>
    <col min="56" max="56" width="10.5703125" bestFit="1" customWidth="1"/>
    <col min="57" max="57" width="6" bestFit="1" customWidth="1"/>
    <col min="58" max="58" width="8" bestFit="1" customWidth="1"/>
    <col min="59" max="59" width="7" bestFit="1" customWidth="1"/>
    <col min="60" max="60" width="10.7109375" bestFit="1" customWidth="1"/>
    <col min="61" max="61" width="11.85546875" bestFit="1" customWidth="1"/>
    <col min="62" max="62" width="16.140625" bestFit="1" customWidth="1"/>
    <col min="63" max="63" width="7.140625" bestFit="1" customWidth="1"/>
    <col min="64" max="64" width="12" bestFit="1" customWidth="1"/>
    <col min="65" max="65" width="15.5703125" bestFit="1" customWidth="1"/>
    <col min="66" max="66" width="12" bestFit="1" customWidth="1"/>
    <col min="67" max="67" width="6.5703125" bestFit="1" customWidth="1"/>
    <col min="68" max="68" width="7.7109375" bestFit="1" customWidth="1"/>
    <col min="69" max="69" width="12.85546875" bestFit="1" customWidth="1"/>
    <col min="70" max="70" width="8.140625" bestFit="1" customWidth="1"/>
    <col min="71" max="71" width="16.28515625" bestFit="1" customWidth="1"/>
    <col min="72" max="72" width="16" bestFit="1" customWidth="1"/>
    <col min="73" max="73" width="10.5703125" bestFit="1" customWidth="1"/>
    <col min="74" max="74" width="8" bestFit="1" customWidth="1"/>
    <col min="75" max="75" width="10" bestFit="1" customWidth="1"/>
    <col min="76" max="76" width="5.85546875" bestFit="1" customWidth="1"/>
    <col min="77" max="77" width="14.7109375" bestFit="1" customWidth="1"/>
    <col min="78" max="78" width="13.28515625" bestFit="1" customWidth="1"/>
    <col min="79" max="79" width="5.5703125" bestFit="1" customWidth="1"/>
    <col min="80" max="80" width="10.85546875" bestFit="1" customWidth="1"/>
    <col min="81" max="81" width="5" bestFit="1" customWidth="1"/>
    <col min="82" max="82" width="10.140625" bestFit="1" customWidth="1"/>
    <col min="83" max="83" width="12.42578125" bestFit="1" customWidth="1"/>
    <col min="84" max="84" width="10.7109375" bestFit="1" customWidth="1"/>
    <col min="85" max="85" width="5" bestFit="1" customWidth="1"/>
    <col min="86" max="86" width="6.28515625" bestFit="1" customWidth="1"/>
    <col min="87" max="87" width="6.42578125" bestFit="1" customWidth="1"/>
    <col min="88" max="88" width="9.42578125" bestFit="1" customWidth="1"/>
    <col min="89" max="89" width="7.140625" bestFit="1" customWidth="1"/>
    <col min="90" max="90" width="10.7109375" bestFit="1" customWidth="1"/>
    <col min="91" max="91" width="10.5703125" bestFit="1" customWidth="1"/>
    <col min="92" max="92" width="6" bestFit="1" customWidth="1"/>
    <col min="93" max="93" width="8" bestFit="1" customWidth="1"/>
    <col min="94" max="94" width="7" bestFit="1" customWidth="1"/>
    <col min="95" max="95" width="10.7109375" bestFit="1" customWidth="1"/>
    <col min="96" max="96" width="11.85546875" bestFit="1" customWidth="1"/>
    <col min="97" max="97" width="16.140625" bestFit="1" customWidth="1"/>
    <col min="98" max="98" width="7.140625" bestFit="1" customWidth="1"/>
    <col min="99" max="99" width="12" bestFit="1" customWidth="1"/>
    <col min="100" max="100" width="15.5703125" bestFit="1" customWidth="1"/>
    <col min="101" max="101" width="12" bestFit="1" customWidth="1"/>
    <col min="102" max="102" width="6.5703125" bestFit="1" customWidth="1"/>
    <col min="103" max="103" width="7.7109375" bestFit="1" customWidth="1"/>
    <col min="104" max="104" width="12.85546875" bestFit="1" customWidth="1"/>
    <col min="105" max="105" width="8.140625" bestFit="1" customWidth="1"/>
    <col min="106" max="106" width="16.28515625" bestFit="1" customWidth="1"/>
    <col min="107" max="107" width="21.85546875" bestFit="1" customWidth="1"/>
    <col min="108" max="108" width="23.7109375" bestFit="1" customWidth="1"/>
    <col min="109" max="109" width="21" bestFit="1" customWidth="1"/>
  </cols>
  <sheetData>
    <row r="1" spans="1:7" x14ac:dyDescent="0.25">
      <c r="A1" s="12" t="s">
        <v>192</v>
      </c>
      <c r="B1" t="s">
        <v>177</v>
      </c>
    </row>
    <row r="2" spans="1:7" x14ac:dyDescent="0.25">
      <c r="A2" s="12" t="s">
        <v>189</v>
      </c>
      <c r="B2" t="s">
        <v>177</v>
      </c>
    </row>
    <row r="4" spans="1:7" x14ac:dyDescent="0.25">
      <c r="A4" s="12" t="s">
        <v>178</v>
      </c>
      <c r="B4" t="s">
        <v>362</v>
      </c>
      <c r="C4" t="s">
        <v>361</v>
      </c>
      <c r="D4" t="s">
        <v>363</v>
      </c>
      <c r="E4" t="s">
        <v>380</v>
      </c>
      <c r="G4" s="18" t="s">
        <v>377</v>
      </c>
    </row>
    <row r="5" spans="1:7" x14ac:dyDescent="0.25">
      <c r="A5" s="13" t="s">
        <v>257</v>
      </c>
      <c r="B5" s="19">
        <v>3.971405877680699E-2</v>
      </c>
      <c r="C5">
        <v>500</v>
      </c>
      <c r="D5" s="19">
        <v>3.971405877680699E-2</v>
      </c>
      <c r="E5">
        <v>500</v>
      </c>
      <c r="G5" s="18" t="s">
        <v>378</v>
      </c>
    </row>
    <row r="6" spans="1:7" x14ac:dyDescent="0.25">
      <c r="A6" s="20" t="s">
        <v>258</v>
      </c>
      <c r="B6" s="19">
        <v>3.971405877680699E-2</v>
      </c>
      <c r="C6">
        <v>500</v>
      </c>
      <c r="D6" s="19">
        <v>1</v>
      </c>
      <c r="E6">
        <v>500</v>
      </c>
      <c r="G6" s="18" t="s">
        <v>379</v>
      </c>
    </row>
    <row r="7" spans="1:7" x14ac:dyDescent="0.25">
      <c r="A7" s="13" t="s">
        <v>259</v>
      </c>
      <c r="B7" s="19">
        <v>8.737092930897538E-3</v>
      </c>
      <c r="C7">
        <v>110</v>
      </c>
      <c r="D7" s="19">
        <v>8.737092930897538E-3</v>
      </c>
      <c r="E7">
        <v>610</v>
      </c>
    </row>
    <row r="8" spans="1:7" x14ac:dyDescent="0.25">
      <c r="A8" s="20" t="s">
        <v>260</v>
      </c>
      <c r="B8" s="19">
        <v>8.737092930897538E-3</v>
      </c>
      <c r="C8">
        <v>110</v>
      </c>
      <c r="D8" s="19">
        <v>1</v>
      </c>
      <c r="E8">
        <v>110</v>
      </c>
    </row>
    <row r="9" spans="1:7" x14ac:dyDescent="0.25">
      <c r="A9" s="13" t="s">
        <v>253</v>
      </c>
      <c r="B9" s="19">
        <v>2.7799841143764891E-2</v>
      </c>
      <c r="C9">
        <v>350</v>
      </c>
      <c r="D9" s="19">
        <v>2.7799841143764891E-2</v>
      </c>
      <c r="E9">
        <v>960</v>
      </c>
    </row>
    <row r="10" spans="1:7" x14ac:dyDescent="0.25">
      <c r="A10" s="20" t="s">
        <v>254</v>
      </c>
      <c r="B10" s="19">
        <v>2.7799841143764891E-2</v>
      </c>
      <c r="C10">
        <v>350</v>
      </c>
      <c r="D10" s="19">
        <v>1</v>
      </c>
      <c r="E10">
        <v>350</v>
      </c>
    </row>
    <row r="11" spans="1:7" x14ac:dyDescent="0.25">
      <c r="A11" s="13" t="s">
        <v>221</v>
      </c>
      <c r="B11" s="19">
        <v>5.1628276409849086E-2</v>
      </c>
      <c r="C11">
        <v>650</v>
      </c>
      <c r="D11" s="19">
        <v>5.1628276409849086E-2</v>
      </c>
      <c r="E11">
        <v>1610</v>
      </c>
    </row>
    <row r="12" spans="1:7" x14ac:dyDescent="0.25">
      <c r="A12" s="20" t="s">
        <v>197</v>
      </c>
      <c r="B12" s="19">
        <v>5.1628276409849086E-2</v>
      </c>
      <c r="C12">
        <v>650</v>
      </c>
      <c r="D12" s="19">
        <v>1</v>
      </c>
      <c r="E12">
        <v>650</v>
      </c>
    </row>
    <row r="13" spans="1:7" x14ac:dyDescent="0.25">
      <c r="A13" s="13" t="s">
        <v>250</v>
      </c>
      <c r="B13" s="19">
        <v>1.4297061159650517E-2</v>
      </c>
      <c r="C13">
        <v>180</v>
      </c>
      <c r="D13" s="19">
        <v>1.4297061159650517E-2</v>
      </c>
      <c r="E13">
        <v>1790</v>
      </c>
    </row>
    <row r="14" spans="1:7" x14ac:dyDescent="0.25">
      <c r="A14" s="20" t="s">
        <v>251</v>
      </c>
      <c r="B14" s="19">
        <v>1.4297061159650517E-2</v>
      </c>
      <c r="C14">
        <v>180</v>
      </c>
      <c r="D14" s="19">
        <v>1</v>
      </c>
      <c r="E14">
        <v>180</v>
      </c>
    </row>
    <row r="15" spans="1:7" x14ac:dyDescent="0.25">
      <c r="A15" s="13" t="s">
        <v>248</v>
      </c>
      <c r="B15" s="19">
        <v>1.1914217633042097E-2</v>
      </c>
      <c r="C15">
        <v>150</v>
      </c>
      <c r="D15" s="19">
        <v>1.1914217633042097E-2</v>
      </c>
      <c r="E15">
        <v>1940</v>
      </c>
    </row>
    <row r="16" spans="1:7" x14ac:dyDescent="0.25">
      <c r="A16" s="20" t="s">
        <v>249</v>
      </c>
      <c r="B16" s="19">
        <v>1.1914217633042097E-2</v>
      </c>
      <c r="C16">
        <v>150</v>
      </c>
      <c r="D16" s="19">
        <v>1</v>
      </c>
      <c r="E16">
        <v>150</v>
      </c>
    </row>
    <row r="17" spans="1:5" x14ac:dyDescent="0.25">
      <c r="A17" s="13" t="s">
        <v>211</v>
      </c>
      <c r="B17" s="19">
        <v>3.5742652899126294E-2</v>
      </c>
      <c r="C17">
        <v>450</v>
      </c>
      <c r="D17" s="19">
        <v>3.5742652899126294E-2</v>
      </c>
      <c r="E17">
        <v>2390</v>
      </c>
    </row>
    <row r="18" spans="1:5" x14ac:dyDescent="0.25">
      <c r="A18" s="20" t="s">
        <v>212</v>
      </c>
      <c r="B18" s="19">
        <v>3.5742652899126294E-2</v>
      </c>
      <c r="C18">
        <v>450</v>
      </c>
      <c r="D18" s="19">
        <v>1</v>
      </c>
      <c r="E18">
        <v>450</v>
      </c>
    </row>
    <row r="19" spans="1:5" x14ac:dyDescent="0.25">
      <c r="A19" s="13" t="s">
        <v>263</v>
      </c>
      <c r="B19" s="19">
        <v>1.1914217633042097E-2</v>
      </c>
      <c r="C19">
        <v>150</v>
      </c>
      <c r="D19" s="19">
        <v>1.1914217633042097E-2</v>
      </c>
      <c r="E19">
        <v>2540</v>
      </c>
    </row>
    <row r="20" spans="1:5" x14ac:dyDescent="0.25">
      <c r="A20" s="20" t="s">
        <v>264</v>
      </c>
      <c r="B20" s="19">
        <v>1.1914217633042097E-2</v>
      </c>
      <c r="C20">
        <v>150</v>
      </c>
      <c r="D20" s="19">
        <v>1</v>
      </c>
      <c r="E20">
        <v>150</v>
      </c>
    </row>
    <row r="21" spans="1:5" x14ac:dyDescent="0.25">
      <c r="A21" s="13" t="s">
        <v>214</v>
      </c>
      <c r="B21" s="19">
        <v>1.9857029388403495E-2</v>
      </c>
      <c r="C21">
        <v>250</v>
      </c>
      <c r="D21" s="19">
        <v>1.9857029388403495E-2</v>
      </c>
      <c r="E21">
        <v>2790</v>
      </c>
    </row>
    <row r="22" spans="1:5" x14ac:dyDescent="0.25">
      <c r="A22" s="20" t="s">
        <v>138</v>
      </c>
      <c r="B22" s="19">
        <v>1.9857029388403495E-2</v>
      </c>
      <c r="C22">
        <v>250</v>
      </c>
      <c r="D22" s="19">
        <v>1</v>
      </c>
      <c r="E22">
        <v>250</v>
      </c>
    </row>
    <row r="23" spans="1:5" x14ac:dyDescent="0.25">
      <c r="A23" s="13" t="s">
        <v>205</v>
      </c>
      <c r="B23" s="19">
        <v>3.971405877680699E-2</v>
      </c>
      <c r="C23">
        <v>500</v>
      </c>
      <c r="D23" s="19">
        <v>3.971405877680699E-2</v>
      </c>
      <c r="E23">
        <v>3290</v>
      </c>
    </row>
    <row r="24" spans="1:5" x14ac:dyDescent="0.25">
      <c r="A24" s="20" t="s">
        <v>206</v>
      </c>
      <c r="B24" s="19">
        <v>3.971405877680699E-2</v>
      </c>
      <c r="C24">
        <v>500</v>
      </c>
      <c r="D24" s="19">
        <v>1</v>
      </c>
      <c r="E24">
        <v>500</v>
      </c>
    </row>
    <row r="25" spans="1:5" x14ac:dyDescent="0.25">
      <c r="A25" s="13" t="s">
        <v>255</v>
      </c>
      <c r="B25" s="19">
        <v>1.5885623510722795E-2</v>
      </c>
      <c r="C25">
        <v>200</v>
      </c>
      <c r="D25" s="19">
        <v>1.5885623510722795E-2</v>
      </c>
      <c r="E25">
        <v>3490</v>
      </c>
    </row>
    <row r="26" spans="1:5" x14ac:dyDescent="0.25">
      <c r="A26" s="20" t="s">
        <v>256</v>
      </c>
      <c r="B26" s="19">
        <v>1.5885623510722795E-2</v>
      </c>
      <c r="C26">
        <v>200</v>
      </c>
      <c r="D26" s="19">
        <v>1</v>
      </c>
      <c r="E26">
        <v>200</v>
      </c>
    </row>
    <row r="27" spans="1:5" x14ac:dyDescent="0.25">
      <c r="A27" s="13" t="s">
        <v>200</v>
      </c>
      <c r="B27" s="19">
        <v>1.5885623510722795E-2</v>
      </c>
      <c r="C27">
        <v>200</v>
      </c>
      <c r="D27" s="19">
        <v>1.5885623510722795E-2</v>
      </c>
      <c r="E27">
        <v>3690</v>
      </c>
    </row>
    <row r="28" spans="1:5" x14ac:dyDescent="0.25">
      <c r="A28" s="20" t="s">
        <v>201</v>
      </c>
      <c r="B28" s="19">
        <v>1.5885623510722795E-2</v>
      </c>
      <c r="C28">
        <v>200</v>
      </c>
      <c r="D28" s="19">
        <v>1</v>
      </c>
      <c r="E28">
        <v>200</v>
      </c>
    </row>
    <row r="29" spans="1:5" x14ac:dyDescent="0.25">
      <c r="A29" s="13" t="s">
        <v>235</v>
      </c>
      <c r="B29" s="19">
        <v>1.9857029388403495E-2</v>
      </c>
      <c r="C29">
        <v>250</v>
      </c>
      <c r="D29" s="19">
        <v>1.9857029388403495E-2</v>
      </c>
      <c r="E29">
        <v>3940</v>
      </c>
    </row>
    <row r="30" spans="1:5" x14ac:dyDescent="0.25">
      <c r="A30" s="20" t="s">
        <v>236</v>
      </c>
      <c r="B30" s="19">
        <v>1.9857029388403495E-2</v>
      </c>
      <c r="C30">
        <v>250</v>
      </c>
      <c r="D30" s="19">
        <v>1</v>
      </c>
      <c r="E30">
        <v>250</v>
      </c>
    </row>
    <row r="31" spans="1:5" x14ac:dyDescent="0.25">
      <c r="A31" s="13" t="s">
        <v>229</v>
      </c>
      <c r="B31" s="19">
        <v>9.5313741064336783E-3</v>
      </c>
      <c r="C31">
        <v>120</v>
      </c>
      <c r="D31" s="19">
        <v>9.5313741064336783E-3</v>
      </c>
      <c r="E31">
        <v>4060</v>
      </c>
    </row>
    <row r="32" spans="1:5" x14ac:dyDescent="0.25">
      <c r="A32" s="20" t="s">
        <v>230</v>
      </c>
      <c r="B32" s="19">
        <v>9.5313741064336783E-3</v>
      </c>
      <c r="C32">
        <v>120</v>
      </c>
      <c r="D32" s="19">
        <v>1</v>
      </c>
      <c r="E32">
        <v>120</v>
      </c>
    </row>
    <row r="33" spans="1:5" x14ac:dyDescent="0.25">
      <c r="A33" s="13" t="s">
        <v>261</v>
      </c>
      <c r="B33" s="19">
        <v>1.9857029388403495E-2</v>
      </c>
      <c r="C33">
        <v>250</v>
      </c>
      <c r="D33" s="19">
        <v>1.9857029388403495E-2</v>
      </c>
      <c r="E33">
        <v>4310</v>
      </c>
    </row>
    <row r="34" spans="1:5" x14ac:dyDescent="0.25">
      <c r="A34" s="20" t="s">
        <v>262</v>
      </c>
      <c r="B34" s="19">
        <v>1.9857029388403495E-2</v>
      </c>
      <c r="C34">
        <v>250</v>
      </c>
      <c r="D34" s="19">
        <v>1</v>
      </c>
      <c r="E34">
        <v>250</v>
      </c>
    </row>
    <row r="35" spans="1:5" x14ac:dyDescent="0.25">
      <c r="A35" s="13" t="s">
        <v>265</v>
      </c>
      <c r="B35" s="19">
        <v>1.4297061159650517E-2</v>
      </c>
      <c r="C35">
        <v>180</v>
      </c>
      <c r="D35" s="19">
        <v>1.4297061159650517E-2</v>
      </c>
      <c r="E35">
        <v>4490</v>
      </c>
    </row>
    <row r="36" spans="1:5" x14ac:dyDescent="0.25">
      <c r="A36" s="20" t="s">
        <v>266</v>
      </c>
      <c r="B36" s="19">
        <v>1.4297061159650517E-2</v>
      </c>
      <c r="C36">
        <v>180</v>
      </c>
      <c r="D36" s="19">
        <v>1</v>
      </c>
      <c r="E36">
        <v>180</v>
      </c>
    </row>
    <row r="37" spans="1:5" x14ac:dyDescent="0.25">
      <c r="A37" s="13" t="s">
        <v>238</v>
      </c>
      <c r="B37" s="19">
        <v>2.3828435266084195E-2</v>
      </c>
      <c r="C37">
        <v>300</v>
      </c>
      <c r="D37" s="19">
        <v>2.3828435266084195E-2</v>
      </c>
      <c r="E37">
        <v>4790</v>
      </c>
    </row>
    <row r="38" spans="1:5" x14ac:dyDescent="0.25">
      <c r="A38" s="20" t="s">
        <v>239</v>
      </c>
      <c r="B38" s="19">
        <v>2.3828435266084195E-2</v>
      </c>
      <c r="C38">
        <v>300</v>
      </c>
      <c r="D38" s="19">
        <v>1</v>
      </c>
      <c r="E38">
        <v>300</v>
      </c>
    </row>
    <row r="39" spans="1:5" x14ac:dyDescent="0.25">
      <c r="A39" s="13" t="s">
        <v>240</v>
      </c>
      <c r="B39" s="19">
        <v>1.2708498808578236E-2</v>
      </c>
      <c r="C39">
        <v>160</v>
      </c>
      <c r="D39" s="19">
        <v>1.2708498808578236E-2</v>
      </c>
      <c r="E39">
        <v>4950</v>
      </c>
    </row>
    <row r="40" spans="1:5" x14ac:dyDescent="0.25">
      <c r="A40" s="20" t="s">
        <v>241</v>
      </c>
      <c r="B40" s="19">
        <v>1.2708498808578236E-2</v>
      </c>
      <c r="C40">
        <v>160</v>
      </c>
      <c r="D40" s="19">
        <v>1</v>
      </c>
      <c r="E40">
        <v>160</v>
      </c>
    </row>
    <row r="41" spans="1:5" x14ac:dyDescent="0.25">
      <c r="A41" s="13" t="s">
        <v>208</v>
      </c>
      <c r="B41" s="19">
        <v>5.5599682287529782E-2</v>
      </c>
      <c r="C41">
        <v>700</v>
      </c>
      <c r="D41" s="19">
        <v>5.5599682287529782E-2</v>
      </c>
      <c r="E41">
        <v>5650</v>
      </c>
    </row>
    <row r="42" spans="1:5" x14ac:dyDescent="0.25">
      <c r="A42" s="20" t="s">
        <v>197</v>
      </c>
      <c r="B42" s="19">
        <v>5.5599682287529782E-2</v>
      </c>
      <c r="C42">
        <v>700</v>
      </c>
      <c r="D42" s="19">
        <v>1</v>
      </c>
      <c r="E42">
        <v>1350</v>
      </c>
    </row>
    <row r="43" spans="1:5" x14ac:dyDescent="0.25">
      <c r="A43" s="13" t="s">
        <v>196</v>
      </c>
      <c r="B43" s="19">
        <v>4.765687053216839E-2</v>
      </c>
      <c r="C43">
        <v>600</v>
      </c>
      <c r="D43" s="19">
        <v>4.765687053216839E-2</v>
      </c>
      <c r="E43">
        <v>6250</v>
      </c>
    </row>
    <row r="44" spans="1:5" x14ac:dyDescent="0.25">
      <c r="A44" s="20" t="s">
        <v>197</v>
      </c>
      <c r="B44" s="19">
        <v>4.765687053216839E-2</v>
      </c>
      <c r="C44">
        <v>600</v>
      </c>
      <c r="D44" s="19">
        <v>1</v>
      </c>
      <c r="E44">
        <v>1950</v>
      </c>
    </row>
    <row r="45" spans="1:5" x14ac:dyDescent="0.25">
      <c r="A45" s="13" t="s">
        <v>213</v>
      </c>
      <c r="B45" s="19">
        <v>4.7656870532168391E-3</v>
      </c>
      <c r="C45">
        <v>60</v>
      </c>
      <c r="D45" s="19">
        <v>4.7656870532168391E-3</v>
      </c>
      <c r="E45">
        <v>6310</v>
      </c>
    </row>
    <row r="46" spans="1:5" x14ac:dyDescent="0.25">
      <c r="A46" s="20" t="s">
        <v>114</v>
      </c>
      <c r="B46" s="19">
        <v>4.7656870532168391E-3</v>
      </c>
      <c r="C46">
        <v>60</v>
      </c>
      <c r="D46" s="19">
        <v>1</v>
      </c>
      <c r="E46">
        <v>60</v>
      </c>
    </row>
    <row r="47" spans="1:5" x14ac:dyDescent="0.25">
      <c r="A47" s="13" t="s">
        <v>193</v>
      </c>
      <c r="B47" s="19">
        <v>0.12708498808578236</v>
      </c>
      <c r="C47">
        <v>1600</v>
      </c>
      <c r="D47" s="19">
        <v>0.12708498808578236</v>
      </c>
      <c r="E47">
        <v>7910</v>
      </c>
    </row>
    <row r="48" spans="1:5" x14ac:dyDescent="0.25">
      <c r="A48" s="20" t="s">
        <v>194</v>
      </c>
      <c r="B48" s="19">
        <v>0.12708498808578236</v>
      </c>
      <c r="C48">
        <v>1600</v>
      </c>
      <c r="D48" s="19">
        <v>1</v>
      </c>
      <c r="E48">
        <v>1600</v>
      </c>
    </row>
    <row r="49" spans="1:5" x14ac:dyDescent="0.25">
      <c r="A49" s="13" t="s">
        <v>207</v>
      </c>
      <c r="B49" s="19">
        <v>9.5313741064336783E-3</v>
      </c>
      <c r="C49">
        <v>120</v>
      </c>
      <c r="D49" s="19">
        <v>9.5313741064336783E-3</v>
      </c>
      <c r="E49">
        <v>8030</v>
      </c>
    </row>
    <row r="50" spans="1:5" x14ac:dyDescent="0.25">
      <c r="A50" s="20" t="s">
        <v>100</v>
      </c>
      <c r="B50" s="19">
        <v>9.5313741064336783E-3</v>
      </c>
      <c r="C50">
        <v>120</v>
      </c>
      <c r="D50" s="19">
        <v>1</v>
      </c>
      <c r="E50">
        <v>120</v>
      </c>
    </row>
    <row r="51" spans="1:5" x14ac:dyDescent="0.25">
      <c r="A51" s="13" t="s">
        <v>223</v>
      </c>
      <c r="B51" s="19">
        <v>1.9062748212867357E-2</v>
      </c>
      <c r="C51">
        <v>240</v>
      </c>
      <c r="D51" s="19">
        <v>1.9062748212867357E-2</v>
      </c>
      <c r="E51">
        <v>8270</v>
      </c>
    </row>
    <row r="52" spans="1:5" x14ac:dyDescent="0.25">
      <c r="A52" s="20" t="s">
        <v>212</v>
      </c>
      <c r="B52" s="19">
        <v>1.9062748212867357E-2</v>
      </c>
      <c r="C52">
        <v>240</v>
      </c>
      <c r="D52" s="19">
        <v>1</v>
      </c>
      <c r="E52">
        <v>690</v>
      </c>
    </row>
    <row r="53" spans="1:5" x14ac:dyDescent="0.25">
      <c r="A53" s="13" t="s">
        <v>246</v>
      </c>
      <c r="B53" s="19">
        <v>3.1771247021445591E-2</v>
      </c>
      <c r="C53">
        <v>400</v>
      </c>
      <c r="D53" s="19">
        <v>3.1771247021445591E-2</v>
      </c>
      <c r="E53">
        <v>8670</v>
      </c>
    </row>
    <row r="54" spans="1:5" x14ac:dyDescent="0.25">
      <c r="A54" s="20" t="s">
        <v>247</v>
      </c>
      <c r="B54" s="19">
        <v>3.1771247021445591E-2</v>
      </c>
      <c r="C54">
        <v>400</v>
      </c>
      <c r="D54" s="19">
        <v>1</v>
      </c>
      <c r="E54">
        <v>400</v>
      </c>
    </row>
    <row r="55" spans="1:5" x14ac:dyDescent="0.25">
      <c r="A55" s="13" t="s">
        <v>224</v>
      </c>
      <c r="B55" s="19">
        <v>1.4297061159650517E-2</v>
      </c>
      <c r="C55">
        <v>180</v>
      </c>
      <c r="D55" s="19">
        <v>1.4297061159650517E-2</v>
      </c>
      <c r="E55">
        <v>8850</v>
      </c>
    </row>
    <row r="56" spans="1:5" x14ac:dyDescent="0.25">
      <c r="A56" s="20" t="s">
        <v>225</v>
      </c>
      <c r="B56" s="19">
        <v>1.4297061159650517E-2</v>
      </c>
      <c r="C56">
        <v>180</v>
      </c>
      <c r="D56" s="19">
        <v>1</v>
      </c>
      <c r="E56">
        <v>180</v>
      </c>
    </row>
    <row r="57" spans="1:5" x14ac:dyDescent="0.25">
      <c r="A57" s="13" t="s">
        <v>242</v>
      </c>
      <c r="B57" s="19">
        <v>7.1485305798252583E-3</v>
      </c>
      <c r="C57">
        <v>90</v>
      </c>
      <c r="D57" s="19">
        <v>7.1485305798252583E-3</v>
      </c>
      <c r="E57">
        <v>8940</v>
      </c>
    </row>
    <row r="58" spans="1:5" x14ac:dyDescent="0.25">
      <c r="A58" s="20" t="s">
        <v>243</v>
      </c>
      <c r="B58" s="19">
        <v>7.1485305798252583E-3</v>
      </c>
      <c r="C58">
        <v>90</v>
      </c>
      <c r="D58" s="19">
        <v>1</v>
      </c>
      <c r="E58">
        <v>90</v>
      </c>
    </row>
    <row r="59" spans="1:5" x14ac:dyDescent="0.25">
      <c r="A59" s="13" t="s">
        <v>216</v>
      </c>
      <c r="B59" s="19">
        <v>2.8594122319301033E-2</v>
      </c>
      <c r="C59">
        <v>360</v>
      </c>
      <c r="D59" s="19">
        <v>2.8594122319301033E-2</v>
      </c>
      <c r="E59">
        <v>9300</v>
      </c>
    </row>
    <row r="60" spans="1:5" x14ac:dyDescent="0.25">
      <c r="A60" s="20" t="s">
        <v>217</v>
      </c>
      <c r="B60" s="19">
        <v>2.8594122319301033E-2</v>
      </c>
      <c r="C60">
        <v>360</v>
      </c>
      <c r="D60" s="19">
        <v>1</v>
      </c>
      <c r="E60">
        <v>360</v>
      </c>
    </row>
    <row r="61" spans="1:5" x14ac:dyDescent="0.25">
      <c r="A61" s="13" t="s">
        <v>244</v>
      </c>
      <c r="B61" s="19">
        <v>5.5599682287529786E-3</v>
      </c>
      <c r="C61">
        <v>70</v>
      </c>
      <c r="D61" s="19">
        <v>5.5599682287529786E-3</v>
      </c>
      <c r="E61">
        <v>9370</v>
      </c>
    </row>
    <row r="62" spans="1:5" x14ac:dyDescent="0.25">
      <c r="A62" s="20" t="s">
        <v>245</v>
      </c>
      <c r="B62" s="19">
        <v>5.5599682287529786E-3</v>
      </c>
      <c r="C62">
        <v>70</v>
      </c>
      <c r="D62" s="19">
        <v>1</v>
      </c>
      <c r="E62">
        <v>70</v>
      </c>
    </row>
    <row r="63" spans="1:5" x14ac:dyDescent="0.25">
      <c r="A63" s="13" t="s">
        <v>203</v>
      </c>
      <c r="B63" s="19">
        <v>4.765687053216839E-2</v>
      </c>
      <c r="C63">
        <v>600</v>
      </c>
      <c r="D63" s="19">
        <v>4.765687053216839E-2</v>
      </c>
      <c r="E63">
        <v>9970</v>
      </c>
    </row>
    <row r="64" spans="1:5" x14ac:dyDescent="0.25">
      <c r="A64" s="20" t="s">
        <v>110</v>
      </c>
      <c r="B64" s="19">
        <v>4.765687053216839E-2</v>
      </c>
      <c r="C64">
        <v>600</v>
      </c>
      <c r="D64" s="19">
        <v>1</v>
      </c>
      <c r="E64">
        <v>600</v>
      </c>
    </row>
    <row r="65" spans="1:5" x14ac:dyDescent="0.25">
      <c r="A65" s="13" t="s">
        <v>215</v>
      </c>
      <c r="B65" s="19">
        <v>2.7799841143764891E-2</v>
      </c>
      <c r="C65">
        <v>350</v>
      </c>
      <c r="D65" s="19">
        <v>2.7799841143764891E-2</v>
      </c>
      <c r="E65">
        <v>10320</v>
      </c>
    </row>
    <row r="66" spans="1:5" x14ac:dyDescent="0.25">
      <c r="A66" s="20" t="s">
        <v>110</v>
      </c>
      <c r="B66" s="19">
        <v>2.7799841143764891E-2</v>
      </c>
      <c r="C66">
        <v>350</v>
      </c>
      <c r="D66" s="19">
        <v>1</v>
      </c>
      <c r="E66">
        <v>950</v>
      </c>
    </row>
    <row r="67" spans="1:5" x14ac:dyDescent="0.25">
      <c r="A67" s="13" t="s">
        <v>227</v>
      </c>
      <c r="B67" s="19">
        <v>3.9714058776806989E-3</v>
      </c>
      <c r="C67">
        <v>50</v>
      </c>
      <c r="D67" s="19">
        <v>3.9714058776806989E-3</v>
      </c>
      <c r="E67">
        <v>10370</v>
      </c>
    </row>
    <row r="68" spans="1:5" x14ac:dyDescent="0.25">
      <c r="A68" s="20" t="s">
        <v>228</v>
      </c>
      <c r="B68" s="19">
        <v>3.9714058776806989E-3</v>
      </c>
      <c r="C68">
        <v>50</v>
      </c>
      <c r="D68" s="19">
        <v>1</v>
      </c>
      <c r="E68">
        <v>50</v>
      </c>
    </row>
    <row r="69" spans="1:5" x14ac:dyDescent="0.25">
      <c r="A69" s="13" t="s">
        <v>209</v>
      </c>
      <c r="B69" s="19">
        <v>6.3542494042891182E-2</v>
      </c>
      <c r="C69">
        <v>800</v>
      </c>
      <c r="D69" s="19">
        <v>6.3542494042891182E-2</v>
      </c>
      <c r="E69">
        <v>11170</v>
      </c>
    </row>
    <row r="70" spans="1:5" x14ac:dyDescent="0.25">
      <c r="A70" s="20" t="s">
        <v>210</v>
      </c>
      <c r="B70" s="19">
        <v>6.3542494042891182E-2</v>
      </c>
      <c r="C70">
        <v>800</v>
      </c>
      <c r="D70" s="19">
        <v>1</v>
      </c>
      <c r="E70">
        <v>800</v>
      </c>
    </row>
    <row r="71" spans="1:5" x14ac:dyDescent="0.25">
      <c r="A71" s="13" t="s">
        <v>222</v>
      </c>
      <c r="B71" s="19">
        <v>3.5742652899126294E-2</v>
      </c>
      <c r="C71">
        <v>450</v>
      </c>
      <c r="D71" s="19">
        <v>3.5742652899126294E-2</v>
      </c>
      <c r="E71">
        <v>11620</v>
      </c>
    </row>
    <row r="72" spans="1:5" x14ac:dyDescent="0.25">
      <c r="A72" s="20" t="s">
        <v>210</v>
      </c>
      <c r="B72" s="19">
        <v>3.5742652899126294E-2</v>
      </c>
      <c r="C72">
        <v>450</v>
      </c>
      <c r="D72" s="19">
        <v>1</v>
      </c>
      <c r="E72">
        <v>1250</v>
      </c>
    </row>
    <row r="73" spans="1:5" x14ac:dyDescent="0.25">
      <c r="A73" s="13" t="s">
        <v>198</v>
      </c>
      <c r="B73" s="19">
        <v>1.1914217633042097E-2</v>
      </c>
      <c r="C73">
        <v>150</v>
      </c>
      <c r="D73" s="19">
        <v>1.1914217633042097E-2</v>
      </c>
      <c r="E73">
        <v>11770</v>
      </c>
    </row>
    <row r="74" spans="1:5" x14ac:dyDescent="0.25">
      <c r="A74" s="20" t="s">
        <v>106</v>
      </c>
      <c r="B74" s="19">
        <v>1.1914217633042097E-2</v>
      </c>
      <c r="C74">
        <v>150</v>
      </c>
      <c r="D74" s="19">
        <v>1</v>
      </c>
      <c r="E74">
        <v>150</v>
      </c>
    </row>
    <row r="75" spans="1:5" x14ac:dyDescent="0.25">
      <c r="A75" s="13" t="s">
        <v>204</v>
      </c>
      <c r="B75" s="19">
        <v>7.9428117553613977E-3</v>
      </c>
      <c r="C75">
        <v>100</v>
      </c>
      <c r="D75" s="19">
        <v>7.9428117553613977E-3</v>
      </c>
      <c r="E75">
        <v>11870</v>
      </c>
    </row>
    <row r="76" spans="1:5" x14ac:dyDescent="0.25">
      <c r="A76" s="20" t="s">
        <v>102</v>
      </c>
      <c r="B76" s="19">
        <v>7.9428117553613977E-3</v>
      </c>
      <c r="C76">
        <v>100</v>
      </c>
      <c r="D76" s="19">
        <v>1</v>
      </c>
      <c r="E76">
        <v>100</v>
      </c>
    </row>
    <row r="77" spans="1:5" x14ac:dyDescent="0.25">
      <c r="A77" s="13" t="s">
        <v>231</v>
      </c>
      <c r="B77" s="19">
        <v>1.9062748212867357E-2</v>
      </c>
      <c r="C77">
        <v>240</v>
      </c>
      <c r="D77" s="19">
        <v>1.9062748212867357E-2</v>
      </c>
      <c r="E77">
        <v>12110</v>
      </c>
    </row>
    <row r="78" spans="1:5" x14ac:dyDescent="0.25">
      <c r="A78" s="20" t="s">
        <v>232</v>
      </c>
      <c r="B78" s="19">
        <v>1.9062748212867357E-2</v>
      </c>
      <c r="C78">
        <v>240</v>
      </c>
      <c r="D78" s="19">
        <v>1</v>
      </c>
      <c r="E78">
        <v>240</v>
      </c>
    </row>
    <row r="79" spans="1:5" x14ac:dyDescent="0.25">
      <c r="A79" s="13" t="s">
        <v>218</v>
      </c>
      <c r="B79" s="19">
        <v>1.2708498808578236E-2</v>
      </c>
      <c r="C79">
        <v>160</v>
      </c>
      <c r="D79" s="19">
        <v>1.2708498808578236E-2</v>
      </c>
      <c r="E79">
        <v>12270</v>
      </c>
    </row>
    <row r="80" spans="1:5" x14ac:dyDescent="0.25">
      <c r="A80" s="20" t="s">
        <v>219</v>
      </c>
      <c r="B80" s="19">
        <v>1.2708498808578236E-2</v>
      </c>
      <c r="C80">
        <v>160</v>
      </c>
      <c r="D80" s="19">
        <v>1</v>
      </c>
      <c r="E80">
        <v>160</v>
      </c>
    </row>
    <row r="81" spans="1:5" x14ac:dyDescent="0.25">
      <c r="A81" s="13" t="s">
        <v>220</v>
      </c>
      <c r="B81" s="19">
        <v>9.5313741064336783E-3</v>
      </c>
      <c r="C81">
        <v>120</v>
      </c>
      <c r="D81" s="19">
        <v>9.5313741064336783E-3</v>
      </c>
      <c r="E81">
        <v>12390</v>
      </c>
    </row>
    <row r="82" spans="1:5" x14ac:dyDescent="0.25">
      <c r="A82" s="20" t="s">
        <v>134</v>
      </c>
      <c r="B82" s="19">
        <v>9.5313741064336783E-3</v>
      </c>
      <c r="C82">
        <v>120</v>
      </c>
      <c r="D82" s="19">
        <v>1</v>
      </c>
      <c r="E82">
        <v>120</v>
      </c>
    </row>
    <row r="83" spans="1:5" x14ac:dyDescent="0.25">
      <c r="A83" s="13" t="s">
        <v>233</v>
      </c>
      <c r="B83" s="19">
        <v>1.5885623510722795E-2</v>
      </c>
      <c r="C83">
        <v>200</v>
      </c>
      <c r="D83" s="19">
        <v>1.5885623510722795E-2</v>
      </c>
      <c r="E83">
        <v>12590</v>
      </c>
    </row>
    <row r="84" spans="1:5" x14ac:dyDescent="0.25">
      <c r="A84" s="20" t="s">
        <v>234</v>
      </c>
      <c r="B84" s="19">
        <v>1.5885623510722795E-2</v>
      </c>
      <c r="C84">
        <v>200</v>
      </c>
      <c r="D84" s="19">
        <v>1</v>
      </c>
      <c r="E84">
        <v>200</v>
      </c>
    </row>
    <row r="85" spans="1:5" x14ac:dyDescent="0.25">
      <c r="A85" s="13" t="s">
        <v>88</v>
      </c>
      <c r="B85" s="19">
        <v>1</v>
      </c>
      <c r="C85">
        <v>12590</v>
      </c>
      <c r="D85" s="19">
        <v>1</v>
      </c>
    </row>
  </sheetData>
  <dataConsolidate/>
  <conditionalFormatting pivot="1" sqref="C5:C85">
    <cfRule type="cellIs" dxfId="0" priority="1" operator="greaterThan">
      <formula>400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B4C2-8A9D-4D4D-8EB9-DBEFD853C6D1}">
  <sheetPr>
    <tabColor theme="5" tint="0.39997558519241921"/>
  </sheetPr>
  <dimension ref="A1:G6"/>
  <sheetViews>
    <sheetView workbookViewId="0">
      <selection activeCell="A14" sqref="A14"/>
    </sheetView>
  </sheetViews>
  <sheetFormatPr defaultRowHeight="15" x14ac:dyDescent="0.25"/>
  <sheetData>
    <row r="1" spans="1:7" x14ac:dyDescent="0.25">
      <c r="A1" t="s">
        <v>353</v>
      </c>
      <c r="C1" s="18" t="s">
        <v>381</v>
      </c>
      <c r="E1" s="18" t="s">
        <v>381</v>
      </c>
      <c r="G1" s="18" t="s">
        <v>381</v>
      </c>
    </row>
    <row r="2" spans="1:7" x14ac:dyDescent="0.25">
      <c r="A2" t="s">
        <v>354</v>
      </c>
      <c r="C2" s="18" t="s">
        <v>382</v>
      </c>
      <c r="E2" s="18" t="s">
        <v>382</v>
      </c>
      <c r="G2" s="18" t="s">
        <v>382</v>
      </c>
    </row>
    <row r="3" spans="1:7" x14ac:dyDescent="0.25">
      <c r="A3" t="s">
        <v>355</v>
      </c>
      <c r="C3" s="18" t="s">
        <v>269</v>
      </c>
      <c r="E3" s="18" t="s">
        <v>269</v>
      </c>
      <c r="G3" s="18" t="s">
        <v>385</v>
      </c>
    </row>
    <row r="4" spans="1:7" x14ac:dyDescent="0.25">
      <c r="C4" s="18" t="s">
        <v>383</v>
      </c>
      <c r="E4" s="18" t="s">
        <v>384</v>
      </c>
      <c r="G4" s="18" t="s">
        <v>386</v>
      </c>
    </row>
    <row r="5" spans="1:7" x14ac:dyDescent="0.25">
      <c r="G5" s="18" t="s">
        <v>387</v>
      </c>
    </row>
    <row r="6" spans="1:7" x14ac:dyDescent="0.25">
      <c r="G6" s="18" t="s">
        <v>388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2 3 f c 1 8 - 3 d e 6 - 4 1 8 8 - b 3 b 6 - 0 4 7 1 b 2 c 0 f 8 a 0 "   x m l n s = " h t t p : / / s c h e m a s . m i c r o s o f t . c o m / D a t a M a s h u p " > A A A A A C 8 I A A B Q S w M E F A A C A A g A a 4 i r 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r i K 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i r W o + 2 z h Q q B Q A A B x w A A B M A H A B G b 3 J t d W x h c y 9 T Z W N 0 a W 9 u M S 5 t I K I Y A C i g F A A A A A A A A A A A A A A A A A A A A A A A A A A A A O 0 Z X U / j O P A d i f 9 g m Z d W C h H t f t w d d 9 0 V l A L V L l A I 3 J 3 U V i s 3 M W 1 E Y r O 2 A 1 S I / 3 5 j O 0 3 T J l k K t 3 u 3 Q v S l z Y z n e z w z m U r q q 5 A z 5 N n v x u / r a + t r c k I E D d A G l i S i E g V E k Q a 6 i + Q d R i 0 U U b W + h u D j 8 U T 4 F C C d O 5 9 G 7 l 9 c X I 0 4 v 6 r t h x F 1 2 5 w p y p S s 4 f b 2 4 E J S I Q c k D t X V Y I / f s o i T Q A 5 y z F 3 D v O 4 g l k S R g 5 R I a N 2 x U j Y w 8 F N U 6 3 P G b 6 X W 4 J y M Q I J H I 9 B Z w 2 p W E w d R 4 k 8 s 8 f p a y M r p 8 w Z a D c p M 2 u d R Q I W r T X n U B J y T Z h m U O b H W r J d 7 7 2 m i i l 4 5 D I O A M m T o G 4 + 7 p 7 + j l A h H i a J y + L F v i Y c f 0 R 8 f l r z e Z T f 8 i q J 2 I h W P 0 X 7 C b H 7 M B e w E Q Z t H S c x q l c o 4 C J 8 L w u Q l F 7 G B 4 V S J j W V 4 r Z 8 m z L A + V + G M M h I D U y s m b 5 z F p P B a t b I O u s f H c F J r Y r 3 g m s e H v J C Y 3 4 C Q E z W h o k S U 9 e N c V E E p L S P P u 2 h 0 T l r n 7 p q w A M g N 8 5 R J T p r F m 9 + Z c y s 0 L H O u Z W K P a G W 0 w s u e 3 s A e i a 9 B u H m s 5 / z d n h A 2 1 r p N r + l c p Y z e s t V I z b b C E u d + 2 R s K C J C i d + p B e + p E Q L K j 7 h 4 g u k y 9 f + t q f g a z R 1 R 2 H I q C B d q I A k U p s 5 7 g Q e K r A r w N 5 G M u p g X E a U K Y C t W 0 K P 2 C h Q r 1 R O j T I u 6 c K x I h z 1 z A o t q h 9 H n C M i V Y E o + o M K h j q j K q P O 7 h K b V t K S z 5 I l f I 4 T Q 3 8 v d E I + b J u y j O u V + 6 F P m q u c w z X 9 N 6 R A A B c G q A p M V 8 Q g A n q N + V 2 Z n T h I p p S y v s o N 2 Q E T H t Q o l Q 4 W V I R W u R 2 D E 2 t r A 9 p n 2 9 x O a M f k 1 C 0 M C w G y 6 W 2 X m e L + i z Q s O a m 1 P W g L w J p a r x x X w B r W V y 3 + 8 q G r e w R W L n U 8 i C 9 A k P H / q Q y 2 S Y h Q f S N O Z K V 0 d K I P t z 8 U k x K b y W F + W g f o r d i S L P J x E R 0 p q 9 E K Y C 7 0 W n P O q K Z 3 W f Y 3 I T j o k p s X O P b D 1 k N X y u Y O 6 k U a y f F W c T T w h 0 E L I x M M H 3 G N M 7 C t o S s Q 9 B T C J i k h J v 4 4 r I 4 g e M h q X x r 7 Y 2 F + o 6 a n 2 Y n 3 h + e n y P F P l R a a L 5 z i J R I e N b o 0 u P j O n W V q P U k 7 3 g 0 j X K y e V 5 b 2 9 7 4 H l t 1 D 7 4 j J p b z e b s Y V M / o P 2 T s y P 3 O r j U s 1 6 / q 4 M Z A 5 V J k B Z u u G / w c O Z X L b y R d y Y 4 L 1 W o e M O e 0 L k M X 9 2 l s o 6 1 3 D w M v F k B f 1 M B f 1 s B f 1 c B f 1 8 B / 2 U B v l i S F 6 z M B 8 o H 5 w v i K 3 1 9 + J R W z L T e 1 8 j V b h s R S S F M H e / T + U l v 8 8 / D r e b n X 0 / 1 O N G j I i Y M 4 t G Z 8 c l u f D D i X 8 q k z K L j + R M a k x a G c 9 i x e V 8 4 n o V t b l M p 2 8 U K 1 i Y i C P k B 5 8 F + q B i V c r N R f r f b 8 s b d 4 3 6 i E 6 o k J 3 c 7 j a 2 / B z 1 + C 8 P E b n d Q w t b 1 5 Q 0 Y 3 N + j U Q j l D 7 o T d s A t a Q N s / e a g D v O 5 r l e t R v N d 0 0 G n C V w l T 0 0 j 2 p r / d I 8 5 o 8 P 6 M 4 p / O q V X 3 u f n z W k F + T r 3 q w a n n X H J + H N A Y c 4 T h b M d 4 G A u b p H i i I g Q R i Y P L n Y i C 4 Q X k p S J S e N Q R H T B 6 3 E J w V F Y G M h W v C 8 b s 0 p S / V b 2 W t 9 + o v p W W g W q Y / d a C V 4 r w Y q Z 1 f m h H b O z W q f s P N I h O + W d M d 0 r v V l p r w R 5 v 9 M + 7 w z M b I v 8 i E C e H 4 a g v J w k L 2 O 3 Z O p B x X 7 J 4 F 7 y j s k Y + B / t m V J H P 7 5 r s l 5 f e A k 1 o N e d 0 / + x c 1 q p H m b v u s 3 l z Y 5 t t / 9 i u z N L m + + 8 4 a k e A 6 p e 4 5 s v e c u z 6 v 8 M T + g H P 8 O 2 x 5 j 1 7 Y 1 P t e W 5 0 D 9 j 6 1 O a L i 9 t 6 / M P U E s B A i 0 A F A A C A A g A a 4 i r W i L k O f y j A A A A 9 g A A A B I A A A A A A A A A A A A A A A A A A A A A A E N v b m Z p Z y 9 Q Y W N r Y W d l L n h t b F B L A Q I t A B Q A A g A I A G u I q 1 o P y u m r p A A A A O k A A A A T A A A A A A A A A A A A A A A A A O 8 A A A B b Q 2 9 u d G V u d F 9 U e X B l c 1 0 u e G 1 s U E s B A i 0 A F A A C A A g A a 4 i r W o + 2 z h Q q B Q A A B x w A A B M A A A A A A A A A A A A A A A A A 4 A E A A E Z v c m 1 1 b G F z L 1 N l Y 3 R p b 2 4 x L m 1 Q S w U G A A A A A A M A A w D C A A A A V 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Z k A A A A A A A D P 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B Q U F B Q U F B Q U F B R 2 V Y V 0 5 L Q 0 x m U W J C c m 1 p T l d H S G F L S F Z S e V l X N X p a b T l 5 Y l N C R 2 F X e G x J R 1 p 5 Y j I w Z 2 M y R n N a W E 1 n S 0 R J c E F B Q U F B Q U F B Q U F B Q U F Q V 1 l t V z h O L 2 5 s S H R O a j h z b m J D Q X F R T 1 N H V n N j R 1 Z 5 S U Z G M V p Y S n B a W E 1 B Q V F a N W R Z M G 9 J d D l C c 0 d 1 Y U k x W V l k b 2 9 B Q U F B Q U F B Q U F B T V c 4 U 2 N a L 1 l G U k F x T z I x S n B I c 1 Z Y Q W R W S E p o Y m 5 O b W I z S n R J R V p w Y k d V Z 1 p u S n Z i U 0 J 6 W V d 4 b G N 5 Q W 9 N e W t B Q U F J Q U F B Q U F B Q U F B Z k V 2 V D N h Z T F i a z I x a 2 d k Z 2 Q 2 Z k g 1 Z z V J W l d 4 d 1 p Y S W d V W F Z s Y 2 1 s b G N 3 Q U J 4 Y n h K e G 4 5 Z 1 Z F Q 2 8 3 Y l V t a 2 V 4 V m N B Q U F B Q U E 9 I i A v P j w v U 3 R h Y m x l R W 5 0 c m l l c z 4 8 L 0 l 0 Z W 0 + P E l 0 Z W 0 + P E l 0 Z W 1 M b 2 N h d G l v b j 4 8 S X R l b V R 5 c G U + R m 9 y b X V s Y T w v S X R l b V R 5 c G U + P E l 0 Z W 1 Q Y X R o P l N l Y 3 R p b 2 4 x L 3 N h b G V z J T I w Z G F 0 Y T E l M j B 4 b H N 4 P C 9 J d G V t U G F 0 a D 4 8 L 0 l 0 Z W 1 M b 2 N h d G l v b j 4 8 U 3 R h Y m x l R W 5 0 c m l l c z 4 8 R W 5 0 c n k g V H l w Z T 0 i S X N Q c m l 2 Y X R l I i B W Y W x 1 Z T 0 i b D A i I C 8 + P E V u d H J 5 I F R 5 c G U 9 I l F 1 Z X J 5 S U Q i I F Z h b H V l P S J z M 2 N k Z T B j Z j E t Z D c 5 Z i 0 0 Z G J h L T g z O D U t O D I 1 M j Y 0 Z j g w N j 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c 2 F s Z X M g Z G F 0 Y T E g e G x z e C 9 B d X R v U m V t b 3 Z l Z E N v b H V t b n M x L n t O Y W 1 l L D B 9 J n F 1 b 3 Q 7 L C Z x d W 9 0 O 1 N l Y 3 R p b 2 4 x L 3 N h b G V z I G R h d G E x I H h s c 3 g v Q X V 0 b 1 J l b W 9 2 Z W R D b 2 x 1 b W 5 z M S 5 7 S X R l b S w x f S Z x d W 9 0 O y w m c X V v d D t T Z W N 0 a W 9 u M S 9 z Y W x l c y B k Y X R h M S B 4 b H N 4 L 0 F 1 d G 9 S Z W 1 v d m V k Q 2 9 s d W 1 u c z E u e 0 t p b m Q s M n 0 m c X V v d D s s J n F 1 b 3 Q 7 U 2 V j d G l v b j E v c 2 F s Z X M g Z G F 0 Y T E g e G x z e C 9 B d X R v U m V t b 3 Z l Z E N v b H V t b n M x L n t I a W R k Z W 4 s M 3 0 m c X V v d D t d L C Z x d W 9 0 O 0 N v b H V t b k N v d W 5 0 J n F 1 b 3 Q 7 O j Q s J n F 1 b 3 Q 7 S 2 V 5 Q 2 9 s d W 1 u T m F t Z X M m c X V v d D s 6 W 1 0 s J n F 1 b 3 Q 7 Q 2 9 s d W 1 u S W R l b n R p d G l l c y Z x d W 9 0 O z p b J n F 1 b 3 Q 7 U 2 V j d G l v b j E v c 2 F s Z X M g Z G F 0 Y T E g e G x z e C 9 B d X R v U m V t b 3 Z l Z E N v b H V t b n M x L n t O Y W 1 l L D B 9 J n F 1 b 3 Q 7 L C Z x d W 9 0 O 1 N l Y 3 R p b 2 4 x L 3 N h b G V z I G R h d G E x I H h s c 3 g v Q X V 0 b 1 J l b W 9 2 Z W R D b 2 x 1 b W 5 z M S 5 7 S X R l b S w x f S Z x d W 9 0 O y w m c X V v d D t T Z W N 0 a W 9 u M S 9 z Y W x l c y B k Y X R h M S B 4 b H N 4 L 0 F 1 d G 9 S Z W 1 v d m V k Q 2 9 s d W 1 u c z E u e 0 t p b m Q s M n 0 m c X V v d D s s J n F 1 b 3 Q 7 U 2 V j d G l v b j E v c 2 F s Z X M g Z G F 0 Y T E g e G x z e C 9 B d X R v U m V t b 3 Z l Z E N v b H V t b n M x L n t I a W R k Z W 4 s M 3 0 m c X V v d D t d L C Z x d W 9 0 O 1 J l b G F 0 a W 9 u c 2 h p c E l u Z m 8 m c X V v d D s 6 W 1 1 9 I i A v P j x F b n R y e S B U e X B l P S J G a W x s U 3 R h d H V z I i B W Y W x 1 Z T 0 i c 0 N v b X B s Z X R l I i A v P j x F b n R y e S B U e X B l P S J G a W x s Q 2 9 s d W 1 u T m F t Z X M i I F Z h b H V l P S J z W y Z x d W 9 0 O 0 5 h b W U m c X V v d D s s J n F 1 b 3 Q 7 S X R l b S Z x d W 9 0 O y w m c X V v d D t L a W 5 k J n F 1 b 3 Q 7 L C Z x d W 9 0 O 0 h p Z G R l b i Z x d W 9 0 O 1 0 i I C 8 + P E V u d H J 5 I F R 5 c G U 9 I k Z p b G x D b 2 x 1 b W 5 U e X B l c y I g V m F s d W U 9 I n N C Z 1 l H Q V E 9 P S I g L z 4 8 R W 5 0 c n k g V H l w Z T 0 i R m l s b E x h c 3 R V c G R h d G V k I i B W Y W x 1 Z T 0 i Z D I w M j U t M D I t M T d U M D E 6 M T k 6 M D g u O T M x M T k w N V o i I C 8 + P E V u d H J 5 I F R 5 c G U 9 I k Z p b G x F c n J v c k N v d W 5 0 I i B W Y W x 1 Z T 0 i b D A i I C 8 + P E V u d H J 5 I F R 5 c G U 9 I k Z p b G x F c n J v c k N v Z G U i I F Z h b H V l P S J z V W 5 r b m 9 3 b i I g L z 4 8 R W 5 0 c n k g V H l w Z T 0 i R m l s b E N v d W 5 0 I i B W Y W x 1 Z T 0 i b D E i I C 8 + P E V u d H J 5 I F R 5 c G U 9 I k F k Z G V k V G 9 E Y X R h T W 9 k Z W w i I F Z h b H V l P S J s M C I g L z 4 8 L 1 N 0 Y W J s Z U V u d H J p Z X M + P C 9 J d G V t P j x J d G V t P j x J d G V t T G 9 j Y X R p b 2 4 + P E l 0 Z W 1 U e X B l P k Z v c m 1 1 b G E 8 L 0 l 0 Z W 1 U e X B l P j x J d G V t U G F 0 a D 5 T Z W N 0 a W 9 u M S 9 z Y W x l c y U y M G R h d G E x J T I w e G x z e C 9 T b 3 V y Y 2 U 8 L 0 l 0 Z W 1 Q Y X R o P j w v S X R l b U x v Y 2 F 0 a W 9 u P j x T d G F i b G V F b n R y a W V z I C 8 + P C 9 J d G V t P j x J d G V t P j x J d G V t T G 9 j Y X R p b 2 4 + P E l 0 Z W 1 U e X B l P k Z v c m 1 1 b G E 8 L 0 l 0 Z W 1 U e X B l P j x J d G V t U G F 0 a D 5 T Z W N 0 a W 9 u M S 9 z Y W x l c y U y M G R h d G E x J T I w e G x z e C 9 G a W x 0 Z X J l Z C U y M F J v d 3 M 8 L 0 l 0 Z W 1 Q Y X R o P j w v S X R l b U x v Y 2 F 0 a W 9 u P j x T d G F i b G V F b n R y a W V z I C 8 + P C 9 J d G V t P j x J d G V t P j x J d G V t T G 9 j Y X R p b 2 4 + P E l 0 Z W 1 U e X B l P k Z v c m 1 1 b G E 8 L 0 l 0 Z W 1 U e X B l P j x J d G V t U G F 0 a D 5 T Z W N 0 a W 9 u M S 9 z 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2 O T A 1 Z D U y L T h h Z m I t N D k 3 M S 0 5 N 2 E w L W F k M T A y N j d k N T E 4 M 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M i 0 x N 1 Q w M T o y M T o 1 O S 4 x N j I 2 O T c 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Y W x l c y 9 B d X R v U m V t b 3 Z l Z E N v b H V t b n M x L n t O Y W 1 l L D B 9 J n F 1 b 3 Q 7 L C Z x d W 9 0 O 1 N l Y 3 R p b 2 4 x L 3 N h b G V z L 0 F 1 d G 9 S Z W 1 v d m V k Q 2 9 s d W 1 u c z E u e 0 V 4 d G V u c 2 l v b i w x f S Z x d W 9 0 O y w m c X V v d D t T Z W N 0 a W 9 u M S 9 z Y W x l c y 9 B d X R v U m V t b 3 Z l Z E N v b H V t b n M x L n t E Y X R l I G F j Y 2 V z c 2 V k L D J 9 J n F 1 b 3 Q 7 L C Z x d W 9 0 O 1 N l Y 3 R p b 2 4 x L 3 N h b G V z L 0 F 1 d G 9 S Z W 1 v d m V k Q 2 9 s d W 1 u c z E u e 0 R h d G U g b W 9 k a W Z p Z W Q s M 3 0 m c X V v d D s s J n F 1 b 3 Q 7 U 2 V j d G l v b j E v c 2 F s Z X M v Q X V 0 b 1 J l b W 9 2 Z W R D b 2 x 1 b W 5 z M S 5 7 R G F 0 Z S B j c m V h d G V k L D R 9 J n F 1 b 3 Q 7 L C Z x d W 9 0 O 1 N l Y 3 R p b 2 4 x L 3 N h b G V z L 0 F 1 d G 9 S Z W 1 v d m V k Q 2 9 s d W 1 u c z E u e 0 Z v b G R l c i B Q Y X R o L D V 9 J n F 1 b 3 Q 7 X S w m c X V v d D t D b 2 x 1 b W 5 D b 3 V u d C Z x d W 9 0 O z o 2 L C Z x d W 9 0 O 0 t l e U N v b H V t b k 5 h b W V z J n F 1 b 3 Q 7 O l t d L C Z x d W 9 0 O 0 N v b H V t b k l k Z W 5 0 a X R p Z X M m c X V v d D s 6 W y Z x d W 9 0 O 1 N l Y 3 R p b 2 4 x L 3 N h b G V z L 0 F 1 d G 9 S Z W 1 v d m V k Q 2 9 s d W 1 u c z E u e 0 5 h b W U s M H 0 m c X V v d D s s J n F 1 b 3 Q 7 U 2 V j d G l v b j E v c 2 F s Z X M v Q X V 0 b 1 J l b W 9 2 Z W R D b 2 x 1 b W 5 z M S 5 7 R X h 0 Z W 5 z a W 9 u L D F 9 J n F 1 b 3 Q 7 L C Z x d W 9 0 O 1 N l Y 3 R p b 2 4 x L 3 N h b G V z L 0 F 1 d G 9 S Z W 1 v d m V k Q 2 9 s d W 1 u c z E u e 0 R h d G U g Y W N j Z X N z Z W Q s M n 0 m c X V v d D s s J n F 1 b 3 Q 7 U 2 V j d G l v b j E v c 2 F s Z X M v Q X V 0 b 1 J l b W 9 2 Z W R D b 2 x 1 b W 5 z M S 5 7 R G F 0 Z S B t b 2 R p Z m l l Z C w z f S Z x d W 9 0 O y w m c X V v d D t T Z W N 0 a W 9 u M S 9 z Y W x l c y 9 B d X R v U m V t b 3 Z l Z E N v b H V t b n M x L n t E Y X R l I G N y Z W F 0 Z W Q s N H 0 m c X V v d D s s J n F 1 b 3 Q 7 U 2 V j d G l v b j E v c 2 F s Z X M v Q X V 0 b 1 J l b W 9 2 Z W R D b 2 x 1 b W 5 z M S 5 7 R m 9 s Z G V y I F B h d G g s N X 0 m c X V v d D t d L C Z x d W 9 0 O 1 J l b G F 0 a W 9 u c 2 h p c E l u Z m 8 m c X V v d D s 6 W 1 1 9 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J T I w K D I p P C 9 J d G V t U G F 0 a D 4 8 L 0 l 0 Z W 1 M b 2 N h d G l v b j 4 8 U 3 R h Y m x l R W 5 0 c m l l c z 4 8 R W 5 0 c n k g V H l w Z T 0 i S X N Q c m l 2 Y X R l I i B W Y W x 1 Z T 0 i b D A i I C 8 + P E V u d H J 5 I F R 5 c G U 9 I l F 1 Z X J 5 S U Q i I F Z h b H V l P S J z N D g z Y z I z M m E t Y z Y y M S 0 0 M T B i L T k x N D I t M T I w M T l h Y z k 1 Z D c 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c 2 F s Z X N f X z I 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U t M D I t M T d U M D E 6 M j g 6 M T k u M z A y O T Q z M F o i I C 8 + P E V u d H J 5 I F R 5 c G U 9 I k Z p b G x D b 2 x 1 b W 5 U e X B l c y I g V m F s d W U 9 I n N B d 2 t H Q m d Z R E F 3 T U Z C U T 0 9 I i A v P j x F b n R y e S B U e X B l P S J G a W x s Q 2 9 s d W 1 u T m F t Z X M i I F Z h b H V l P S J z W y Z x d W 9 0 O 0 9 y Z G V y I E l E J n F 1 b 3 Q 7 L C Z x d W 9 0 O 0 R h d G U m c X V v d D s s J n F 1 b 3 Q 7 Q 3 V z d G 9 t Z X I g T m F t Z S Z x d W 9 0 O y w m c X V v d D t Q c m 9 k d W N 0 J n F 1 b 3 Q 7 L C Z x d W 9 0 O 0 N h d G V n b 3 J 5 J n F 1 b 3 Q 7 L C Z x d W 9 0 O 1 F 1 Y W 5 0 a X R 5 J n F 1 b 3 Q 7 L C Z x d W 9 0 O 1 V u a X Q g U H J p Y 2 U m c X V v d D s s J n F 1 b 3 Q 7 V G 9 0 Y W w g U 2 F s Z X M m c X V v d D s s J n F 1 b 3 Q 7 R G l z Y 2 9 1 b n Q m c X V v d D s s J n F 1 b 3 Q 7 T m V 0 I F N h b G 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G V z I C g y K S 9 B d X R v U m V t b 3 Z l Z E N v b H V t b n M x L n t P c m R l c i B J R C w w f S Z x d W 9 0 O y w m c X V v d D t T Z W N 0 a W 9 u M S 9 z Y W x l c y A o M i k v Q X V 0 b 1 J l b W 9 2 Z W R D b 2 x 1 b W 5 z M S 5 7 R G F 0 Z S w x f S Z x d W 9 0 O y w m c X V v d D t T Z W N 0 a W 9 u M S 9 z Y W x l c y A o M i k v Q X V 0 b 1 J l b W 9 2 Z W R D b 2 x 1 b W 5 z M S 5 7 Q 3 V z d G 9 t Z X I g T m F t Z S w y f S Z x d W 9 0 O y w m c X V v d D t T Z W N 0 a W 9 u M S 9 z Y W x l c y A o M i k v Q X V 0 b 1 J l b W 9 2 Z W R D b 2 x 1 b W 5 z M S 5 7 U H J v Z H V j d C w z f S Z x d W 9 0 O y w m c X V v d D t T Z W N 0 a W 9 u M S 9 z Y W x l c y A o M i k v Q X V 0 b 1 J l b W 9 2 Z W R D b 2 x 1 b W 5 z M S 5 7 Q 2 F 0 Z W d v c n k s N H 0 m c X V v d D s s J n F 1 b 3 Q 7 U 2 V j d G l v b j E v c 2 F s Z X M g K D I p L 0 F 1 d G 9 S Z W 1 v d m V k Q 2 9 s d W 1 u c z E u e 1 F 1 Y W 5 0 a X R 5 L D V 9 J n F 1 b 3 Q 7 L C Z x d W 9 0 O 1 N l Y 3 R p b 2 4 x L 3 N h b G V z I C g y K S 9 B d X R v U m V t b 3 Z l Z E N v b H V t b n M x L n t V b m l 0 I F B y a W N l L D Z 9 J n F 1 b 3 Q 7 L C Z x d W 9 0 O 1 N l Y 3 R p b 2 4 x L 3 N h b G V z I C g y K S 9 B d X R v U m V t b 3 Z l Z E N v b H V t b n M x L n t U b 3 R h b C B T Y W x l c y w 3 f S Z x d W 9 0 O y w m c X V v d D t T Z W N 0 a W 9 u M S 9 z Y W x l c y A o M i k v Q X V 0 b 1 J l b W 9 2 Z W R D b 2 x 1 b W 5 z M S 5 7 R G l z Y 2 9 1 b n Q s O H 0 m c X V v d D s s J n F 1 b 3 Q 7 U 2 V j d G l v b j E v c 2 F s Z X M g K D I p L 0 F 1 d G 9 S Z W 1 v d m V k Q 2 9 s d W 1 u c z E u e 0 5 l d C B T Y W x l c y w 5 f S Z x d W 9 0 O 1 0 s J n F 1 b 3 Q 7 Q 2 9 s d W 1 u Q 2 9 1 b n Q m c X V v d D s 6 M T A s J n F 1 b 3 Q 7 S 2 V 5 Q 2 9 s d W 1 u T m F t Z X M m c X V v d D s 6 W 1 0 s J n F 1 b 3 Q 7 Q 2 9 s d W 1 u S W R l b n R p d G l l c y Z x d W 9 0 O z p b J n F 1 b 3 Q 7 U 2 V j d G l v b j E v c 2 F s Z X M g K D I p L 0 F 1 d G 9 S Z W 1 v d m V k Q 2 9 s d W 1 u c z E u e 0 9 y Z G V y I E l E L D B 9 J n F 1 b 3 Q 7 L C Z x d W 9 0 O 1 N l Y 3 R p b 2 4 x L 3 N h b G V z I C g y K S 9 B d X R v U m V t b 3 Z l Z E N v b H V t b n M x L n t E Y X R l L D F 9 J n F 1 b 3 Q 7 L C Z x d W 9 0 O 1 N l Y 3 R p b 2 4 x L 3 N h b G V z I C g y K S 9 B d X R v U m V t b 3 Z l Z E N v b H V t b n M x L n t D d X N 0 b 2 1 l c i B O Y W 1 l L D J 9 J n F 1 b 3 Q 7 L C Z x d W 9 0 O 1 N l Y 3 R p b 2 4 x L 3 N h b G V z I C g y K S 9 B d X R v U m V t b 3 Z l Z E N v b H V t b n M x L n t Q c m 9 k d W N 0 L D N 9 J n F 1 b 3 Q 7 L C Z x d W 9 0 O 1 N l Y 3 R p b 2 4 x L 3 N h b G V z I C g y K S 9 B d X R v U m V t b 3 Z l Z E N v b H V t b n M x L n t D Y X R l Z 2 9 y e S w 0 f S Z x d W 9 0 O y w m c X V v d D t T Z W N 0 a W 9 u M S 9 z Y W x l c y A o M i k v Q X V 0 b 1 J l b W 9 2 Z W R D b 2 x 1 b W 5 z M S 5 7 U X V h b n R p d H k s N X 0 m c X V v d D s s J n F 1 b 3 Q 7 U 2 V j d G l v b j E v c 2 F s Z X M g K D I p L 0 F 1 d G 9 S Z W 1 v d m V k Q 2 9 s d W 1 u c z E u e 1 V u a X Q g U H J p Y 2 U s N n 0 m c X V v d D s s J n F 1 b 3 Q 7 U 2 V j d G l v b j E v c 2 F s Z X M g K D I p L 0 F 1 d G 9 S Z W 1 v d m V k Q 2 9 s d W 1 u c z E u e 1 R v d G F s I F N h b G V z L D d 9 J n F 1 b 3 Q 7 L C Z x d W 9 0 O 1 N l Y 3 R p b 2 4 x L 3 N h b G V z I C g y K S 9 B d X R v U m V t b 3 Z l Z E N v b H V t b n M x L n t E a X N j b 3 V u d C w 4 f S Z x d W 9 0 O y w m c X V v d D t T Z W N 0 a W 9 u M S 9 z Y W x l c y A o M i k v Q X V 0 b 1 J l b W 9 2 Z W R D b 2 x 1 b W 5 z M S 5 7 T m V 0 I F N h b G V z L D l 9 J n F 1 b 3 Q 7 X S w m c X V v d D t S Z W x h d G l v b n N o a X B J b m Z v J n F 1 b 3 Q 7 O l t d f S I g L z 4 8 L 1 N 0 Y W J s Z U V u d H J p Z X M + P C 9 J d G V t P j x J d G V t P j x J d G V t T G 9 j Y X R p b 2 4 + P E l 0 Z W 1 U e X B l P k Z v c m 1 1 b G E 8 L 0 l 0 Z W 1 U e X B l P j x J d G V t U G F 0 a D 5 T Z W N 0 a W 9 u M S 9 z Y W x l c y U y M C g y K 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M 2 U 3 Y W V h N D M t Y 2 Y w M S 0 0 M z V h L W E x N T M t Y T g y M G J k M z U x M T N m I i A v P j x F b n R y e S B U e X B l P S J M b 2 F k V G 9 S Z X B v c n R E a X N h Y m x l Z C I g V m F s d W U 9 I m w x I i A v P j x F b n R y e S B U e X B l P S J R d W V y e U d y b 3 V w S U Q i I F Z h b H V l P S J z N m Y 5 O T k 4 Z j U t Z m U w Z C 0 0 N z c 5 L W I 0 Z D g t Z m N i M j c 2 Y z I w M m E 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U t M D I t M T d U M D E 6 M j g 6 M T g u N T M z M j E 1 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E w Y T I 1 O D A 0 L T Y 1 N j U t N D k 1 Z C 1 i Z W V i L T d j Z m I x Y 2 Q z N z M x N S I g L z 4 8 R W 5 0 c n k g V H l w Z T 0 i T G 9 h Z G V k V G 9 B b m F s e X N p c 1 N l c n Z p Y 2 V z I i B W Y W x 1 Z T 0 i b D A i I C 8 + P E V u d H J 5 I F R 5 c G U 9 I k Z p b G x T d G F 0 d X M i I F Z h b H V l P S J z Q 2 9 t c G x l d G U i I C 8 + P E V u d H J 5 I F R 5 c G U 9 I k Z p b G x M Y X N 0 V X B k Y X R l Z C I g V m F s d W U 9 I m Q y M D I 1 L T A y L T E 3 V D A x O j I 4 O j E 4 L j U 3 M j M z M z J a I i A v P j x F b n R y e S B U e X B l P S J G a W x s R X J y b 3 J D b 2 R l I i B W Y W x 1 Z T 0 i c 1 V u a 2 5 v d 2 4 i I C 8 + P E V u d H J 5 I F R 5 c G U 9 I k F k Z G V k V G 9 E Y X R h T W 9 k Z W w i I F Z h b H V l P S J s M C I g L z 4 8 R W 5 0 c n k g V H l w Z T 0 i T G 9 h Z F R v U m V w b 3 J 0 R G l z Y W J s Z W Q i I F Z h b H V l P S J s M S I g L z 4 8 R W 5 0 c n k g V H l w Z T 0 i U X V l c n l H c m 9 1 c E l E I i B W Y W x 1 Z T 0 i c z Z m O T k 5 O G Y 1 L W Z l M G Q t N D c 3 O S 1 i N G Q 4 L W Z j Y j I 3 N m M y M D J h 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N 2 R i M j E 5 Y m Q t N W M 2 Y y 0 0 M 2 E z L T h j Z D I t N z I 4 M D g 1 Y T Q 3 Z m R h I i A v P j x F b n R y e S B U e X B l P S J M b 2 F k V G 9 S Z X B v c n R E a X N h Y m x l Z C I g V m F s d W U 9 I m w x I i A v P j x F b n R y e S B U e X B l P S J R d W V y e U d y b 3 V w S U Q i I F Z h b H V l P S J z O G Q 3 N T c 5 M D Y t M j I y O C 0 0 M W R m L W I w N m I t O W E y M z U 2 M T g 3 N j h 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T d U M D E 6 M j g 6 M T g u N T U z M D c w 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M z Z l N m Z m M D k t Z j Y w Z S 0 0 O T k 0 L T g x M z A t Y m Z k N z U w Y T I w N j M z I i A v P j x F b n R y e S B U e X B l P S J R d W V y e U d y b 3 V w S U Q i I F Z h b H V l P S J z N m Y 5 O T k 4 Z j U t Z m U w Z C 0 0 N z c 5 L W I 0 Z D g t Z m N i M j c 2 Y z I w M m E 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T d U M D E 6 M j g 6 M T g u N T c y O D Y x 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z Y W x l c y U y M C g y K S 9 G a W x 0 Z X J l Z C U y M E h p Z G R l b i U y M E Z p b G V z M T w v S X R l b V B h d G g + P C 9 J d G V t T G 9 j Y X R p b 2 4 + P F N 0 Y W J s Z U V u d H J p Z X M g L z 4 8 L 0 l 0 Z W 0 + P E l 0 Z W 0 + P E l 0 Z W 1 M b 2 N h d G l v b j 4 8 S X R l b V R 5 c G U + R m 9 y b X V s Y T w v S X R l b V R 5 c G U + P E l 0 Z W 1 Q Y X R o P l N l Y 3 R p b 2 4 x L 3 N h b G V z J T I w K D I p L 0 l u d m 9 r Z S U y M E N 1 c 3 R v b S U y M E Z 1 b m N 0 a W 9 u M T w v S X R l b V B h d G g + P C 9 J d G V t T G 9 j Y X R p b 2 4 + P F N 0 Y W J s Z U V u d H J p Z X M g L z 4 8 L 0 l 0 Z W 0 + P E l 0 Z W 0 + P E l 0 Z W 1 M b 2 N h d G l v b j 4 8 S X R l b V R 5 c G U + R m 9 y b X V s Y T w v S X R l b V R 5 c G U + P E l 0 Z W 1 Q Y X R o P l N l Y 3 R p b 2 4 x L 3 N h b G V z J T I w K D I p L 1 J l b m F t Z W Q l M j B D b 2 x 1 b W 5 z M T w v S X R l b V B h d G g + P C 9 J d G V t T G 9 j Y X R p b 2 4 + P F N 0 Y W J s Z U V u d H J p Z X M g L z 4 8 L 0 l 0 Z W 0 + P E l 0 Z W 0 + P E l 0 Z W 1 M b 2 N h d G l v b j 4 8 S X R l b V R 5 c G U + R m 9 y b X V s Y T w v S X R l b V R 5 c G U + P E l 0 Z W 1 Q Y X R o P l N l Y 3 R p b 2 4 x L 3 N h b G V z J T I w K D I p L 1 J l b W 9 2 Z W Q l M j B P d G h l c i U y M E N v b H V t b n M x P C 9 J d G V t U G F 0 a D 4 8 L 0 l 0 Z W 1 M b 2 N h d G l v b j 4 8 U 3 R h Y m x l R W 5 0 c m l l c y A v P j w v S X R l b T 4 8 S X R l b T 4 8 S X R l b U x v Y 2 F 0 a W 9 u P j x J d G V t V H l w Z T 5 G b 3 J t d W x h P C 9 J d G V t V H l w Z T 4 8 S X R l b V B h d G g + U 2 V j d G l v b j E v c 2 F s Z X M l M j A o M i k v R X h w Y W 5 k Z W Q l M j B U Y W J s Z S U y M E N v b H V t b j E 8 L 0 l 0 Z W 1 Q Y X R o P j w v S X R l b U x v Y 2 F 0 a W 9 u P j x T d G F i b G V F b n R y a W V z I C 8 + P C 9 J d G V t P j x J d G V t P j x J d G V t T G 9 j Y X R p b 2 4 + P E l 0 Z W 1 U e X B l P k Z v c m 1 1 b G E 8 L 0 l 0 Z W 1 U e X B l P j x J d G V t U G F 0 a D 5 T Z W N 0 a W 9 u M S 9 z Y W x l c y U y M C g y K S 9 D a G F u Z 2 V k J T I w V H l w Z T w v S X R l b V B h d G g + P C 9 J d G V t T G 9 j Y X R p b 2 4 + P F N 0 Y W J s Z U V u d H J p Z X M g L z 4 8 L 0 l 0 Z W 0 + P E l 0 Z W 0 + P E l 0 Z W 1 M b 2 N h d G l v b j 4 8 S X R l b V R 5 c G U + R m 9 y b X V s Y T w v S X R l b V R 5 c G U + P E l 0 Z W 1 Q Y X R o P l N l Y 3 R p b 2 4 x L 3 N h b G V z J T I w K D I p L 0 Z p b H R l c m V k J T I w U m 9 3 c z w v S X R l b V B h d G g + P C 9 J d G V t T G 9 j Y X R p b 2 4 + P F N 0 Y W J s Z U V u d H J p Z X M g L z 4 8 L 0 l 0 Z W 0 + P E l 0 Z W 0 + P E l 0 Z W 1 M b 2 N h d G l v b j 4 8 S X R l b V R 5 c G U + R m 9 y b X V s Y T w v S X R l b V R 5 c G U + P E l 0 Z W 1 Q Y X R o P l N l Y 3 R p b 2 4 x L 3 N h b G V z J T I w K D I p L 1 J l b W 9 2 Z W Q l M j B D b 2 x 1 b W 5 z P C 9 J d G V t U G F 0 a D 4 8 L 0 l 0 Z W 1 M b 2 N h d G l v b j 4 8 U 3 R h Y m x l R W 5 0 c m l l c y A v P j w v S X R l b T 4 8 S X R l b T 4 8 S X R l b U x v Y 2 F 0 a W 9 u P j x J d G V t V H l w Z T 5 G b 3 J t d W x h P C 9 J d G V t V H l w Z T 4 8 S X R l b V B h d G g + U 2 V j d G l v b j E v U G F n Z T A w M T w v S X R l b V B h d G g + P C 9 J d G V t T G 9 j Y X R p b 2 4 + P F N 0 Y W J s Z U V u d H J p Z X M + P E V u d H J 5 I F R 5 c G U 9 I k l z U H J p d m F 0 Z S I g V m F s d W U 9 I m w w I i A v P j x F b n R y e S B U e X B l P S J R d W V y e U l E I i B W Y W x 1 Z T 0 i c 2 Z j O D N m Z j d h L T l j Y T A t N D c w N y 1 i M j k w L T R k N m M y O T F i M T N h 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Y W d l M D A 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y L T E 4 V D A x O j Q y O j U x L j Q 1 N T M 2 M 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Y W d l M D A x L 0 F 1 d G 9 S Z W 1 v d m V k Q 2 9 s d W 1 u c z E u e 0 N v b H V t b j E s M H 0 m c X V v d D s s J n F 1 b 3 Q 7 U 2 V j d G l v b j E v U G F n Z T A w M S 9 B d X R v U m V t b 3 Z l Z E N v b H V t b n M x L n t D b 2 x 1 b W 4 y L D F 9 J n F 1 b 3 Q 7 L C Z x d W 9 0 O 1 N l Y 3 R p b 2 4 x L 1 B h Z 2 U w M D E v Q X V 0 b 1 J l b W 9 2 Z W R D b 2 x 1 b W 5 z M S 5 7 Q 2 9 s d W 1 u M y w y f S Z x d W 9 0 O y w m c X V v d D t T Z W N 0 a W 9 u M S 9 Q Y W d l M D A x L 0 F 1 d G 9 S Z W 1 v d m V k Q 2 9 s d W 1 u c z E u e 0 N v b H V t b j Q s M 3 0 m c X V v d D s s J n F 1 b 3 Q 7 U 2 V j d G l v b j E v U G F n Z T A w M S 9 B d X R v U m V t b 3 Z l Z E N v b H V t b n M x L n t D b 2 x 1 b W 4 1 L D R 9 J n F 1 b 3 Q 7 L C Z x d W 9 0 O 1 N l Y 3 R p b 2 4 x L 1 B h Z 2 U w M D E v Q X V 0 b 1 J l b W 9 2 Z W R D b 2 x 1 b W 5 z M S 5 7 Q 2 9 s d W 1 u N i w 1 f S Z x d W 9 0 O y w m c X V v d D t T Z W N 0 a W 9 u M S 9 Q Y W d l M D A x L 0 F 1 d G 9 S Z W 1 v d m V k Q 2 9 s d W 1 u c z E u e 0 N v b H V t b j c s N n 0 m c X V v d D t d L C Z x d W 9 0 O 0 N v b H V t b k N v d W 5 0 J n F 1 b 3 Q 7 O j c s J n F 1 b 3 Q 7 S 2 V 5 Q 2 9 s d W 1 u T m F t Z X M m c X V v d D s 6 W 1 0 s J n F 1 b 3 Q 7 Q 2 9 s d W 1 u S W R l b n R p d G l l c y Z x d W 9 0 O z p b J n F 1 b 3 Q 7 U 2 V j d G l v b j E v U G F n Z T A w M S 9 B d X R v U m V t b 3 Z l Z E N v b H V t b n M x L n t D b 2 x 1 b W 4 x L D B 9 J n F 1 b 3 Q 7 L C Z x d W 9 0 O 1 N l Y 3 R p b 2 4 x L 1 B h Z 2 U w M D E v Q X V 0 b 1 J l b W 9 2 Z W R D b 2 x 1 b W 5 z M S 5 7 Q 2 9 s d W 1 u M i w x f S Z x d W 9 0 O y w m c X V v d D t T Z W N 0 a W 9 u M S 9 Q Y W d l M D A x L 0 F 1 d G 9 S Z W 1 v d m V k Q 2 9 s d W 1 u c z E u e 0 N v b H V t b j M s M n 0 m c X V v d D s s J n F 1 b 3 Q 7 U 2 V j d G l v b j E v U G F n Z T A w M S 9 B d X R v U m V t b 3 Z l Z E N v b H V t b n M x L n t D b 2 x 1 b W 4 0 L D N 9 J n F 1 b 3 Q 7 L C Z x d W 9 0 O 1 N l Y 3 R p b 2 4 x L 1 B h Z 2 U w M D E v Q X V 0 b 1 J l b W 9 2 Z W R D b 2 x 1 b W 5 z M S 5 7 Q 2 9 s d W 1 u N S w 0 f S Z x d W 9 0 O y w m c X V v d D t T Z W N 0 a W 9 u M S 9 Q Y W d l M D A x L 0 F 1 d G 9 S Z W 1 v d m V k Q 2 9 s d W 1 u c z E u e 0 N v b H V t b j Y s N X 0 m c X V v d D s s J n F 1 b 3 Q 7 U 2 V j d G l v b j E v U G F n Z T A w M S 9 B d X R v U m V t b 3 Z l Z E N v b H V t b n M x L n t D b 2 x 1 b W 4 3 L D Z 9 J n F 1 b 3 Q 7 X S w m c X V v d D t S Z W x h d G l v b n N o a X B J b m Z v J n F 1 b 3 Q 7 O l t d f S I g L z 4 8 L 1 N 0 Y W J s Z U V u d H J p Z X M + P C 9 J d G V t P j x J d G V t P j x J d G V t T G 9 j Y X R p b 2 4 + P E l 0 Z W 1 U e X B l P k Z v c m 1 1 b G E 8 L 0 l 0 Z W 1 U e X B l P j x J d G V t U G F 0 a D 5 T Z W N 0 a W 9 u M S 9 Q Y W d l M D A x L 1 N v d X J j Z T w v S X R l b V B h d G g + P C 9 J d G V t T G 9 j Y X R p b 2 4 + P F N 0 Y W J s Z U V u d H J p Z X M g L z 4 8 L 0 l 0 Z W 0 + P E l 0 Z W 0 + P E l 0 Z W 1 M b 2 N h d G l v b j 4 8 S X R l b V R 5 c G U + R m 9 y b X V s Y T w v S X R l b V R 5 c G U + P E l 0 Z W 1 Q Y X R o P l N l Y 3 R p b 2 4 x L 1 B h Z 2 U w M D E v U G F n Z T E 8 L 0 l 0 Z W 1 Q Y X R o P j w v S X R l b U x v Y 2 F 0 a W 9 u P j x T d G F i b G V F b n R y a W V z I C 8 + P C 9 J d G V t P j x J d G V t P j x J d G V t T G 9 j Y X R p b 2 4 + P E l 0 Z W 1 U e X B l P k Z v c m 1 1 b G E 8 L 0 l 0 Z W 1 U e X B l P j x J d G V t U G F 0 a D 5 T Z W N 0 a W 9 u M S 9 Q Y W d l M D A x L 0 N o Y W 5 n Z W Q l M j B U e X B l P C 9 J d G V t U G F 0 a D 4 8 L 0 l 0 Z W 1 M b 2 N h d G l v b j 4 8 U 3 R h Y m x l R W 5 0 c m l l c y A v P j w v S X R l b T 4 8 S X R l b T 4 8 S X R l b U x v Y 2 F 0 a W 9 u P j x J d G V t V H l w Z T 5 G b 3 J t d W x h P C 9 J d G V t V H l w Z T 4 8 S X R l b V B h d G g + U 2 V j d G l v b j E v Y 2 9 u d H J h Y 3 R l b X B s b 3 l l Z X M 8 L 0 l 0 Z W 1 Q Y X R o P j w v S X R l b U x v Y 2 F 0 a W 9 u P j x T d G F i b G V F b n R y a W V z P j x F b n R y e S B U e X B l P S J J c 1 B y a X Z h d G U i I F Z h b H V l P S J s M C I g L z 4 8 R W 5 0 c n k g V H l w Z T 0 i U X V l c n l J R C I g V m F s d W U 9 I n M 4 Y T A 2 N T k 5 N i 0 w O G E 2 L T Q 3 N T E t Y T h m M S 0 z Z j A 0 M m E 1 Z j M x Z 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9 u d H J h Y 3 R 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i 0 x O F Q w M T o 0 O T o 0 M i 4 w M T c 5 N j U z W i I g L z 4 8 R W 5 0 c n k g V H l w Z T 0 i R m l s b E N v b H V t b l R 5 c G V z I i B W Y W x 1 Z T 0 i c 0 F n W U d B Z 1 l H I i A v P j x F b n R y e S B U e X B l P S J G a W x s Q 2 9 s d W 1 u T m F t Z X M i I F Z h b H V l P S J z W y Z x d W 9 0 O 0 l E J n F 1 b 3 Q 7 L C Z x d W 9 0 O 0 5 h b W U m c X V v d D s s J n F 1 b 3 Q 7 R 2 V u Z G V y J n F 1 b 3 Q 7 L C Z x d W 9 0 O 0 F n Z S Z x d W 9 0 O y w m c X V v d D t D a X R 5 J n F 1 b 3 Q 7 L C Z x d W 9 0 O 1 N p c k 5 h 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5 0 c m F j d G V t c G x v e W V l c y 9 B d X R v U m V t b 3 Z l Z E N v b H V t b n M x L n t J R C w w f S Z x d W 9 0 O y w m c X V v d D t T Z W N 0 a W 9 u M S 9 j b 2 5 0 c m F j d G V t c G x v e W V l c y 9 B d X R v U m V t b 3 Z l Z E N v b H V t b n M x L n t O Y W 1 l L D F 9 J n F 1 b 3 Q 7 L C Z x d W 9 0 O 1 N l Y 3 R p b 2 4 x L 2 N v b n R y Y W N 0 Z W 1 w b G 9 5 Z W V z L 0 F 1 d G 9 S Z W 1 v d m V k Q 2 9 s d W 1 u c z E u e 0 d l b m R l c i w y f S Z x d W 9 0 O y w m c X V v d D t T Z W N 0 a W 9 u M S 9 j b 2 5 0 c m F j d G V t c G x v e W V l c y 9 B d X R v U m V t b 3 Z l Z E N v b H V t b n M x L n t B Z 2 U s M 3 0 m c X V v d D s s J n F 1 b 3 Q 7 U 2 V j d G l v b j E v Y 2 9 u d H J h Y 3 R l b X B s b 3 l l Z X M v Q X V 0 b 1 J l b W 9 2 Z W R D b 2 x 1 b W 5 z M S 5 7 Q 2 l 0 e S w 0 f S Z x d W 9 0 O y w m c X V v d D t T Z W N 0 a W 9 u M S 9 j b 2 5 0 c m F j d G V t c G x v e W V l c y 9 B d X R v U m V t b 3 Z l Z E N v b H V t b n M x L n t T a X J O Y W 1 l L D V 9 J n F 1 b 3 Q 7 X S w m c X V v d D t D b 2 x 1 b W 5 D b 3 V u d C Z x d W 9 0 O z o 2 L C Z x d W 9 0 O 0 t l e U N v b H V t b k 5 h b W V z J n F 1 b 3 Q 7 O l t d L C Z x d W 9 0 O 0 N v b H V t b k l k Z W 5 0 a X R p Z X M m c X V v d D s 6 W y Z x d W 9 0 O 1 N l Y 3 R p b 2 4 x L 2 N v b n R y Y W N 0 Z W 1 w b G 9 5 Z W V z L 0 F 1 d G 9 S Z W 1 v d m V k Q 2 9 s d W 1 u c z E u e 0 l E L D B 9 J n F 1 b 3 Q 7 L C Z x d W 9 0 O 1 N l Y 3 R p b 2 4 x L 2 N v b n R y Y W N 0 Z W 1 w b G 9 5 Z W V z L 0 F 1 d G 9 S Z W 1 v d m V k Q 2 9 s d W 1 u c z E u e 0 5 h b W U s M X 0 m c X V v d D s s J n F 1 b 3 Q 7 U 2 V j d G l v b j E v Y 2 9 u d H J h Y 3 R l b X B s b 3 l l Z X M v Q X V 0 b 1 J l b W 9 2 Z W R D b 2 x 1 b W 5 z M S 5 7 R 2 V u Z G V y L D J 9 J n F 1 b 3 Q 7 L C Z x d W 9 0 O 1 N l Y 3 R p b 2 4 x L 2 N v b n R y Y W N 0 Z W 1 w b G 9 5 Z W V z L 0 F 1 d G 9 S Z W 1 v d m V k Q 2 9 s d W 1 u c z E u e 0 F n Z S w z f S Z x d W 9 0 O y w m c X V v d D t T Z W N 0 a W 9 u M S 9 j b 2 5 0 c m F j d G V t c G x v e W V l c y 9 B d X R v U m V t b 3 Z l Z E N v b H V t b n M x L n t D a X R 5 L D R 9 J n F 1 b 3 Q 7 L C Z x d W 9 0 O 1 N l Y 3 R p b 2 4 x L 2 N v b n R y Y W N 0 Z W 1 w b G 9 5 Z W V z L 0 F 1 d G 9 S Z W 1 v d m V k Q 2 9 s d W 1 u c z E u e 1 N p c k 5 h b W U s N X 0 m c X V v d D t d L C Z x d W 9 0 O 1 J l b G F 0 a W 9 u c 2 h p c E l u Z m 8 m c X V v d D s 6 W 1 1 9 I i A v P j w v U 3 R h Y m x l R W 5 0 c m l l c z 4 8 L 0 l 0 Z W 0 + P E l 0 Z W 0 + P E l 0 Z W 1 M b 2 N h d G l v b j 4 8 S X R l b V R 5 c G U + R m 9 y b X V s Y T w v S X R l b V R 5 c G U + P E l 0 Z W 1 Q Y X R o P l N l Y 3 R p b 2 4 x L 2 N v b n R y Y W N 0 Z W 1 w b G 9 5 Z W V z L 1 N v d X J j Z T w v S X R l b V B h d G g + P C 9 J d G V t T G 9 j Y X R p b 2 4 + P F N 0 Y W J s Z U V u d H J p Z X M g L z 4 8 L 0 l 0 Z W 0 + P E l 0 Z W 0 + P E l 0 Z W 1 M b 2 N h d G l v b j 4 8 S X R l b V R 5 c G U + R m 9 y b X V s Y T w v S X R l b V R 5 c G U + P E l 0 Z W 1 Q Y X R o P l N l Y 3 R p b 2 4 x L 2 N v b n R y Y W N 0 Z W 1 w b G 9 5 Z W V z L 2 R i b 1 9 j b 2 5 0 c m F j d G V t c G x v e W V l c z w v S X R l b V B h d G g + P C 9 J d G V t T G 9 j Y X R p b 2 4 + P F N 0 Y W J s Z U V u d H J p Z X M g L z 4 8 L 0 l 0 Z W 0 + P E l 0 Z W 0 + P E l 0 Z W 1 M b 2 N h d G l v b j 4 8 S X R l b V R 5 c G U + R m 9 y b X V s Y T w v S X R l b V R 5 c G U + P E l 0 Z W 1 Q Y X R o P l N l Y 3 R p b 2 4 x L 0 N h c m R p b 0 d v b 2 R G a X R u Z X N z 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Y z U 1 M D A 1 O C 1 j M T A w L T R h Z j k t Y W Q 5 N y 0 w Y j k z M G I y O G E y Y z U i I C 8 + P E V u d H J 5 I F R 5 c G U 9 I k J 1 Z m Z l c k 5 l e H R S Z W Z y Z X N o I i B W Y W x 1 Z T 0 i b D E i I C 8 + P E V u d H J 5 I F R 5 c G U 9 I l J l c 3 V s d F R 5 c G U i I F Z h b H V l P S J z V G F i b G U i I C 8 + P E V u d H J 5 I F R 5 c G U 9 I k 5 h b W V V c G R h d G V k Q W Z 0 Z X J G a W x s I i B W Y W x 1 Z T 0 i b D A i I C 8 + P E V u d H J 5 I F R 5 c G U 9 I k Z p b G x U Y X J n Z X Q i I F Z h b H V l P S J z Q 2 F y Z G l v R 2 9 v Z E Z p d G 5 l c 3 N f M S 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U t M D I t M T h U M D E 6 N T Q 6 N D Q u O T Y 2 N T g y N F o i I C 8 + P E V u d H J 5 I F R 5 c G U 9 I k Z p b G x D b 2 x 1 b W 5 U e X B l c y I g V m F s d W U 9 I n N C Z 0 1 H Q X d Z R E F 3 T U Q i I C 8 + P E V u d H J 5 I F R 5 c G U 9 I k Z p b G x D b 2 x 1 b W 5 O Y W 1 l c y I g V m F s d W U 9 I n N b J n F 1 b 3 Q 7 U H J v Z H V j d C Z x d W 9 0 O y w m c X V v d D t B Z 2 U m c X V v d D s s J n F 1 b 3 Q 7 R 2 V u Z G V y J n F 1 b 3 Q 7 L C Z x d W 9 0 O 0 V k d W N h d G l v b i Z x d W 9 0 O y w m c X V v d D t N Y X J p d G F s U 3 R h d H V z J n F 1 b 3 Q 7 L C Z x d W 9 0 O 1 V z Y W d l J n F 1 b 3 Q 7 L C Z x d W 9 0 O 0 Z p d G 5 l c 3 M m c X V v d D s s J n F 1 b 3 Q 7 S W 5 j b 2 1 l J n F 1 b 3 Q 7 L C Z x d W 9 0 O 0 1 p b G 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2 F y Z G l v R 2 9 v Z E Z p d G 5 l c 3 M t M S 9 B d X R v U m V t b 3 Z l Z E N v b H V t b n M x L n t Q c m 9 k d W N 0 L D B 9 J n F 1 b 3 Q 7 L C Z x d W 9 0 O 1 N l Y 3 R p b 2 4 x L 0 N h c m R p b 0 d v b 2 R G a X R u Z X N z L T E v Q X V 0 b 1 J l b W 9 2 Z W R D b 2 x 1 b W 5 z M S 5 7 Q W d l L D F 9 J n F 1 b 3 Q 7 L C Z x d W 9 0 O 1 N l Y 3 R p b 2 4 x L 0 N h c m R p b 0 d v b 2 R G a X R u Z X N z L T E v Q X V 0 b 1 J l b W 9 2 Z W R D b 2 x 1 b W 5 z M S 5 7 R 2 V u Z G V y L D J 9 J n F 1 b 3 Q 7 L C Z x d W 9 0 O 1 N l Y 3 R p b 2 4 x L 0 N h c m R p b 0 d v b 2 R G a X R u Z X N z L T E v Q X V 0 b 1 J l b W 9 2 Z W R D b 2 x 1 b W 5 z M S 5 7 R W R 1 Y 2 F 0 a W 9 u L D N 9 J n F 1 b 3 Q 7 L C Z x d W 9 0 O 1 N l Y 3 R p b 2 4 x L 0 N h c m R p b 0 d v b 2 R G a X R u Z X N z L T E v Q X V 0 b 1 J l b W 9 2 Z W R D b 2 x 1 b W 5 z M S 5 7 T W F y a X R h b F N 0 Y X R 1 c y w 0 f S Z x d W 9 0 O y w m c X V v d D t T Z W N 0 a W 9 u M S 9 D Y X J k a W 9 H b 2 9 k R m l 0 b m V z c y 0 x L 0 F 1 d G 9 S Z W 1 v d m V k Q 2 9 s d W 1 u c z E u e 1 V z Y W d l L D V 9 J n F 1 b 3 Q 7 L C Z x d W 9 0 O 1 N l Y 3 R p b 2 4 x L 0 N h c m R p b 0 d v b 2 R G a X R u Z X N z L T E v Q X V 0 b 1 J l b W 9 2 Z W R D b 2 x 1 b W 5 z M S 5 7 R m l 0 b m V z c y w 2 f S Z x d W 9 0 O y w m c X V v d D t T Z W N 0 a W 9 u M S 9 D Y X J k a W 9 H b 2 9 k R m l 0 b m V z c y 0 x L 0 F 1 d G 9 S Z W 1 v d m V k Q 2 9 s d W 1 u c z E u e 0 l u Y 2 9 t Z S w 3 f S Z x d W 9 0 O y w m c X V v d D t T Z W N 0 a W 9 u M S 9 D Y X J k a W 9 H b 2 9 k R m l 0 b m V z c y 0 x L 0 F 1 d G 9 S Z W 1 v d m V k Q 2 9 s d W 1 u c z E u e 0 1 p b G V z L D h 9 J n F 1 b 3 Q 7 X S w m c X V v d D t D b 2 x 1 b W 5 D b 3 V u d C Z x d W 9 0 O z o 5 L C Z x d W 9 0 O 0 t l e U N v b H V t b k 5 h b W V z J n F 1 b 3 Q 7 O l t d L C Z x d W 9 0 O 0 N v b H V t b k l k Z W 5 0 a X R p Z X M m c X V v d D s 6 W y Z x d W 9 0 O 1 N l Y 3 R p b 2 4 x L 0 N h c m R p b 0 d v b 2 R G a X R u Z X N z L T E v Q X V 0 b 1 J l b W 9 2 Z W R D b 2 x 1 b W 5 z M S 5 7 U H J v Z H V j d C w w f S Z x d W 9 0 O y w m c X V v d D t T Z W N 0 a W 9 u M S 9 D Y X J k a W 9 H b 2 9 k R m l 0 b m V z c y 0 x L 0 F 1 d G 9 S Z W 1 v d m V k Q 2 9 s d W 1 u c z E u e 0 F n Z S w x f S Z x d W 9 0 O y w m c X V v d D t T Z W N 0 a W 9 u M S 9 D Y X J k a W 9 H b 2 9 k R m l 0 b m V z c y 0 x L 0 F 1 d G 9 S Z W 1 v d m V k Q 2 9 s d W 1 u c z E u e 0 d l b m R l c i w y f S Z x d W 9 0 O y w m c X V v d D t T Z W N 0 a W 9 u M S 9 D Y X J k a W 9 H b 2 9 k R m l 0 b m V z c y 0 x L 0 F 1 d G 9 S Z W 1 v d m V k Q 2 9 s d W 1 u c z E u e 0 V k d W N h d G l v b i w z f S Z x d W 9 0 O y w m c X V v d D t T Z W N 0 a W 9 u M S 9 D Y X J k a W 9 H b 2 9 k R m l 0 b m V z c y 0 x L 0 F 1 d G 9 S Z W 1 v d m V k Q 2 9 s d W 1 u c z E u e 0 1 h c m l 0 Y W x T d G F 0 d X M s N H 0 m c X V v d D s s J n F 1 b 3 Q 7 U 2 V j d G l v b j E v Q 2 F y Z G l v R 2 9 v Z E Z p d G 5 l c 3 M t M S 9 B d X R v U m V t b 3 Z l Z E N v b H V t b n M x L n t V c 2 F n Z S w 1 f S Z x d W 9 0 O y w m c X V v d D t T Z W N 0 a W 9 u M S 9 D Y X J k a W 9 H b 2 9 k R m l 0 b m V z c y 0 x L 0 F 1 d G 9 S Z W 1 v d m V k Q 2 9 s d W 1 u c z E u e 0 Z p d G 5 l c 3 M s N n 0 m c X V v d D s s J n F 1 b 3 Q 7 U 2 V j d G l v b j E v Q 2 F y Z G l v R 2 9 v Z E Z p d G 5 l c 3 M t M S 9 B d X R v U m V t b 3 Z l Z E N v b H V t b n M x L n t J b m N v b W U s N 3 0 m c X V v d D s s J n F 1 b 3 Q 7 U 2 V j d G l v b j E v Q 2 F y Z G l v R 2 9 v Z E Z p d G 5 l c 3 M t M S 9 B d X R v U m V t b 3 Z l Z E N v b H V t b n M x L n t N a W x l c y w 4 f S Z x d W 9 0 O 1 0 s J n F 1 b 3 Q 7 U m V s Y X R p b 2 5 z a G l w S W 5 m b y Z x d W 9 0 O z p b X X 0 i I C 8 + P C 9 T d G F i b G V F b n R y a W V z P j w v S X R l b T 4 8 S X R l b T 4 8 S X R l b U x v Y 2 F 0 a W 9 u P j x J d G V t V H l w Z T 5 G b 3 J t d W x h P C 9 J d G V t V H l w Z T 4 8 S X R l b V B h d G g + U 2 V j d G l v b j E v Q 2 F y Z G l v R 2 9 v Z E Z p d G 5 l c 3 M t M S 9 T b 3 V y Y 2 U 8 L 0 l 0 Z W 1 Q Y X R o P j w v S X R l b U x v Y 2 F 0 a W 9 u P j x T d G F i b G V F b n R y a W V z I C 8 + P C 9 J d G V t P j x J d G V t P j x J d G V t T G 9 j Y X R p b 2 4 + P E l 0 Z W 1 U e X B l P k Z v c m 1 1 b G E 8 L 0 l 0 Z W 1 U e X B l P j x J d G V t U G F 0 a D 5 T Z W N 0 a W 9 u M S 9 D Y X J k a W 9 H b 2 9 k R m l 0 b m V z c y 0 x L 1 B y b 2 1 v d G V k J T I w S G V h Z G V y c z w v S X R l b V B h d G g + P C 9 J d G V t T G 9 j Y X R p b 2 4 + P F N 0 Y W J s Z U V u d H J p Z X M g L z 4 8 L 0 l 0 Z W 0 + P E l 0 Z W 0 + P E l 0 Z W 1 M b 2 N h d G l v b j 4 8 S X R l b V R 5 c G U + R m 9 y b X V s Y T w v S X R l b V R 5 c G U + P E l 0 Z W 1 Q Y X R o P l N l Y 3 R p b 2 4 x L 0 N h c m R p b 0 d v b 2 R G a X R u Z X N z L T E v Q 2 h h b m d l Z C U y M F R 5 c G U 8 L 0 l 0 Z W 1 Q Y X R o P j w v S X R l b U x v Y 2 F 0 a W 9 u P j x T d G F i b G V F b n R y a W V z I C 8 + P C 9 J d G V t P j x J d G V t P j x J d G V t T G 9 j Y X R p b 2 4 + P E l 0 Z W 1 U e X B l P k Z v c m 1 1 b G E 8 L 0 l 0 Z W 1 U e X B l P j x J d G V t U G F 0 a D 5 T Z W N 0 a W 9 u M S 9 Q Y W d l M D A x J T I w K D I p P C 9 J d G V t U G F 0 a D 4 8 L 0 l 0 Z W 1 M b 2 N h d G l v b j 4 8 U 3 R h Y m x l R W 5 0 c m l l c z 4 8 R W 5 0 c n k g V H l w Z T 0 i S X N Q c m l 2 Y X R l I i B W Y W x 1 Z T 0 i b D A i I C 8 + P E V u d H J 5 I F R 5 c G U 9 I l F 1 Z X J 5 S U Q i I F Z h b H V l P S J z N D d m O G M z Y T E t O T N l N y 0 0 Z W Y 4 L W F l M D Y t Z m R l M m N i Y j h i N T g 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y L T I w V D A w O j U 4 O j U 3 L j U w N T Y 2 M z F 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Y W d l M D A x I C g y K S 9 B d X R v U m V t b 3 Z l Z E N v b H V t b n M x L n t D b 2 x 1 b W 4 x L D B 9 J n F 1 b 3 Q 7 L C Z x d W 9 0 O 1 N l Y 3 R p b 2 4 x L 1 B h Z 2 U w M D E g K D I p L 0 F 1 d G 9 S Z W 1 v d m V k Q 2 9 s d W 1 u c z E u e 0 N v b H V t b j I s M X 0 m c X V v d D s s J n F 1 b 3 Q 7 U 2 V j d G l v b j E v U G F n Z T A w M S A o M i k v Q X V 0 b 1 J l b W 9 2 Z W R D b 2 x 1 b W 5 z M S 5 7 Q 2 9 s d W 1 u M y w y f S Z x d W 9 0 O y w m c X V v d D t T Z W N 0 a W 9 u M S 9 Q Y W d l M D A x I C g y K S 9 B d X R v U m V t b 3 Z l Z E N v b H V t b n M x L n t D b 2 x 1 b W 4 0 L D N 9 J n F 1 b 3 Q 7 L C Z x d W 9 0 O 1 N l Y 3 R p b 2 4 x L 1 B h Z 2 U w M D E g K D I p L 0 F 1 d G 9 S Z W 1 v d m V k Q 2 9 s d W 1 u c z E u e 0 N v b H V t b j U s N H 0 m c X V v d D s s J n F 1 b 3 Q 7 U 2 V j d G l v b j E v U G F n Z T A w M S A o M i k v Q X V 0 b 1 J l b W 9 2 Z W R D b 2 x 1 b W 5 z M S 5 7 Q 2 9 s d W 1 u N i w 1 f S Z x d W 9 0 O y w m c X V v d D t T Z W N 0 a W 9 u M S 9 Q Y W d l M D A x I C g y K S 9 B d X R v U m V t b 3 Z l Z E N v b H V t b n M x L n t D b 2 x 1 b W 4 3 L D Z 9 J n F 1 b 3 Q 7 X S w m c X V v d D t D b 2 x 1 b W 5 D b 3 V u d C Z x d W 9 0 O z o 3 L C Z x d W 9 0 O 0 t l e U N v b H V t b k 5 h b W V z J n F 1 b 3 Q 7 O l t d L C Z x d W 9 0 O 0 N v b H V t b k l k Z W 5 0 a X R p Z X M m c X V v d D s 6 W y Z x d W 9 0 O 1 N l Y 3 R p b 2 4 x L 1 B h Z 2 U w M D E g K D I p L 0 F 1 d G 9 S Z W 1 v d m V k Q 2 9 s d W 1 u c z E u e 0 N v b H V t b j E s M H 0 m c X V v d D s s J n F 1 b 3 Q 7 U 2 V j d G l v b j E v U G F n Z T A w M S A o M i k v Q X V 0 b 1 J l b W 9 2 Z W R D b 2 x 1 b W 5 z M S 5 7 Q 2 9 s d W 1 u M i w x f S Z x d W 9 0 O y w m c X V v d D t T Z W N 0 a W 9 u M S 9 Q Y W d l M D A x I C g y K S 9 B d X R v U m V t b 3 Z l Z E N v b H V t b n M x L n t D b 2 x 1 b W 4 z L D J 9 J n F 1 b 3 Q 7 L C Z x d W 9 0 O 1 N l Y 3 R p b 2 4 x L 1 B h Z 2 U w M D E g K D I p L 0 F 1 d G 9 S Z W 1 v d m V k Q 2 9 s d W 1 u c z E u e 0 N v b H V t b j Q s M 3 0 m c X V v d D s s J n F 1 b 3 Q 7 U 2 V j d G l v b j E v U G F n Z T A w M S A o M i k v Q X V 0 b 1 J l b W 9 2 Z W R D b 2 x 1 b W 5 z M S 5 7 Q 2 9 s d W 1 u N S w 0 f S Z x d W 9 0 O y w m c X V v d D t T Z W N 0 a W 9 u M S 9 Q Y W d l M D A x I C g y K S 9 B d X R v U m V t b 3 Z l Z E N v b H V t b n M x L n t D b 2 x 1 b W 4 2 L D V 9 J n F 1 b 3 Q 7 L C Z x d W 9 0 O 1 N l Y 3 R p b 2 4 x L 1 B h Z 2 U w M D E g K D I p L 0 F 1 d G 9 S Z W 1 v d m V k Q 2 9 s d W 1 u c z E u e 0 N v b H V t b j c s N n 0 m c X V v d D t d L C Z x d W 9 0 O 1 J l b G F 0 a W 9 u c 2 h p c E l u Z m 8 m c X V v d D s 6 W 1 1 9 I i A v P j w v U 3 R h Y m x l R W 5 0 c m l l c z 4 8 L 0 l 0 Z W 0 + P E l 0 Z W 0 + P E l 0 Z W 1 M b 2 N h d G l v b j 4 8 S X R l b V R 5 c G U + R m 9 y b X V s Y T w v S X R l b V R 5 c G U + P E l 0 Z W 1 Q Y X R o P l N l Y 3 R p b 2 4 x L 1 B h Z 2 U w M D E l M j A o M i k v U 2 9 1 c m N l P C 9 J d G V t U G F 0 a D 4 8 L 0 l 0 Z W 1 M b 2 N h d G l v b j 4 8 U 3 R h Y m x l R W 5 0 c m l l c y A v P j w v S X R l b T 4 8 S X R l b T 4 8 S X R l b U x v Y 2 F 0 a W 9 u P j x J d G V t V H l w Z T 5 G b 3 J t d W x h P C 9 J d G V t V H l w Z T 4 8 S X R l b V B h d G g + U 2 V j d G l v b j E v U G F n Z T A w M S U y M C g y K S 9 Q Y W d l M T w v S X R l b V B h d G g + P C 9 J d G V t T G 9 j Y X R p b 2 4 + P F N 0 Y W J s Z U V u d H J p Z X M g L z 4 8 L 0 l 0 Z W 0 + P E l 0 Z W 0 + P E l 0 Z W 1 M b 2 N h d G l v b j 4 8 S X R l b V R 5 c G U + R m 9 y b X V s Y T w v S X R l b V R 5 c G U + P E l 0 Z W 1 Q Y X R o P l N l Y 3 R p b 2 4 x L 1 B h Z 2 U w M D E l M j A o M i k v Q 2 h h b m d l Z C U y M F R 5 c G U 8 L 0 l 0 Z W 1 Q Y X R o P j w v S X R l b U x v Y 2 F 0 a W 9 u P j x T d G F i b G V F b n R y a W V z I C 8 + P C 9 J d G V t P j x J d G V t P j x J d G V t T G 9 j Y X R p b 2 4 + P E l 0 Z W 1 U e X B l P k Z v c m 1 1 b G E 8 L 0 l 0 Z W 1 U e X B l P j x J d G V t U G F 0 a D 5 T Z W N 0 a W 9 u M S 9 D Y X J k a W 9 H b 2 9 k R m l 0 b m V z c y 0 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I 1 Y 2 F k O D k t N W Q y N S 0 0 O W Z l L W E 2 Y j E t Y 2 Q z Y z I 5 M j F k N 2 R 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C I g L z 4 8 R W 5 0 c n k g V H l w Z T 0 i R m l s b E V y c m 9 y Q 2 9 k Z S I g V m F s d W U 9 I n N V b m t u b 3 d u I i A v P j x F b n R y e S B U e X B l P S J G a W x s R X J y b 3 J D b 3 V u d C I g V m F s d W U 9 I m w w I i A v P j x F b n R y e S B U e X B l P S J G a W x s T G F z d F V w Z G F 0 Z W Q i I F Z h b H V l P S J k M j A y N S 0 w M i 0 y M F Q w M T o w M j o y M y 4 4 M j A 1 M j E 3 W i I g L z 4 8 R W 5 0 c n k g V H l w Z T 0 i R m l s b E N v b H V t b l R 5 c G V z I i B W Y W x 1 Z T 0 i c 0 J n T U d B d 1 l E Q X d N R C I g L z 4 8 R W 5 0 c n k g V H l w Z T 0 i R m l s b E N v b H V t b k 5 h b W V z I i B W Y W x 1 Z T 0 i c 1 s m c X V v d D t Q c m 9 k d W N 0 J n F 1 b 3 Q 7 L C Z x d W 9 0 O 0 F n Z S Z x d W 9 0 O y w m c X V v d D t H Z W 5 k Z X I m c X V v d D s s J n F 1 b 3 Q 7 R W R 1 Y 2 F 0 a W 9 u J n F 1 b 3 Q 7 L C Z x d W 9 0 O 0 1 h c m l 0 Y W x T d G F 0 d X M m c X V v d D s s J n F 1 b 3 Q 7 V X N h Z 2 U m c X V v d D s s J n F 1 b 3 Q 7 R m l 0 b m V z c y Z x d W 9 0 O y w m c X V v d D t J b m N v b W U m c X V v d D s s J n F 1 b 3 Q 7 T W l s 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X J k a W 9 H b 2 9 k R m l 0 b m V z c y 0 x I C g y K S 9 B d X R v U m V t b 3 Z l Z E N v b H V t b n M x L n t Q c m 9 k d W N 0 L D B 9 J n F 1 b 3 Q 7 L C Z x d W 9 0 O 1 N l Y 3 R p b 2 4 x L 0 N h c m R p b 0 d v b 2 R G a X R u Z X N z L T E g K D I p L 0 F 1 d G 9 S Z W 1 v d m V k Q 2 9 s d W 1 u c z E u e 0 F n Z S w x f S Z x d W 9 0 O y w m c X V v d D t T Z W N 0 a W 9 u M S 9 D Y X J k a W 9 H b 2 9 k R m l 0 b m V z c y 0 x I C g y K S 9 B d X R v U m V t b 3 Z l Z E N v b H V t b n M x L n t H Z W 5 k Z X I s M n 0 m c X V v d D s s J n F 1 b 3 Q 7 U 2 V j d G l v b j E v Q 2 F y Z G l v R 2 9 v Z E Z p d G 5 l c 3 M t M S A o M i k v Q X V 0 b 1 J l b W 9 2 Z W R D b 2 x 1 b W 5 z M S 5 7 R W R 1 Y 2 F 0 a W 9 u L D N 9 J n F 1 b 3 Q 7 L C Z x d W 9 0 O 1 N l Y 3 R p b 2 4 x L 0 N h c m R p b 0 d v b 2 R G a X R u Z X N z L T E g K D I p L 0 F 1 d G 9 S Z W 1 v d m V k Q 2 9 s d W 1 u c z E u e 0 1 h c m l 0 Y W x T d G F 0 d X M s N H 0 m c X V v d D s s J n F 1 b 3 Q 7 U 2 V j d G l v b j E v Q 2 F y Z G l v R 2 9 v Z E Z p d G 5 l c 3 M t M S A o M i k v Q X V 0 b 1 J l b W 9 2 Z W R D b 2 x 1 b W 5 z M S 5 7 V X N h Z 2 U s N X 0 m c X V v d D s s J n F 1 b 3 Q 7 U 2 V j d G l v b j E v Q 2 F y Z G l v R 2 9 v Z E Z p d G 5 l c 3 M t M S A o M i k v Q X V 0 b 1 J l b W 9 2 Z W R D b 2 x 1 b W 5 z M S 5 7 R m l 0 b m V z c y w 2 f S Z x d W 9 0 O y w m c X V v d D t T Z W N 0 a W 9 u M S 9 D Y X J k a W 9 H b 2 9 k R m l 0 b m V z c y 0 x I C g y K S 9 B d X R v U m V t b 3 Z l Z E N v b H V t b n M x L n t J b m N v b W U s N 3 0 m c X V v d D s s J n F 1 b 3 Q 7 U 2 V j d G l v b j E v Q 2 F y Z G l v R 2 9 v Z E Z p d G 5 l c 3 M t M S A o M i k v Q X V 0 b 1 J l b W 9 2 Z W R D b 2 x 1 b W 5 z M S 5 7 T W l s Z X M s O H 0 m c X V v d D t d L C Z x d W 9 0 O 0 N v b H V t b k N v d W 5 0 J n F 1 b 3 Q 7 O j k s J n F 1 b 3 Q 7 S 2 V 5 Q 2 9 s d W 1 u T m F t Z X M m c X V v d D s 6 W 1 0 s J n F 1 b 3 Q 7 Q 2 9 s d W 1 u S W R l b n R p d G l l c y Z x d W 9 0 O z p b J n F 1 b 3 Q 7 U 2 V j d G l v b j E v Q 2 F y Z G l v R 2 9 v Z E Z p d G 5 l c 3 M t M S A o M i k v Q X V 0 b 1 J l b W 9 2 Z W R D b 2 x 1 b W 5 z M S 5 7 U H J v Z H V j d C w w f S Z x d W 9 0 O y w m c X V v d D t T Z W N 0 a W 9 u M S 9 D Y X J k a W 9 H b 2 9 k R m l 0 b m V z c y 0 x I C g y K S 9 B d X R v U m V t b 3 Z l Z E N v b H V t b n M x L n t B Z 2 U s M X 0 m c X V v d D s s J n F 1 b 3 Q 7 U 2 V j d G l v b j E v Q 2 F y Z G l v R 2 9 v Z E Z p d G 5 l c 3 M t M S A o M i k v Q X V 0 b 1 J l b W 9 2 Z W R D b 2 x 1 b W 5 z M S 5 7 R 2 V u Z G V y L D J 9 J n F 1 b 3 Q 7 L C Z x d W 9 0 O 1 N l Y 3 R p b 2 4 x L 0 N h c m R p b 0 d v b 2 R G a X R u Z X N z L T E g K D I p L 0 F 1 d G 9 S Z W 1 v d m V k Q 2 9 s d W 1 u c z E u e 0 V k d W N h d G l v b i w z f S Z x d W 9 0 O y w m c X V v d D t T Z W N 0 a W 9 u M S 9 D Y X J k a W 9 H b 2 9 k R m l 0 b m V z c y 0 x I C g y K S 9 B d X R v U m V t b 3 Z l Z E N v b H V t b n M x L n t N Y X J p d G F s U 3 R h d H V z L D R 9 J n F 1 b 3 Q 7 L C Z x d W 9 0 O 1 N l Y 3 R p b 2 4 x L 0 N h c m R p b 0 d v b 2 R G a X R u Z X N z L T E g K D I p L 0 F 1 d G 9 S Z W 1 v d m V k Q 2 9 s d W 1 u c z E u e 1 V z Y W d l L D V 9 J n F 1 b 3 Q 7 L C Z x d W 9 0 O 1 N l Y 3 R p b 2 4 x L 0 N h c m R p b 0 d v b 2 R G a X R u Z X N z L T E g K D I p L 0 F 1 d G 9 S Z W 1 v d m V k Q 2 9 s d W 1 u c z E u e 0 Z p d G 5 l c 3 M s N n 0 m c X V v d D s s J n F 1 b 3 Q 7 U 2 V j d G l v b j E v Q 2 F y Z G l v R 2 9 v Z E Z p d G 5 l c 3 M t M S A o M i k v Q X V 0 b 1 J l b W 9 2 Z W R D b 2 x 1 b W 5 z M S 5 7 S W 5 j b 2 1 l L D d 9 J n F 1 b 3 Q 7 L C Z x d W 9 0 O 1 N l Y 3 R p b 2 4 x L 0 N h c m R p b 0 d v b 2 R G a X R u Z X N z L T E g K D I p L 0 F 1 d G 9 S Z W 1 v d m V k Q 2 9 s d W 1 u c z E u e 0 1 p b G V z L D h 9 J n F 1 b 3 Q 7 X S w m c X V v d D t S Z W x h d G l v b n N o a X B J b m Z v J n F 1 b 3 Q 7 O l t d f S I g L z 4 8 L 1 N 0 Y W J s Z U V u d H J p Z X M + P C 9 J d G V t P j x J d G V t P j x J d G V t T G 9 j Y X R p b 2 4 + P E l 0 Z W 1 U e X B l P k Z v c m 1 1 b G E 8 L 0 l 0 Z W 1 U e X B l P j x J d G V t U G F 0 a D 5 T Z W N 0 a W 9 u M S 9 D Y X J k a W 9 H b 2 9 k R m l 0 b m V z c y 0 x J T I w K D I p L 1 N v d X J j Z T w v S X R l b V B h d G g + P C 9 J d G V t T G 9 j Y X R p b 2 4 + P F N 0 Y W J s Z U V u d H J p Z X M g L z 4 8 L 0 l 0 Z W 0 + P E l 0 Z W 0 + P E l 0 Z W 1 M b 2 N h d G l v b j 4 8 S X R l b V R 5 c G U + R m 9 y b X V s Y T w v S X R l b V R 5 c G U + P E l 0 Z W 1 Q Y X R o P l N l Y 3 R p b 2 4 x L 0 N h c m R p b 0 d v b 2 R G a X R u Z X N z L T E l M j A o M i k v U H J v b W 9 0 Z W Q l M j B I Z W F k Z X J z P C 9 J d G V t U G F 0 a D 4 8 L 0 l 0 Z W 1 M b 2 N h d G l v b j 4 8 U 3 R h Y m x l R W 5 0 c m l l c y A v P j w v S X R l b T 4 8 S X R l b T 4 8 S X R l b U x v Y 2 F 0 a W 9 u P j x J d G V t V H l w Z T 5 G b 3 J t d W x h P C 9 J d G V t V H l w Z T 4 8 S X R l b V B h d G g + U 2 V j d G l v b j E v Q 2 F y Z G l v R 2 9 v Z E Z p d G 5 l c 3 M t M S U y M C g y K S 9 D a G F u Z 2 V k J T I w V H l w Z T w v S X R l b V B h d G g + P C 9 J d G V t T G 9 j Y X R p b 2 4 + P F N 0 Y W J s Z U V u d H J p Z X M g L z 4 8 L 0 l 0 Z W 0 + P E l 0 Z W 0 + P E l 0 Z W 1 M b 2 N h d G l v b j 4 8 S X R l b V R 5 c G U + R m 9 y b X V s Y T w v S X R l b V R 5 c G U + P E l 0 Z W 1 Q Y X R o P l N l Y 3 R p b 2 4 x L 0 V t c G x v e W V l c z w v S X R l b V B h d G g + P C 9 J d G V t T G 9 j Y X R p b 2 4 + P F N 0 Y W J s Z U V u d H J p Z X M + P E V u d H J 5 I F R 5 c G U 9 I k l z U H J p d m F 0 Z S I g V m F s d W U 9 I m w w I i A v P j x F b n R y e S B U e X B l P S J R d W V y e U l E I i B W Y W x 1 Z T 0 i c z l i N W R k N D g 4 L W V j Y W I t N D h i O S 0 4 Y j Z k L T R l Z T g x Z j l h Z T Z h O 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y L T I w V D A x O j A 4 O j I y L j Q 5 M j M w N D N a I i A v P j x F b n R y e S B U e X B l P S J G a W x s Q 2 9 s d W 1 u V H l w Z X M i I F Z h b H V l P S J z Q W d Z R 0 F n W U c i I C 8 + P E V u d H J 5 I F R 5 c G U 9 I k Z p b G x D b 2 x 1 b W 5 O Y W 1 l c y I g V m F s d W U 9 I n N b J n F 1 b 3 Q 7 S U Q m c X V v d D s s J n F 1 b 3 Q 7 T m F t Z S Z x d W 9 0 O y w m c X V v d D t H Z W 5 k Z X I m c X V v d D s s J n F 1 b 3 Q 7 Q W d l J n F 1 b 3 Q 7 L C Z x d W 9 0 O 0 N p d H k m c X V v d D s s J n F 1 b 3 Q 7 R G V w Y X J 0 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t c G x v e W V l c y 9 B d X R v U m V t b 3 Z l Z E N v b H V t b n M x L n t J R C w w f S Z x d W 9 0 O y w m c X V v d D t T Z W N 0 a W 9 u M S 9 F b X B s b 3 l l Z X M v Q X V 0 b 1 J l b W 9 2 Z W R D b 2 x 1 b W 5 z M S 5 7 T m F t Z S w x f S Z x d W 9 0 O y w m c X V v d D t T Z W N 0 a W 9 u M S 9 F b X B s b 3 l l Z X M v Q X V 0 b 1 J l b W 9 2 Z W R D b 2 x 1 b W 5 z M S 5 7 R 2 V u Z G V y L D J 9 J n F 1 b 3 Q 7 L C Z x d W 9 0 O 1 N l Y 3 R p b 2 4 x L 0 V t c G x v e W V l c y 9 B d X R v U m V t b 3 Z l Z E N v b H V t b n M x L n t B Z 2 U s M 3 0 m c X V v d D s s J n F 1 b 3 Q 7 U 2 V j d G l v b j E v R W 1 w b G 9 5 Z W V z L 0 F 1 d G 9 S Z W 1 v d m V k Q 2 9 s d W 1 u c z E u e 0 N p d H k s N H 0 m c X V v d D s s J n F 1 b 3 Q 7 U 2 V j d G l v b j E v R W 1 w b G 9 5 Z W V z L 0 F 1 d G 9 S Z W 1 v d m V k Q 2 9 s d W 1 u c z E u e 0 R l c G F y d G 1 l b n Q s N X 0 m c X V v d D t d L C Z x d W 9 0 O 0 N v b H V t b k N v d W 5 0 J n F 1 b 3 Q 7 O j Y s J n F 1 b 3 Q 7 S 2 V 5 Q 2 9 s d W 1 u T m F t Z X M m c X V v d D s 6 W 1 0 s J n F 1 b 3 Q 7 Q 2 9 s d W 1 u S W R l b n R p d G l l c y Z x d W 9 0 O z p b J n F 1 b 3 Q 7 U 2 V j d G l v b j E v R W 1 w b G 9 5 Z W V z L 0 F 1 d G 9 S Z W 1 v d m V k Q 2 9 s d W 1 u c z E u e 0 l E L D B 9 J n F 1 b 3 Q 7 L C Z x d W 9 0 O 1 N l Y 3 R p b 2 4 x L 0 V t c G x v e W V l c y 9 B d X R v U m V t b 3 Z l Z E N v b H V t b n M x L n t O Y W 1 l L D F 9 J n F 1 b 3 Q 7 L C Z x d W 9 0 O 1 N l Y 3 R p b 2 4 x L 0 V t c G x v e W V l c y 9 B d X R v U m V t b 3 Z l Z E N v b H V t b n M x L n t H Z W 5 k Z X I s M n 0 m c X V v d D s s J n F 1 b 3 Q 7 U 2 V j d G l v b j E v R W 1 w b G 9 5 Z W V z L 0 F 1 d G 9 S Z W 1 v d m V k Q 2 9 s d W 1 u c z E u e 0 F n Z S w z f S Z x d W 9 0 O y w m c X V v d D t T Z W N 0 a W 9 u M S 9 F b X B s b 3 l l Z X M v Q X V 0 b 1 J l b W 9 2 Z W R D b 2 x 1 b W 5 z M S 5 7 Q 2 l 0 e S w 0 f S Z x d W 9 0 O y w m c X V v d D t T Z W N 0 a W 9 u M S 9 F b X B s b 3 l l Z X M v Q X V 0 b 1 J l b W 9 2 Z W R D b 2 x 1 b W 5 z M S 5 7 R G V w Y X J 0 b W V u d C w 1 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k Y m 9 f R W 1 w b G 9 5 Z W V z P C 9 J d G V t U G F 0 a D 4 8 L 0 l 0 Z W 1 M b 2 N h d G l v b j 4 8 U 3 R h Y m x l R W 5 0 c m l l c y A v P j w v S X R l b T 4 8 S X R l b T 4 8 S X R l b U x v Y 2 F 0 a W 9 u P j x J d G V t V H l w Z T 5 G b 3 J t d W x h P C 9 J d G V t V H l w Z T 4 8 S X R l b V B h d G g + U 2 V j d G l v b j E v c 2 F s Z X M l M j A o M y k 8 L 0 l 0 Z W 1 Q Y X R o P j w v S X R l b U x v Y 2 F 0 a W 9 u P j x T d G F i b G V F b n R y a W V z P j x F b n R y e S B U e X B l P S J J c 1 B y a X Z h d G U i I F Z h b H V l P S J s M C I g L z 4 8 R W 5 0 c n k g V H l w Z T 0 i U X V l c n l J R C I g V m F s d W U 9 I n N m N G R k O D Z l N i 0 2 M m V j L T Q 2 M T g t Y T Z k M y 0 x Y j g z Y T V h Y W J i N 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w I i A v P j x F b n R y e S B U e X B l P S J G a W x s R X J y b 3 J D b 2 R l I i B W Y W x 1 Z T 0 i c 1 V u a 2 5 v d 2 4 i I C 8 + P E V u d H J 5 I F R 5 c G U 9 I k Z p b G x F c n J v c k N v d W 5 0 I i B W Y W x 1 Z T 0 i b D A i I C 8 + P E V u d H J 5 I F R 5 c G U 9 I k Z p b G x M Y X N 0 V X B k Y X R l Z C I g V m F s d W U 9 I m Q y M D I 1 L T A 1 L T E x V D E x O j M y O j U 2 L j I y N D I x M j R a I i A v P j x F b n R y e S B U e X B l P S J G a W x s Q 2 9 s d W 1 u V H l w Z X M i I F Z h b H V l P S J z Q m d N S k J n W U d B d 0 1 E Q l F V P S I g L z 4 8 R W 5 0 c n k g V H l w Z T 0 i R m l s b E N v b H V t b k 5 h b W V z I i B W Y W x 1 Z T 0 i c 1 s m c X V v d D t T b 3 V y Y 2 U u T m F t Z S Z x d W 9 0 O y w m c X V v d D t P c m R l c i B J R C Z x d W 9 0 O y w m c X V v d D t E Y X R l J n F 1 b 3 Q 7 L C Z x d W 9 0 O 0 N 1 c 3 R v b W V y I E 5 h b W U m c X V v d D s s J n F 1 b 3 Q 7 U H J v Z H V j d C Z x d W 9 0 O y w m c X V v d D t D Y X R l Z 2 9 y e S Z x d W 9 0 O y w m c X V v d D t R d W F u d G l 0 e S Z x d W 9 0 O y w m c X V v d D t V b m l 0 I F B y a W N l J n F 1 b 3 Q 7 L C Z x d W 9 0 O 1 R v d G F s I F N h b G V z J n F 1 b 3 Q 7 L C Z x d W 9 0 O 0 R p c 2 N v d W 5 0 J n F 1 b 3 Q 7 L C Z x d W 9 0 O 0 5 l d C B T Y W x 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z Y W x l c y A o M y k v Q X V 0 b 1 J l b W 9 2 Z W R D b 2 x 1 b W 5 z M S 5 7 U 2 9 1 c m N l L k 5 h b W U s M H 0 m c X V v d D s s J n F 1 b 3 Q 7 U 2 V j d G l v b j E v c 2 F s Z X M g K D M p L 0 F 1 d G 9 S Z W 1 v d m V k Q 2 9 s d W 1 u c z E u e 0 9 y Z G V y I E l E L D F 9 J n F 1 b 3 Q 7 L C Z x d W 9 0 O 1 N l Y 3 R p b 2 4 x L 3 N h b G V z I C g z K S 9 B d X R v U m V t b 3 Z l Z E N v b H V t b n M x L n t E Y X R l L D J 9 J n F 1 b 3 Q 7 L C Z x d W 9 0 O 1 N l Y 3 R p b 2 4 x L 3 N h b G V z I C g z K S 9 B d X R v U m V t b 3 Z l Z E N v b H V t b n M x L n t D d X N 0 b 2 1 l c i B O Y W 1 l L D N 9 J n F 1 b 3 Q 7 L C Z x d W 9 0 O 1 N l Y 3 R p b 2 4 x L 3 N h b G V z I C g z K S 9 B d X R v U m V t b 3 Z l Z E N v b H V t b n M x L n t Q c m 9 k d W N 0 L D R 9 J n F 1 b 3 Q 7 L C Z x d W 9 0 O 1 N l Y 3 R p b 2 4 x L 3 N h b G V z I C g z K S 9 B d X R v U m V t b 3 Z l Z E N v b H V t b n M x L n t D Y X R l Z 2 9 y e S w 1 f S Z x d W 9 0 O y w m c X V v d D t T Z W N 0 a W 9 u M S 9 z Y W x l c y A o M y k v Q X V 0 b 1 J l b W 9 2 Z W R D b 2 x 1 b W 5 z M S 5 7 U X V h b n R p d H k s N n 0 m c X V v d D s s J n F 1 b 3 Q 7 U 2 V j d G l v b j E v c 2 F s Z X M g K D M p L 0 F 1 d G 9 S Z W 1 v d m V k Q 2 9 s d W 1 u c z E u e 1 V u a X Q g U H J p Y 2 U s N 3 0 m c X V v d D s s J n F 1 b 3 Q 7 U 2 V j d G l v b j E v c 2 F s Z X M g K D M p L 0 F 1 d G 9 S Z W 1 v d m V k Q 2 9 s d W 1 u c z E u e 1 R v d G F s I F N h b G V z L D h 9 J n F 1 b 3 Q 7 L C Z x d W 9 0 O 1 N l Y 3 R p b 2 4 x L 3 N h b G V z I C g z K S 9 B d X R v U m V t b 3 Z l Z E N v b H V t b n M x L n t E a X N j b 3 V u d C w 5 f S Z x d W 9 0 O y w m c X V v d D t T Z W N 0 a W 9 u M S 9 z Y W x l c y A o M y k v Q X V 0 b 1 J l b W 9 2 Z W R D b 2 x 1 b W 5 z M S 5 7 T m V 0 I F N h b G V z L D E w f S Z x d W 9 0 O 1 0 s J n F 1 b 3 Q 7 Q 2 9 s d W 1 u Q 2 9 1 b n Q m c X V v d D s 6 M T E s J n F 1 b 3 Q 7 S 2 V 5 Q 2 9 s d W 1 u T m F t Z X M m c X V v d D s 6 W 1 0 s J n F 1 b 3 Q 7 Q 2 9 s d W 1 u S W R l b n R p d G l l c y Z x d W 9 0 O z p b J n F 1 b 3 Q 7 U 2 V j d G l v b j E v c 2 F s Z X M g K D M p L 0 F 1 d G 9 S Z W 1 v d m V k Q 2 9 s d W 1 u c z E u e 1 N v d X J j Z S 5 O Y W 1 l L D B 9 J n F 1 b 3 Q 7 L C Z x d W 9 0 O 1 N l Y 3 R p b 2 4 x L 3 N h b G V z I C g z K S 9 B d X R v U m V t b 3 Z l Z E N v b H V t b n M x L n t P c m R l c i B J R C w x f S Z x d W 9 0 O y w m c X V v d D t T Z W N 0 a W 9 u M S 9 z Y W x l c y A o M y k v Q X V 0 b 1 J l b W 9 2 Z W R D b 2 x 1 b W 5 z M S 5 7 R G F 0 Z S w y f S Z x d W 9 0 O y w m c X V v d D t T Z W N 0 a W 9 u M S 9 z Y W x l c y A o M y k v Q X V 0 b 1 J l b W 9 2 Z W R D b 2 x 1 b W 5 z M S 5 7 Q 3 V z d G 9 t Z X I g T m F t Z S w z f S Z x d W 9 0 O y w m c X V v d D t T Z W N 0 a W 9 u M S 9 z Y W x l c y A o M y k v Q X V 0 b 1 J l b W 9 2 Z W R D b 2 x 1 b W 5 z M S 5 7 U H J v Z H V j d C w 0 f S Z x d W 9 0 O y w m c X V v d D t T Z W N 0 a W 9 u M S 9 z Y W x l c y A o M y k v Q X V 0 b 1 J l b W 9 2 Z W R D b 2 x 1 b W 5 z M S 5 7 Q 2 F 0 Z W d v c n k s N X 0 m c X V v d D s s J n F 1 b 3 Q 7 U 2 V j d G l v b j E v c 2 F s Z X M g K D M p L 0 F 1 d G 9 S Z W 1 v d m V k Q 2 9 s d W 1 u c z E u e 1 F 1 Y W 5 0 a X R 5 L D Z 9 J n F 1 b 3 Q 7 L C Z x d W 9 0 O 1 N l Y 3 R p b 2 4 x L 3 N h b G V z I C g z K S 9 B d X R v U m V t b 3 Z l Z E N v b H V t b n M x L n t V b m l 0 I F B y a W N l L D d 9 J n F 1 b 3 Q 7 L C Z x d W 9 0 O 1 N l Y 3 R p b 2 4 x L 3 N h b G V z I C g z K S 9 B d X R v U m V t b 3 Z l Z E N v b H V t b n M x L n t U b 3 R h b C B T Y W x l c y w 4 f S Z x d W 9 0 O y w m c X V v d D t T Z W N 0 a W 9 u M S 9 z Y W x l c y A o M y k v Q X V 0 b 1 J l b W 9 2 Z W R D b 2 x 1 b W 5 z M S 5 7 R G l z Y 2 9 1 b n Q s O X 0 m c X V v d D s s J n F 1 b 3 Q 7 U 2 V j d G l v b j E v c 2 F s Z X M g K D M p L 0 F 1 d G 9 S Z W 1 v d m V k Q 2 9 s d W 1 u c z E u e 0 5 l d C B T Y W x l c y w x M H 0 m c X V v d D t d L C Z x d W 9 0 O 1 J l b G F 0 a W 9 u c 2 h p c E l u Z m 8 m c X V v d D s 6 W 1 1 9 I i A v P j w v U 3 R h Y m x l R W 5 0 c m l l c z 4 8 L 0 l 0 Z W 0 + P E l 0 Z W 0 + P E l 0 Z W 1 M b 2 N h d G l v b j 4 8 S X R l b V R 5 c G U + R m 9 y b X V s Y T w v S X R l b V R 5 c G U + P E l 0 Z W 1 Q Y X R o P l N l Y 3 R p b 2 4 x L 3 N h b G V z J T I w K D M p L 1 N v d X J j Z 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U X V l c n l J R C I g V m F s d W U 9 I n N m N j l m Y m Q 2 N i 0 z Y j M 1 L T Q y N T A t Y W Z h Y i 0 w Z W E 4 M W Y 4 M G Z m N 2 U i I C 8 + P E V u d H J 5 I F R 5 c G U 9 I k x v Y W R U b 1 J l c G 9 y d E R p c 2 F i b G V k I i B W Y W x 1 Z T 0 i b D E i I C 8 + P E V u d H J 5 I F R 5 c G U 9 I l F 1 Z X J 5 R 3 J v d X B J R C I g V m F s d W U 9 I n N k Z G Q z N G I 3 Y y 1 i N W E 3 L T R k N m U t Y j U 5 M i 0 w N z Y w N z d h N 2 M 3 Z T 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M V Q x M T o z M j o 1 M y 4 4 O D I x O T c w W i I g L z 4 8 R W 5 0 c n k g V H l w Z T 0 i R m l s b F N 0 Y X R 1 c y I g V m F s d W U 9 I n N D b 2 1 w b G V 0 Z S I g L z 4 8 L 1 N 0 Y W J s Z U V u d H J p Z X M + P C 9 J d G V t P j x J d G V t P j x J d G V t T G 9 j Y X R p b 2 4 + P E l 0 Z W 1 U e X B l P k Z v c m 1 1 b G E 8 L 0 l 0 Z W 1 U e X B l P j x J d G V t U G F 0 a D 5 T Z W N 0 a W 9 u M S 9 T Y W 1 w b G U l M j B G a W x l J T I w K D I p P C 9 J d G V t U G F 0 a D 4 8 L 0 l 0 Z W 1 M b 2 N h d G l v b j 4 8 U 3 R h Y m x l R W 5 0 c m l l c z 4 8 R W 5 0 c n k g V H l w Z T 0 i S X N Q c m l 2 Y X R l I i B W Y W x 1 Z T 0 i b D A i I C 8 + P E V u d H J 5 I F R 5 c G U 9 I l F 1 Z X J 5 S U Q i I F Z h b H V l P S J z N W F m Y j N h Z D k t N D k 3 N i 0 0 N T h k L T h m M D k t M j V h O T I y N D k 3 Z m I z I i A v P j x F b n R y e S B U e X B l P S J M b 2 F k Z W R U b 0 F u Y W x 5 c 2 l z U 2 V y d m l j Z X M i I F Z h b H V l P S J s M C I g L z 4 8 R W 5 0 c n k g V H l w Z T 0 i R m l s b F N 0 Y X R 1 c y I g V m F s d W U 9 I n N D b 2 1 w b G V 0 Z S I g L z 4 8 R W 5 0 c n k g V H l w Z T 0 i R m l s b E x h c 3 R V c G R h d G V k I i B W Y W x 1 Z T 0 i Z D I w M j U t M D U t M T F U M T E 6 M z I 6 N T M u O T Y w M z E 2 N l o i I C 8 + P E V u d H J 5 I F R 5 c G U 9 I k Z p b G x F c n J v c k N v Z G U i I F Z h b H V l P S J z V W 5 r b m 9 3 b i I g L z 4 8 R W 5 0 c n k g V H l w Z T 0 i Q W R k Z W R U b 0 R h d G F N b 2 R l b C I g V m F s d W U 9 I m w w I i A v P j x F b n R y e S B U e X B l P S J M b 2 F k V G 9 S Z X B v c n R E a X N h Y m x l Z C I g V m F s d W U 9 I m w x I i A v P j x F b n R y e S B U e X B l P S J R d W V y e U d y b 3 V w S U Q i I F Z h b H V l P S J z Z G R k M z R i N 2 M t Y j V h N y 0 0 Z D Z l L W I 1 O T I t M D c 2 M D c 3 Y T d j N 2 U 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R y Y W 5 z Z m 9 y b S U y M F N h b X B s Z S U y M E Z p b G U l M j A o M i k 8 L 0 l 0 Z W 1 Q Y X R o P j w v S X R l b U x v Y 2 F 0 a W 9 u P j x T d G F i b G V F b n R y a W V z P j x F b n R y e S B U e X B l P S J J c 1 B y a X Z h d G U i I F Z h b H V l P S J s M C I g L z 4 8 R W 5 0 c n k g V H l w Z T 0 i U X V l c n l J R C I g V m F s d W U 9 I n M y M 2 E 0 Z T g 5 N i 1 k M W U x L T Q 2 O W E t O T Y 2 N S 0 x Y T c 1 Y j J i O D g w M 2 U i I C 8 + P E V u d H J 5 I F R 5 c G U 9 I k x v Y W R U b 1 J l c G 9 y d E R p c 2 F i b G V k I i B W Y W x 1 Z T 0 i b D E i I C 8 + P E V u d H J 5 I F R 5 c G U 9 I l F 1 Z X J 5 R 3 J v d X B J R C I g V m F s d W U 9 I n N j N j Q 5 Y m N j N S 0 2 M D d m L T Q w N T Q t Y T h l Z C 1 i N T I 2 O T F l Y z U 1 N z 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E x V D E x O j M y O j U z L j k y O T A 2 O T d a I i A v P j x F b n R y e S B U e X B l P S J G a W x s U 3 R h d H V z I i B W Y W x 1 Z T 0 i c 0 N v b X B s Z X R l 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U 2 F t c G x l J T I w R m l s Z S U y M C g y K S 9 T a G V l d D F f U 2 h l Z X Q 8 L 0 l 0 Z W 1 Q Y X R o P j w v S X R l b U x v Y 2 F 0 a W 9 u P j x T d G F i b G V F b n R y a W V z I C 8 + P C 9 J d G V t P j x J d G V t P j x J d G V t T G 9 j Y X R p b 2 4 + P E l 0 Z W 1 U e X B l P k Z v c m 1 1 b G E 8 L 0 l 0 Z W 1 U e X B l P j x J d G V t U G F 0 a D 5 T Z W N 0 a W 9 u M S 9 U c m F u c 2 Z v c m 0 l M j B T Y W 1 w b G U l M j B G a W x l J T I w K D I p L 1 B y b 2 1 v d G V k J T I w S G V h Z G V y c z 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l E I i B W Y W x 1 Z T 0 i c 2 Y y M z F l N T c 3 L T Y 2 Z G I t N D U 3 O S 1 h Y z c 3 L T l h M z A 3 M W N j M T N k M C I g L z 4 8 R W 5 0 c n k g V H l w Z T 0 i U X V l c n l H c m 9 1 c E l E I i B W Y W x 1 Z T 0 i c 2 R k Z D M 0 Y j d j L W I 1 Y T c t N G Q 2 Z S 1 i N T k y L T A 3 N j A 3 N 2 E 3 Y z d l 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E x V D E x O j M y O j U z L j k 5 M T U 3 M D R 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c 2 F s Z X M l M j A o M y k v R m l s d G V y Z W Q l M j B I a W R k Z W 4 l M j B G a W x l c z E 8 L 0 l 0 Z W 1 Q Y X R o P j w v S X R l b U x v Y 2 F 0 a W 9 u P j x T d G F i b G V F b n R y a W V z I C 8 + P C 9 J d G V t P j x J d G V t P j x J d G V t T G 9 j Y X R p b 2 4 + P E l 0 Z W 1 U e X B l P k Z v c m 1 1 b G E 8 L 0 l 0 Z W 1 U e X B l P j x J d G V t U G F 0 a D 5 T Z W N 0 a W 9 u M S 9 z Y W x l c y U y M C g z K S 9 J b n Z v a 2 U l M j B D d X N 0 b 2 0 l M j B G d W 5 j d G l v b j E 8 L 0 l 0 Z W 1 Q Y X R o P j w v S X R l b U x v Y 2 F 0 a W 9 u P j x T d G F i b G V F b n R y a W V z I C 8 + P C 9 J d G V t P j x J d G V t P j x J d G V t T G 9 j Y X R p b 2 4 + P E l 0 Z W 1 U e X B l P k Z v c m 1 1 b G E 8 L 0 l 0 Z W 1 U e X B l P j x J d G V t U G F 0 a D 5 T Z W N 0 a W 9 u M S 9 z Y W x l c y U y M C g z K S 9 S Z W 5 h b W V k J T I w Q 2 9 s d W 1 u c z E 8 L 0 l 0 Z W 1 Q Y X R o P j w v S X R l b U x v Y 2 F 0 a W 9 u P j x T d G F i b G V F b n R y a W V z I C 8 + P C 9 J d G V t P j x J d G V t P j x J d G V t T G 9 j Y X R p b 2 4 + P E l 0 Z W 1 U e X B l P k Z v c m 1 1 b G E 8 L 0 l 0 Z W 1 U e X B l P j x J d G V t U G F 0 a D 5 T Z W N 0 a W 9 u M S 9 z Y W x l c y U y M C g z K S 9 S Z W 1 v d m V k J T I w T 3 R o Z X I l M j B D b 2 x 1 b W 5 z M T w v S X R l b V B h d G g + P C 9 J d G V t T G 9 j Y X R p b 2 4 + P F N 0 Y W J s Z U V u d H J p Z X M g L z 4 8 L 0 l 0 Z W 0 + P E l 0 Z W 0 + P E l 0 Z W 1 M b 2 N h d G l v b j 4 8 S X R l b V R 5 c G U + R m 9 y b X V s Y T w v S X R l b V R 5 c G U + P E l 0 Z W 1 Q Y X R o P l N l Y 3 R p b 2 4 x L 3 N h b G V z J T I w K D M p L 0 V 4 c G F u Z G V k J T I w V G F i b G U l M j B D b 2 x 1 b W 4 x P C 9 J d G V t U G F 0 a D 4 8 L 0 l 0 Z W 1 M b 2 N h d G l v b j 4 8 U 3 R h Y m x l R W 5 0 c m l l c y A v P j w v S X R l b T 4 8 S X R l b T 4 8 S X R l b U x v Y 2 F 0 a W 9 u P j x J d G V t V H l w Z T 5 G b 3 J t d W x h P C 9 J d G V t V H l w Z T 4 8 S X R l b V B h d G g + U 2 V j d G l v b j E v c 2 F s Z X M l M j A o M y k v Q 2 h h b m d l Z C U y M F R 5 c G U 8 L 0 l 0 Z W 1 Q Y X R o P j w v S X R l b U x v Y 2 F 0 a W 9 u P j x T d G F i b G V F b n R y a W V z I C 8 + P C 9 J d G V t P j w v S X R l b X M + P C 9 M b 2 N h b F B h Y 2 t h Z 2 V N Z X R h Z G F 0 Y U Z p b G U + F g A A A F B L B Q Y A A A A A A A A A A A A A A A A A A A A A A A A m A Q A A A Q A A A N C M n d 8 B F d E R j H o A w E / C l + s B A A A A Q y n e V s h P u E i 0 h I D W m O q L + g A A A A A C A A A A A A A Q Z g A A A A E A A C A A A A A v K 8 4 D 1 f Q j R B I + n D P A 3 9 f s 5 + o s w I a 5 6 9 K q e F B h L 8 s G M Q A A A A A O g A A A A A I A A C A A A A C 4 6 E i 5 3 h I W E R 1 8 n S K 9 c x + G 5 B Q g A p W 1 + a Q J z j g 8 2 E X 3 I F A A A A B d u U j E B I e X v y E n L S k H W s L K e d d M G k S a m y P e 6 5 x R 4 c a O Y P / A 6 7 S 0 R B 0 s o L A s 5 S 2 B b m Q p + P h D L r 3 v f k t H a / g t 2 2 m n M e R s U 3 1 Y y H n O N R H O 2 F O A c k A A A A B V t i F f C A R 1 N d q / B m M U m 9 U Y x Q f H 3 L L B X D t 9 L b P o S m z R 4 i J 0 e k G S r O a o 7 0 o 4 i 5 k 5 C v K E Q z + z j O D o 3 H o y v 7 a 8 j Q 8 z < / D a t a M a s h u p > 
</file>

<file path=customXml/itemProps1.xml><?xml version="1.0" encoding="utf-8"?>
<ds:datastoreItem xmlns:ds="http://schemas.openxmlformats.org/officeDocument/2006/customXml" ds:itemID="{70608124-085B-4AE2-9664-18431866C8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Create Subtotal</vt:lpstr>
      <vt:lpstr>Multi level Subtotal</vt:lpstr>
      <vt:lpstr>Create Pivot Tables</vt:lpstr>
      <vt:lpstr>Pivot chats</vt:lpstr>
      <vt:lpstr>Slicer</vt:lpstr>
      <vt:lpstr>Sub total in pivot table</vt:lpstr>
      <vt:lpstr>Consolidate data &amp; Pivot</vt:lpstr>
      <vt:lpstr>% of column</vt:lpstr>
      <vt:lpstr>External data source</vt:lpstr>
      <vt:lpstr>PDF</vt:lpstr>
      <vt:lpstr>SQL-contractemployees</vt:lpstr>
      <vt:lpstr>CSV-CardioGoodFitness-1</vt:lpstr>
      <vt:lpstr>Consolidate data</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Kamat</dc:creator>
  <cp:lastModifiedBy>Amit Kamat</cp:lastModifiedBy>
  <dcterms:created xsi:type="dcterms:W3CDTF">2025-02-16T01:12:48Z</dcterms:created>
  <dcterms:modified xsi:type="dcterms:W3CDTF">2025-05-11T11:51:49Z</dcterms:modified>
</cp:coreProperties>
</file>