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complaint Register" sheetId="1" r:id="rId1"/>
    <sheet name="Daily Reports APril 2025" sheetId="2" r:id="rId2"/>
    <sheet name="Sheet3" sheetId="3" r:id="rId3"/>
  </sheets>
  <definedNames>
    <definedName name="_xlnm._FilterDatabase" localSheetId="1" hidden="1">'Daily Reports APril 2025'!$A$1:$O$31</definedName>
  </definedNames>
  <calcPr calcId="144525"/>
</workbook>
</file>

<file path=xl/calcChain.xml><?xml version="1.0" encoding="utf-8"?>
<calcChain xmlns="http://schemas.openxmlformats.org/spreadsheetml/2006/main">
  <c r="M18" i="2" l="1"/>
  <c r="N18" i="2" s="1"/>
  <c r="M29" i="2"/>
  <c r="N29" i="2" s="1"/>
  <c r="M30" i="2"/>
  <c r="N30" i="2" s="1"/>
  <c r="M31" i="2"/>
  <c r="N31" i="2" s="1"/>
  <c r="M28" i="2"/>
  <c r="N28" i="2" s="1"/>
  <c r="M27" i="2"/>
  <c r="N27" i="2" s="1"/>
  <c r="M26" i="2"/>
  <c r="N26" i="2" s="1"/>
  <c r="M25" i="2"/>
  <c r="N25" i="2" s="1"/>
  <c r="M24" i="2"/>
  <c r="N24" i="2" s="1"/>
  <c r="M23" i="2"/>
  <c r="N23" i="2" s="1"/>
  <c r="M22" i="2"/>
  <c r="N22" i="2" s="1"/>
  <c r="M21" i="2"/>
  <c r="N21" i="2" s="1"/>
  <c r="M20" i="2"/>
  <c r="N20" i="2" s="1"/>
  <c r="M19" i="2"/>
  <c r="N19" i="2" s="1"/>
  <c r="M17" i="2"/>
  <c r="N17" i="2" s="1"/>
  <c r="M16" i="2"/>
  <c r="N16" i="2" s="1"/>
  <c r="M15" i="2"/>
  <c r="N15" i="2" s="1"/>
  <c r="M14" i="2"/>
  <c r="N14" i="2" s="1"/>
  <c r="M13" i="2"/>
  <c r="N13" i="2" s="1"/>
  <c r="M12" i="2"/>
  <c r="N12" i="2" s="1"/>
  <c r="M11" i="2"/>
  <c r="N11" i="2" s="1"/>
  <c r="M10" i="2"/>
  <c r="N10" i="2" s="1"/>
  <c r="M9" i="2"/>
  <c r="N9" i="2" s="1"/>
  <c r="M8" i="2"/>
  <c r="N8" i="2" s="1"/>
  <c r="M7" i="2"/>
  <c r="N7" i="2" s="1"/>
  <c r="M6" i="2"/>
  <c r="N6" i="2" s="1"/>
  <c r="M5" i="2"/>
  <c r="N5" i="2" s="1"/>
  <c r="M4" i="2"/>
  <c r="N4" i="2" s="1"/>
  <c r="M3" i="2"/>
  <c r="N3" i="2" s="1"/>
  <c r="M2" i="2"/>
  <c r="N2" i="2" s="1"/>
</calcChain>
</file>

<file path=xl/sharedStrings.xml><?xml version="1.0" encoding="utf-8"?>
<sst xmlns="http://schemas.openxmlformats.org/spreadsheetml/2006/main" count="216" uniqueCount="106">
  <si>
    <t>Date</t>
  </si>
  <si>
    <t xml:space="preserve">Ticket No. </t>
  </si>
  <si>
    <t>Complant Recived By</t>
  </si>
  <si>
    <t>Site Name</t>
  </si>
  <si>
    <t>Contact Persion</t>
  </si>
  <si>
    <t xml:space="preserve">Mob No. </t>
  </si>
  <si>
    <t>Address</t>
  </si>
  <si>
    <t>Issue</t>
  </si>
  <si>
    <t>Attended By</t>
  </si>
  <si>
    <t>Attended Date</t>
  </si>
  <si>
    <t>Paid/In Free / AMC</t>
  </si>
  <si>
    <t>Amount Recice(If Any)</t>
  </si>
  <si>
    <t>Feed back by Custome</t>
  </si>
  <si>
    <t>Feed Bak Date</t>
  </si>
  <si>
    <t>Who Take the Feed Back</t>
  </si>
  <si>
    <t>ACV001</t>
  </si>
  <si>
    <t>C</t>
  </si>
  <si>
    <t>Jeevan Sir</t>
  </si>
  <si>
    <t>Divyansh/Deepak</t>
  </si>
  <si>
    <t>Paid</t>
  </si>
  <si>
    <t>Sarv Suvidha Nagar</t>
  </si>
  <si>
    <t>Camera Installation</t>
  </si>
  <si>
    <t>Done</t>
  </si>
  <si>
    <t>ACV002</t>
  </si>
  <si>
    <t>Pink City</t>
  </si>
  <si>
    <t>Mrs.Gaytri Mishra</t>
  </si>
  <si>
    <t>Pink City Indore</t>
  </si>
  <si>
    <t>Prakash/ajay</t>
  </si>
  <si>
    <t>Mr.RamRatan Mishra</t>
  </si>
  <si>
    <t>ACV003</t>
  </si>
  <si>
    <t>Manish Sir</t>
  </si>
  <si>
    <t>Mhow</t>
  </si>
  <si>
    <t>Mr.PWD  Person</t>
  </si>
  <si>
    <t>NA</t>
  </si>
  <si>
    <t>Dr.bhim rao Janmsthali</t>
  </si>
  <si>
    <t>Camera Reparing</t>
  </si>
  <si>
    <t>Prakash/Deepak</t>
  </si>
  <si>
    <t>free</t>
  </si>
  <si>
    <t>project / complaints/New Instalation</t>
  </si>
  <si>
    <t>N</t>
  </si>
  <si>
    <t>Name</t>
  </si>
  <si>
    <t>KM in</t>
  </si>
  <si>
    <t>KM Out</t>
  </si>
  <si>
    <t>Site 1 / Ticket ID</t>
  </si>
  <si>
    <t>Service Report</t>
  </si>
  <si>
    <t>Site 2 / Ticket ID</t>
  </si>
  <si>
    <t>Site 3 / Ticket ID</t>
  </si>
  <si>
    <t>Site 4 / Ticket ID</t>
  </si>
  <si>
    <t>Mode Of Transport</t>
  </si>
  <si>
    <t>Total  KM</t>
  </si>
  <si>
    <t>Amount</t>
  </si>
  <si>
    <t>Paid On</t>
  </si>
  <si>
    <t>AJAY</t>
  </si>
  <si>
    <t>Mhindra Showroom</t>
  </si>
  <si>
    <t>Y</t>
  </si>
  <si>
    <t>Ajay Activa</t>
  </si>
  <si>
    <t>Divyansh</t>
  </si>
  <si>
    <t>Sannod</t>
  </si>
  <si>
    <t>Self Deepak</t>
  </si>
  <si>
    <t>Bhaskar</t>
  </si>
  <si>
    <t>self Dharmandra Bike</t>
  </si>
  <si>
    <t>Dharmendra</t>
  </si>
  <si>
    <t>Deepak</t>
  </si>
  <si>
    <t>Prakash</t>
  </si>
  <si>
    <t>Pink City /ACV001</t>
  </si>
  <si>
    <t>Regal For camra purches</t>
  </si>
  <si>
    <t>self Divyansh</t>
  </si>
  <si>
    <t>Self Dharmendra</t>
  </si>
  <si>
    <t>self Dharmendra</t>
  </si>
  <si>
    <t>STAY IN OFFICE</t>
  </si>
  <si>
    <t>Self Praksh</t>
  </si>
  <si>
    <t>MGM Hospital</t>
  </si>
  <si>
    <t>Self Divyansh</t>
  </si>
  <si>
    <t>MHOW / ACV003</t>
  </si>
  <si>
    <t>Site Visit Of Mahalaxmi Nagar</t>
  </si>
  <si>
    <t xml:space="preserve">Master Past SDA </t>
  </si>
  <si>
    <t>Leave</t>
  </si>
  <si>
    <t>Sannod/ACV005</t>
  </si>
  <si>
    <t>ACV005</t>
  </si>
  <si>
    <t>Tikcket Clossing Date</t>
  </si>
  <si>
    <t>Tikcket Status</t>
  </si>
  <si>
    <t>P</t>
  </si>
  <si>
    <t>ELV</t>
  </si>
  <si>
    <t>ACV Team</t>
  </si>
  <si>
    <t>InProcess</t>
  </si>
  <si>
    <t>ACV006</t>
  </si>
  <si>
    <t>Ajay Sir</t>
  </si>
  <si>
    <t>Indust satalight Indore</t>
  </si>
  <si>
    <t>Mr.Vikash Tiwari</t>
  </si>
  <si>
    <t xml:space="preserve">CCTV </t>
  </si>
  <si>
    <t>Remark</t>
  </si>
  <si>
    <t>Remark Details</t>
  </si>
  <si>
    <t xml:space="preserve">Carry Cat6 and cabling work is done by electrion pop clossed after confrmation by dharmndra by fix cab;le point </t>
  </si>
  <si>
    <t>ACV007</t>
  </si>
  <si>
    <t>Maharshi Sharma</t>
  </si>
  <si>
    <t>Jauora</t>
  </si>
  <si>
    <t>Alote</t>
  </si>
  <si>
    <t>Fire Alram Installation</t>
  </si>
  <si>
    <t>N/A</t>
  </si>
  <si>
    <t>On Leave</t>
  </si>
  <si>
    <t>ACV004</t>
  </si>
  <si>
    <t>ACV008</t>
  </si>
  <si>
    <t>ACV009</t>
  </si>
  <si>
    <t>MY HOSPITAL NEW OPD</t>
  </si>
  <si>
    <t>ACV010</t>
  </si>
  <si>
    <t>MGM Hospital /ACV009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</si>
</sst>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0" borderId="2" xfId="0" applyBorder="1"/>
    <xf numFmtId="0" fontId="0" fillId="0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15" fontId="0" fillId="4" borderId="1" xfId="0" applyNumberFormat="1" applyFill="1" applyBorder="1"/>
    <xf numFmtId="0" fontId="0" fillId="0" borderId="3" xfId="0" applyFill="1" applyBorder="1"/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2" fillId="4" borderId="1" xfId="0" applyFont="1" applyFill="1" applyBorder="1"/>
    <xf numFmtId="0" fontId="0" fillId="4" borderId="1" xfId="0" applyFill="1" applyBorder="1" applyAlignment="1"/>
    <xf numFmtId="15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activeCell="I14" sqref="I14"/>
    </sheetView>
  </sheetViews>
  <sheetFormatPr defaultRowHeight="14.4" x14ac:dyDescent="0.3"/>
  <cols>
    <col min="1" max="1" width="9.109375" bestFit="1" customWidth="1"/>
    <col min="2" max="2" width="9.77734375" bestFit="1" customWidth="1"/>
    <col min="4" max="4" width="18.33203125" bestFit="1" customWidth="1"/>
    <col min="5" max="5" width="19.33203125" bestFit="1" customWidth="1"/>
    <col min="6" max="6" width="20.6640625" bestFit="1" customWidth="1"/>
    <col min="7" max="7" width="11" bestFit="1" customWidth="1"/>
    <col min="8" max="8" width="19.88671875" bestFit="1" customWidth="1"/>
    <col min="9" max="9" width="19" bestFit="1" customWidth="1"/>
    <col min="10" max="10" width="13.33203125" bestFit="1" customWidth="1"/>
    <col min="11" max="11" width="15.21875" bestFit="1" customWidth="1"/>
    <col min="12" max="12" width="12.77734375" bestFit="1" customWidth="1"/>
    <col min="15" max="15" width="16.44140625" bestFit="1" customWidth="1"/>
    <col min="16" max="16" width="19.21875" bestFit="1" customWidth="1"/>
    <col min="17" max="17" width="19.33203125" bestFit="1" customWidth="1"/>
    <col min="18" max="18" width="12.6640625" bestFit="1" customWidth="1"/>
    <col min="19" max="19" width="21.33203125" bestFit="1" customWidth="1"/>
  </cols>
  <sheetData>
    <row r="1" spans="1:20" s="11" customFormat="1" ht="72" x14ac:dyDescent="0.3">
      <c r="A1" s="5" t="s">
        <v>0</v>
      </c>
      <c r="B1" s="5" t="s">
        <v>1</v>
      </c>
      <c r="C1" s="5" t="s">
        <v>38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91</v>
      </c>
      <c r="K1" s="5" t="s">
        <v>8</v>
      </c>
      <c r="L1" s="5" t="s">
        <v>9</v>
      </c>
      <c r="M1" s="5" t="s">
        <v>80</v>
      </c>
      <c r="N1" s="5" t="s">
        <v>79</v>
      </c>
      <c r="O1" s="5" t="s">
        <v>10</v>
      </c>
      <c r="P1" s="12" t="s">
        <v>11</v>
      </c>
      <c r="Q1" s="5" t="s">
        <v>12</v>
      </c>
      <c r="R1" s="5" t="s">
        <v>13</v>
      </c>
      <c r="S1" s="5" t="s">
        <v>14</v>
      </c>
      <c r="T1" s="11" t="s">
        <v>90</v>
      </c>
    </row>
    <row r="2" spans="1:20" x14ac:dyDescent="0.3">
      <c r="A2" s="2">
        <v>45748</v>
      </c>
      <c r="B2" s="1" t="s">
        <v>15</v>
      </c>
      <c r="C2" s="1" t="s">
        <v>39</v>
      </c>
      <c r="D2" s="1" t="s">
        <v>17</v>
      </c>
      <c r="E2" s="1" t="s">
        <v>24</v>
      </c>
      <c r="F2" s="1" t="s">
        <v>28</v>
      </c>
      <c r="G2" s="1">
        <v>9425320721</v>
      </c>
      <c r="H2" s="1" t="s">
        <v>26</v>
      </c>
      <c r="I2" s="1" t="s">
        <v>21</v>
      </c>
      <c r="J2" s="1"/>
      <c r="K2" s="1" t="s">
        <v>27</v>
      </c>
      <c r="L2" s="2">
        <v>45748</v>
      </c>
      <c r="M2" s="1" t="s">
        <v>22</v>
      </c>
      <c r="N2" s="1"/>
      <c r="O2" s="1" t="s">
        <v>19</v>
      </c>
      <c r="P2" s="3">
        <v>12050</v>
      </c>
      <c r="Q2" s="3"/>
      <c r="R2" s="1"/>
      <c r="S2" s="1"/>
    </row>
    <row r="3" spans="1:20" x14ac:dyDescent="0.3">
      <c r="A3" s="2">
        <v>45749</v>
      </c>
      <c r="B3" s="1" t="s">
        <v>23</v>
      </c>
      <c r="C3" s="1" t="s">
        <v>16</v>
      </c>
      <c r="D3" s="1" t="s">
        <v>17</v>
      </c>
      <c r="E3" s="1" t="s">
        <v>20</v>
      </c>
      <c r="F3" s="1" t="s">
        <v>25</v>
      </c>
      <c r="G3" s="1">
        <v>9981469926</v>
      </c>
      <c r="H3" s="1" t="s">
        <v>20</v>
      </c>
      <c r="I3" s="1" t="s">
        <v>21</v>
      </c>
      <c r="J3" s="1"/>
      <c r="K3" s="1" t="s">
        <v>18</v>
      </c>
      <c r="L3" s="2">
        <v>45749</v>
      </c>
      <c r="M3" s="1" t="s">
        <v>22</v>
      </c>
      <c r="N3" s="1"/>
      <c r="O3" s="1" t="s">
        <v>19</v>
      </c>
      <c r="P3" s="1">
        <v>5270</v>
      </c>
      <c r="Q3" s="3"/>
      <c r="R3" s="1"/>
      <c r="S3" s="1"/>
    </row>
    <row r="4" spans="1:20" x14ac:dyDescent="0.3">
      <c r="A4" s="2">
        <v>45751</v>
      </c>
      <c r="B4" s="1" t="s">
        <v>29</v>
      </c>
      <c r="C4" s="1" t="s">
        <v>16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/>
      <c r="K4" s="1" t="s">
        <v>36</v>
      </c>
      <c r="L4" s="2">
        <v>45751</v>
      </c>
      <c r="M4" s="1" t="s">
        <v>22</v>
      </c>
      <c r="N4" s="1"/>
      <c r="O4" s="4" t="s">
        <v>37</v>
      </c>
      <c r="P4" s="1">
        <v>0</v>
      </c>
      <c r="Q4" s="3"/>
      <c r="R4" s="1"/>
      <c r="S4" s="1"/>
    </row>
    <row r="5" spans="1:20" x14ac:dyDescent="0.3">
      <c r="A5" s="2">
        <v>45748</v>
      </c>
      <c r="B5" s="4" t="s">
        <v>78</v>
      </c>
      <c r="C5" s="4" t="s">
        <v>81</v>
      </c>
      <c r="D5" s="1" t="s">
        <v>30</v>
      </c>
      <c r="E5" s="4" t="s">
        <v>57</v>
      </c>
      <c r="F5" s="1"/>
      <c r="G5" s="1"/>
      <c r="H5" s="4" t="s">
        <v>57</v>
      </c>
      <c r="I5" s="4" t="s">
        <v>82</v>
      </c>
      <c r="J5" s="4"/>
      <c r="K5" s="4" t="s">
        <v>83</v>
      </c>
      <c r="L5" s="2">
        <v>45748</v>
      </c>
      <c r="M5" s="4" t="s">
        <v>84</v>
      </c>
      <c r="N5" s="1"/>
      <c r="O5" s="1"/>
      <c r="P5" s="4">
        <v>0</v>
      </c>
      <c r="Q5" s="3"/>
      <c r="R5" s="1"/>
      <c r="S5" s="1"/>
    </row>
    <row r="6" spans="1:20" x14ac:dyDescent="0.3">
      <c r="A6" s="2">
        <v>45752</v>
      </c>
      <c r="B6" s="4" t="s">
        <v>85</v>
      </c>
      <c r="C6" s="4" t="s">
        <v>39</v>
      </c>
      <c r="D6" s="4" t="s">
        <v>86</v>
      </c>
      <c r="E6" s="4" t="s">
        <v>87</v>
      </c>
      <c r="F6" s="4" t="s">
        <v>88</v>
      </c>
      <c r="G6" s="1">
        <v>9302741110</v>
      </c>
      <c r="H6" s="4" t="s">
        <v>87</v>
      </c>
      <c r="I6" s="4" t="s">
        <v>89</v>
      </c>
      <c r="J6" s="4" t="s">
        <v>92</v>
      </c>
      <c r="K6" s="4" t="s">
        <v>61</v>
      </c>
      <c r="L6" s="2">
        <v>45753</v>
      </c>
      <c r="M6" s="4" t="s">
        <v>84</v>
      </c>
      <c r="N6" s="1"/>
      <c r="O6" s="1"/>
      <c r="P6" s="1"/>
    </row>
    <row r="7" spans="1:20" x14ac:dyDescent="0.3">
      <c r="A7" s="2">
        <v>45752</v>
      </c>
      <c r="B7" s="4" t="s">
        <v>93</v>
      </c>
      <c r="C7" s="4" t="s">
        <v>39</v>
      </c>
      <c r="D7" s="4" t="s">
        <v>86</v>
      </c>
      <c r="E7" s="4" t="s">
        <v>94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20" x14ac:dyDescent="0.3">
      <c r="A8" s="2">
        <v>45752</v>
      </c>
      <c r="B8" s="1" t="s">
        <v>100</v>
      </c>
      <c r="C8" s="1" t="s">
        <v>81</v>
      </c>
      <c r="D8" s="1"/>
      <c r="E8" s="4" t="s">
        <v>95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20" x14ac:dyDescent="0.3">
      <c r="A9" s="2">
        <v>45752</v>
      </c>
      <c r="B9" s="1" t="s">
        <v>101</v>
      </c>
      <c r="C9" s="1"/>
      <c r="D9" s="1"/>
      <c r="E9" s="4" t="s">
        <v>96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20" x14ac:dyDescent="0.3">
      <c r="A10" s="2">
        <v>45752</v>
      </c>
      <c r="B10" s="1" t="s">
        <v>102</v>
      </c>
      <c r="C10" s="1"/>
      <c r="D10" s="1"/>
      <c r="E10" s="6" t="s">
        <v>71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20" x14ac:dyDescent="0.3">
      <c r="A11" s="2">
        <v>45752</v>
      </c>
      <c r="B11" s="10" t="s">
        <v>104</v>
      </c>
      <c r="E11" s="10" t="s">
        <v>103</v>
      </c>
      <c r="I11" s="1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J1" sqref="J1"/>
    </sheetView>
  </sheetViews>
  <sheetFormatPr defaultRowHeight="14.4" x14ac:dyDescent="0.3"/>
  <cols>
    <col min="2" max="2" width="9.109375" bestFit="1" customWidth="1"/>
    <col min="3" max="3" width="6.21875" bestFit="1" customWidth="1"/>
    <col min="5" max="5" width="20.44140625" bestFit="1" customWidth="1"/>
    <col min="7" max="7" width="25.5546875" bestFit="1" customWidth="1"/>
    <col min="12" max="12" width="19.33203125" bestFit="1" customWidth="1"/>
  </cols>
  <sheetData>
    <row r="1" spans="1:15" x14ac:dyDescent="0.3">
      <c r="A1" s="13" t="s">
        <v>40</v>
      </c>
      <c r="B1" s="13" t="s">
        <v>0</v>
      </c>
      <c r="C1" s="13" t="s">
        <v>41</v>
      </c>
      <c r="D1" s="13" t="s">
        <v>42</v>
      </c>
      <c r="E1" s="13" t="s">
        <v>43</v>
      </c>
      <c r="F1" s="13" t="s">
        <v>44</v>
      </c>
      <c r="G1" s="13" t="s">
        <v>45</v>
      </c>
      <c r="H1" s="13" t="s">
        <v>44</v>
      </c>
      <c r="I1" s="13" t="s">
        <v>46</v>
      </c>
      <c r="J1" s="13" t="s">
        <v>47</v>
      </c>
      <c r="K1" s="13" t="s">
        <v>44</v>
      </c>
      <c r="L1" s="13" t="s">
        <v>48</v>
      </c>
      <c r="M1" s="13" t="s">
        <v>49</v>
      </c>
      <c r="N1" s="13" t="s">
        <v>50</v>
      </c>
      <c r="O1" s="13" t="s">
        <v>51</v>
      </c>
    </row>
    <row r="2" spans="1:15" x14ac:dyDescent="0.3">
      <c r="A2" s="7" t="s">
        <v>52</v>
      </c>
      <c r="B2" s="9">
        <v>45748</v>
      </c>
      <c r="C2" s="7">
        <v>17567</v>
      </c>
      <c r="D2" s="7">
        <v>17610</v>
      </c>
      <c r="E2" s="7" t="s">
        <v>53</v>
      </c>
      <c r="F2" s="7" t="s">
        <v>39</v>
      </c>
      <c r="G2" s="7" t="s">
        <v>24</v>
      </c>
      <c r="H2" s="7" t="s">
        <v>54</v>
      </c>
      <c r="I2" s="7"/>
      <c r="J2" s="7"/>
      <c r="K2" s="7"/>
      <c r="L2" s="7" t="s">
        <v>55</v>
      </c>
      <c r="M2" s="7">
        <f>D2-C2</f>
        <v>43</v>
      </c>
      <c r="N2" s="7">
        <f>M2*3</f>
        <v>129</v>
      </c>
      <c r="O2" s="7"/>
    </row>
    <row r="3" spans="1:15" x14ac:dyDescent="0.3">
      <c r="A3" s="7" t="s">
        <v>56</v>
      </c>
      <c r="B3" s="9">
        <v>45748</v>
      </c>
      <c r="C3" s="7">
        <v>0</v>
      </c>
      <c r="D3" s="7">
        <v>0</v>
      </c>
      <c r="E3" s="7" t="s">
        <v>77</v>
      </c>
      <c r="F3" s="7" t="s">
        <v>39</v>
      </c>
      <c r="G3" s="7"/>
      <c r="H3" s="7"/>
      <c r="I3" s="7"/>
      <c r="J3" s="7"/>
      <c r="K3" s="7"/>
      <c r="L3" s="7" t="s">
        <v>58</v>
      </c>
      <c r="M3" s="7">
        <f>D3-C3</f>
        <v>0</v>
      </c>
      <c r="N3" s="7">
        <f t="shared" ref="N3:N31" si="0">M3*3</f>
        <v>0</v>
      </c>
      <c r="O3" s="7"/>
    </row>
    <row r="4" spans="1:15" x14ac:dyDescent="0.3">
      <c r="A4" s="7" t="s">
        <v>59</v>
      </c>
      <c r="B4" s="9">
        <v>45748</v>
      </c>
      <c r="C4" s="7">
        <v>0</v>
      </c>
      <c r="D4" s="7">
        <v>0</v>
      </c>
      <c r="E4" s="7" t="s">
        <v>77</v>
      </c>
      <c r="F4" s="7" t="s">
        <v>39</v>
      </c>
      <c r="G4" s="7"/>
      <c r="H4" s="7"/>
      <c r="I4" s="7"/>
      <c r="J4" s="7"/>
      <c r="K4" s="7"/>
      <c r="L4" s="7" t="s">
        <v>60</v>
      </c>
      <c r="M4" s="7">
        <f>D4-C4</f>
        <v>0</v>
      </c>
      <c r="N4" s="7">
        <f t="shared" si="0"/>
        <v>0</v>
      </c>
      <c r="O4" s="7"/>
    </row>
    <row r="5" spans="1:15" x14ac:dyDescent="0.3">
      <c r="A5" s="7" t="s">
        <v>61</v>
      </c>
      <c r="B5" s="9">
        <v>45748</v>
      </c>
      <c r="C5" s="7">
        <v>8428</v>
      </c>
      <c r="D5" s="7">
        <v>8480</v>
      </c>
      <c r="E5" s="7" t="s">
        <v>77</v>
      </c>
      <c r="F5" s="7" t="s">
        <v>39</v>
      </c>
      <c r="G5" s="7"/>
      <c r="H5" s="7"/>
      <c r="I5" s="7"/>
      <c r="J5" s="7"/>
      <c r="K5" s="7"/>
      <c r="L5" s="7" t="s">
        <v>60</v>
      </c>
      <c r="M5" s="7">
        <f>D5-C5</f>
        <v>52</v>
      </c>
      <c r="N5" s="7">
        <f t="shared" si="0"/>
        <v>156</v>
      </c>
      <c r="O5" s="7"/>
    </row>
    <row r="6" spans="1:15" x14ac:dyDescent="0.3">
      <c r="A6" s="7" t="s">
        <v>62</v>
      </c>
      <c r="B6" s="9">
        <v>45748</v>
      </c>
      <c r="C6" s="7">
        <v>53326</v>
      </c>
      <c r="D6" s="7">
        <v>53381</v>
      </c>
      <c r="E6" s="7" t="s">
        <v>77</v>
      </c>
      <c r="F6" s="7" t="s">
        <v>39</v>
      </c>
      <c r="G6" s="7"/>
      <c r="H6" s="7"/>
      <c r="I6" s="7"/>
      <c r="J6" s="7"/>
      <c r="K6" s="7"/>
      <c r="L6" s="7" t="s">
        <v>58</v>
      </c>
      <c r="M6" s="7">
        <f>D6-C6</f>
        <v>55</v>
      </c>
      <c r="N6" s="7">
        <f t="shared" si="0"/>
        <v>165</v>
      </c>
      <c r="O6" s="7"/>
    </row>
    <row r="7" spans="1:15" x14ac:dyDescent="0.3">
      <c r="A7" s="7" t="s">
        <v>63</v>
      </c>
      <c r="B7" s="9">
        <v>45748</v>
      </c>
      <c r="C7" s="7">
        <v>0</v>
      </c>
      <c r="D7" s="7">
        <v>0</v>
      </c>
      <c r="E7" s="7" t="s">
        <v>53</v>
      </c>
      <c r="F7" s="7" t="s">
        <v>39</v>
      </c>
      <c r="G7" s="7" t="s">
        <v>64</v>
      </c>
      <c r="H7" s="7" t="s">
        <v>54</v>
      </c>
      <c r="I7" s="14" t="s">
        <v>65</v>
      </c>
      <c r="J7" s="7"/>
      <c r="K7" s="7"/>
      <c r="L7" s="7" t="s">
        <v>55</v>
      </c>
      <c r="M7" s="7">
        <f>D7-C7</f>
        <v>0</v>
      </c>
      <c r="N7" s="7">
        <f t="shared" si="0"/>
        <v>0</v>
      </c>
      <c r="O7" s="7"/>
    </row>
    <row r="8" spans="1:15" x14ac:dyDescent="0.3">
      <c r="A8" s="7" t="s">
        <v>59</v>
      </c>
      <c r="B8" s="9">
        <v>45749</v>
      </c>
      <c r="C8" s="7">
        <v>0</v>
      </c>
      <c r="D8" s="7">
        <v>0</v>
      </c>
      <c r="E8" s="7" t="s">
        <v>77</v>
      </c>
      <c r="F8" s="7" t="s">
        <v>39</v>
      </c>
      <c r="G8" s="7"/>
      <c r="H8" s="7"/>
      <c r="I8" s="7"/>
      <c r="J8" s="7"/>
      <c r="K8" s="7"/>
      <c r="L8" s="7" t="s">
        <v>60</v>
      </c>
      <c r="M8" s="7">
        <f>D8-C8</f>
        <v>0</v>
      </c>
      <c r="N8" s="7">
        <f t="shared" si="0"/>
        <v>0</v>
      </c>
      <c r="O8" s="7"/>
    </row>
    <row r="9" spans="1:15" x14ac:dyDescent="0.3">
      <c r="A9" s="7" t="s">
        <v>61</v>
      </c>
      <c r="B9" s="9">
        <v>45749</v>
      </c>
      <c r="C9" s="7">
        <v>8495</v>
      </c>
      <c r="D9" s="7">
        <v>8548</v>
      </c>
      <c r="E9" s="7" t="s">
        <v>77</v>
      </c>
      <c r="F9" s="7" t="s">
        <v>39</v>
      </c>
      <c r="G9" s="7"/>
      <c r="H9" s="7"/>
      <c r="I9" s="7"/>
      <c r="J9" s="7"/>
      <c r="K9" s="7"/>
      <c r="L9" s="7" t="s">
        <v>60</v>
      </c>
      <c r="M9" s="7">
        <f>D9-C9</f>
        <v>53</v>
      </c>
      <c r="N9" s="7">
        <f t="shared" si="0"/>
        <v>159</v>
      </c>
      <c r="O9" s="7"/>
    </row>
    <row r="10" spans="1:15" x14ac:dyDescent="0.3">
      <c r="A10" s="7" t="s">
        <v>56</v>
      </c>
      <c r="B10" s="9">
        <v>45749</v>
      </c>
      <c r="C10" s="7">
        <v>18057</v>
      </c>
      <c r="D10" s="7">
        <v>18059</v>
      </c>
      <c r="E10" s="7" t="s">
        <v>20</v>
      </c>
      <c r="F10" s="7" t="s">
        <v>54</v>
      </c>
      <c r="G10" s="7"/>
      <c r="H10" s="7"/>
      <c r="I10" s="7"/>
      <c r="J10" s="7"/>
      <c r="K10" s="7"/>
      <c r="L10" s="7" t="s">
        <v>66</v>
      </c>
      <c r="M10" s="7">
        <f>D10-C10</f>
        <v>2</v>
      </c>
      <c r="N10" s="7">
        <f t="shared" si="0"/>
        <v>6</v>
      </c>
      <c r="O10" s="7"/>
    </row>
    <row r="11" spans="1:15" x14ac:dyDescent="0.3">
      <c r="A11" s="7" t="s">
        <v>62</v>
      </c>
      <c r="B11" s="9">
        <v>45749</v>
      </c>
      <c r="C11" s="7">
        <v>0</v>
      </c>
      <c r="D11" s="7">
        <v>0</v>
      </c>
      <c r="E11" s="7" t="s">
        <v>77</v>
      </c>
      <c r="F11" s="7" t="s">
        <v>39</v>
      </c>
      <c r="G11" s="7"/>
      <c r="H11" s="7"/>
      <c r="I11" s="7"/>
      <c r="J11" s="7"/>
      <c r="K11" s="7"/>
      <c r="L11" s="7" t="s">
        <v>66</v>
      </c>
      <c r="M11" s="7">
        <f>D11-C11</f>
        <v>0</v>
      </c>
      <c r="N11" s="7">
        <f t="shared" si="0"/>
        <v>0</v>
      </c>
      <c r="O11" s="7"/>
    </row>
    <row r="12" spans="1:15" x14ac:dyDescent="0.3">
      <c r="A12" s="7" t="s">
        <v>63</v>
      </c>
      <c r="B12" s="9">
        <v>45749</v>
      </c>
      <c r="C12" s="7">
        <v>7114</v>
      </c>
      <c r="D12" s="7">
        <v>7119</v>
      </c>
      <c r="E12" s="7" t="s">
        <v>98</v>
      </c>
      <c r="F12" s="7" t="s">
        <v>39</v>
      </c>
      <c r="G12" s="7"/>
      <c r="H12" s="7"/>
      <c r="I12" s="7"/>
      <c r="J12" s="7"/>
      <c r="K12" s="7"/>
      <c r="L12" s="7" t="s">
        <v>63</v>
      </c>
      <c r="M12" s="7">
        <f>D12-C12</f>
        <v>5</v>
      </c>
      <c r="N12" s="7">
        <f t="shared" si="0"/>
        <v>15</v>
      </c>
      <c r="O12" s="7"/>
    </row>
    <row r="13" spans="1:15" x14ac:dyDescent="0.3">
      <c r="A13" s="7" t="s">
        <v>59</v>
      </c>
      <c r="B13" s="9">
        <v>45750</v>
      </c>
      <c r="C13" s="7">
        <v>0</v>
      </c>
      <c r="D13" s="7">
        <v>0</v>
      </c>
      <c r="E13" s="7" t="s">
        <v>77</v>
      </c>
      <c r="F13" s="7" t="s">
        <v>39</v>
      </c>
      <c r="G13" s="7"/>
      <c r="H13" s="7"/>
      <c r="I13" s="7"/>
      <c r="J13" s="7"/>
      <c r="K13" s="7"/>
      <c r="L13" s="7" t="s">
        <v>67</v>
      </c>
      <c r="M13" s="7">
        <f>D13-C13</f>
        <v>0</v>
      </c>
      <c r="N13" s="7">
        <f>M13*3</f>
        <v>0</v>
      </c>
      <c r="O13" s="7"/>
    </row>
    <row r="14" spans="1:15" x14ac:dyDescent="0.3">
      <c r="A14" s="7" t="s">
        <v>61</v>
      </c>
      <c r="B14" s="9">
        <v>45750</v>
      </c>
      <c r="C14" s="7">
        <v>8550</v>
      </c>
      <c r="D14" s="7">
        <v>8603</v>
      </c>
      <c r="E14" s="7" t="s">
        <v>77</v>
      </c>
      <c r="F14" s="7" t="s">
        <v>39</v>
      </c>
      <c r="G14" s="7"/>
      <c r="H14" s="7"/>
      <c r="I14" s="7"/>
      <c r="J14" s="7"/>
      <c r="K14" s="7"/>
      <c r="L14" s="7" t="s">
        <v>68</v>
      </c>
      <c r="M14" s="7">
        <f>D14-C14</f>
        <v>53</v>
      </c>
      <c r="N14" s="7">
        <f t="shared" si="0"/>
        <v>159</v>
      </c>
      <c r="O14" s="7"/>
    </row>
    <row r="15" spans="1:15" x14ac:dyDescent="0.3">
      <c r="A15" s="7" t="s">
        <v>52</v>
      </c>
      <c r="B15" s="9">
        <v>45750</v>
      </c>
      <c r="C15" s="7">
        <v>0</v>
      </c>
      <c r="D15" s="7">
        <v>0</v>
      </c>
      <c r="E15" s="7" t="s">
        <v>69</v>
      </c>
      <c r="F15" s="7" t="s">
        <v>54</v>
      </c>
      <c r="G15" s="7"/>
      <c r="H15" s="7"/>
      <c r="I15" s="7"/>
      <c r="J15" s="7"/>
      <c r="K15" s="7"/>
      <c r="L15" s="7" t="s">
        <v>70</v>
      </c>
      <c r="M15" s="7">
        <f>D15-C15</f>
        <v>0</v>
      </c>
      <c r="N15" s="7">
        <f t="shared" si="0"/>
        <v>0</v>
      </c>
      <c r="O15" s="7"/>
    </row>
    <row r="16" spans="1:15" x14ac:dyDescent="0.3">
      <c r="A16" s="7" t="s">
        <v>56</v>
      </c>
      <c r="B16" s="9">
        <v>45750</v>
      </c>
      <c r="C16" s="7">
        <v>18064</v>
      </c>
      <c r="D16" s="7">
        <v>18071</v>
      </c>
      <c r="E16" s="7" t="s">
        <v>105</v>
      </c>
      <c r="F16" s="7" t="s">
        <v>54</v>
      </c>
      <c r="G16" s="7"/>
      <c r="H16" s="7"/>
      <c r="I16" s="7"/>
      <c r="J16" s="7"/>
      <c r="K16" s="7"/>
      <c r="L16" s="7" t="s">
        <v>72</v>
      </c>
      <c r="M16" s="7">
        <f>D16-C16</f>
        <v>7</v>
      </c>
      <c r="N16" s="7">
        <f t="shared" si="0"/>
        <v>21</v>
      </c>
      <c r="O16" s="7"/>
    </row>
    <row r="17" spans="1:15" x14ac:dyDescent="0.3">
      <c r="A17" s="8" t="s">
        <v>62</v>
      </c>
      <c r="B17" s="15">
        <v>45750</v>
      </c>
      <c r="C17" s="8">
        <v>53412</v>
      </c>
      <c r="D17" s="8">
        <v>53432</v>
      </c>
      <c r="E17" s="7" t="s">
        <v>105</v>
      </c>
      <c r="F17" s="7" t="s">
        <v>54</v>
      </c>
      <c r="G17" s="8"/>
      <c r="H17" s="8"/>
      <c r="I17" s="8"/>
      <c r="J17" s="8"/>
      <c r="K17" s="8"/>
      <c r="L17" s="8" t="s">
        <v>58</v>
      </c>
      <c r="M17" s="7">
        <f>D17-C17</f>
        <v>20</v>
      </c>
      <c r="N17" s="8">
        <f t="shared" si="0"/>
        <v>60</v>
      </c>
      <c r="O17" s="8"/>
    </row>
    <row r="18" spans="1:15" x14ac:dyDescent="0.3">
      <c r="A18" s="7" t="s">
        <v>52</v>
      </c>
      <c r="B18" s="9">
        <v>45750</v>
      </c>
      <c r="C18" s="8">
        <v>0</v>
      </c>
      <c r="D18" s="8">
        <v>0</v>
      </c>
      <c r="E18" s="7" t="s">
        <v>69</v>
      </c>
      <c r="F18" s="7"/>
      <c r="G18" s="8"/>
      <c r="H18" s="8"/>
      <c r="I18" s="8"/>
      <c r="J18" s="8"/>
      <c r="K18" s="8"/>
      <c r="L18" s="8"/>
      <c r="M18" s="7">
        <f>D18-C18</f>
        <v>0</v>
      </c>
      <c r="N18" s="8">
        <f t="shared" si="0"/>
        <v>0</v>
      </c>
      <c r="O18" s="8"/>
    </row>
    <row r="19" spans="1:15" x14ac:dyDescent="0.3">
      <c r="A19" s="7" t="s">
        <v>63</v>
      </c>
      <c r="B19" s="9">
        <v>45750</v>
      </c>
      <c r="C19" s="7">
        <v>7130</v>
      </c>
      <c r="D19" s="7">
        <v>7136</v>
      </c>
      <c r="E19" s="7" t="s">
        <v>105</v>
      </c>
      <c r="F19" s="7" t="s">
        <v>54</v>
      </c>
      <c r="G19" s="7"/>
      <c r="H19" s="7"/>
      <c r="I19" s="7"/>
      <c r="J19" s="7"/>
      <c r="K19" s="7"/>
      <c r="L19" s="7" t="s">
        <v>70</v>
      </c>
      <c r="M19" s="7">
        <f>D19-C19</f>
        <v>6</v>
      </c>
      <c r="N19" s="7">
        <f t="shared" si="0"/>
        <v>18</v>
      </c>
      <c r="O19" s="7"/>
    </row>
    <row r="20" spans="1:15" x14ac:dyDescent="0.3">
      <c r="A20" s="7" t="s">
        <v>59</v>
      </c>
      <c r="B20" s="9">
        <v>45751</v>
      </c>
      <c r="C20" s="7">
        <v>0</v>
      </c>
      <c r="D20" s="7">
        <v>0</v>
      </c>
      <c r="E20" s="7" t="s">
        <v>77</v>
      </c>
      <c r="F20" s="7"/>
      <c r="G20" s="7"/>
      <c r="H20" s="7"/>
      <c r="I20" s="7"/>
      <c r="J20" s="7"/>
      <c r="K20" s="7"/>
      <c r="L20" s="7" t="s">
        <v>68</v>
      </c>
      <c r="M20" s="7">
        <f>D20-C20</f>
        <v>0</v>
      </c>
      <c r="N20" s="7">
        <f t="shared" si="0"/>
        <v>0</v>
      </c>
      <c r="O20" s="7"/>
    </row>
    <row r="21" spans="1:15" x14ac:dyDescent="0.3">
      <c r="A21" s="7" t="s">
        <v>61</v>
      </c>
      <c r="B21" s="9">
        <v>45751</v>
      </c>
      <c r="C21" s="7">
        <v>8609</v>
      </c>
      <c r="D21" s="7">
        <v>8676</v>
      </c>
      <c r="E21" s="7" t="s">
        <v>77</v>
      </c>
      <c r="F21" s="7"/>
      <c r="G21" s="7"/>
      <c r="H21" s="7"/>
      <c r="I21" s="7"/>
      <c r="J21" s="7"/>
      <c r="K21" s="7"/>
      <c r="L21" s="7" t="s">
        <v>68</v>
      </c>
      <c r="M21" s="7">
        <f>D21-C21</f>
        <v>67</v>
      </c>
      <c r="N21" s="7">
        <f t="shared" si="0"/>
        <v>201</v>
      </c>
      <c r="O21" s="7"/>
    </row>
    <row r="22" spans="1:15" x14ac:dyDescent="0.3">
      <c r="A22" s="8" t="s">
        <v>62</v>
      </c>
      <c r="B22" s="15">
        <v>45751</v>
      </c>
      <c r="C22" s="8">
        <v>53432</v>
      </c>
      <c r="D22" s="8">
        <v>53492</v>
      </c>
      <c r="E22" s="8" t="s">
        <v>73</v>
      </c>
      <c r="F22" s="8" t="s">
        <v>39</v>
      </c>
      <c r="G22" s="8" t="s">
        <v>74</v>
      </c>
      <c r="H22" s="8"/>
      <c r="I22" s="8"/>
      <c r="J22" s="8"/>
      <c r="K22" s="8"/>
      <c r="L22" s="8" t="s">
        <v>58</v>
      </c>
      <c r="M22" s="7">
        <f>D22-C22</f>
        <v>60</v>
      </c>
      <c r="N22" s="7">
        <f t="shared" si="0"/>
        <v>180</v>
      </c>
      <c r="O22" s="7"/>
    </row>
    <row r="23" spans="1:15" x14ac:dyDescent="0.3">
      <c r="A23" s="7" t="s">
        <v>63</v>
      </c>
      <c r="B23" s="9">
        <v>45751</v>
      </c>
      <c r="C23" s="7">
        <v>0</v>
      </c>
      <c r="D23" s="7">
        <v>0</v>
      </c>
      <c r="E23" s="8" t="s">
        <v>73</v>
      </c>
      <c r="F23" s="7" t="s">
        <v>39</v>
      </c>
      <c r="G23" s="7"/>
      <c r="H23" s="7"/>
      <c r="I23" s="7"/>
      <c r="J23" s="7"/>
      <c r="K23" s="7"/>
      <c r="L23" s="7" t="s">
        <v>58</v>
      </c>
      <c r="M23" s="7">
        <f>D23-C23</f>
        <v>0</v>
      </c>
      <c r="N23" s="7">
        <f t="shared" si="0"/>
        <v>0</v>
      </c>
      <c r="O23" s="7"/>
    </row>
    <row r="24" spans="1:15" x14ac:dyDescent="0.3">
      <c r="A24" s="7" t="s">
        <v>56</v>
      </c>
      <c r="B24" s="9">
        <v>45751</v>
      </c>
      <c r="C24" s="7">
        <v>18076</v>
      </c>
      <c r="D24" s="7">
        <v>18126</v>
      </c>
      <c r="E24" s="7" t="s">
        <v>105</v>
      </c>
      <c r="F24" s="7"/>
      <c r="G24" s="7"/>
      <c r="H24" s="7"/>
      <c r="I24" s="7"/>
      <c r="J24" s="7"/>
      <c r="K24" s="7"/>
      <c r="L24" s="7" t="s">
        <v>66</v>
      </c>
      <c r="M24" s="7">
        <f>D24-C24</f>
        <v>50</v>
      </c>
      <c r="N24" s="7">
        <f t="shared" si="0"/>
        <v>150</v>
      </c>
      <c r="O24" s="7"/>
    </row>
    <row r="25" spans="1:15" x14ac:dyDescent="0.3">
      <c r="A25" s="7" t="s">
        <v>52</v>
      </c>
      <c r="B25" s="9">
        <v>45751</v>
      </c>
      <c r="C25" s="7">
        <v>0</v>
      </c>
      <c r="D25" s="7">
        <v>0</v>
      </c>
      <c r="E25" s="7" t="s">
        <v>69</v>
      </c>
      <c r="F25" s="7"/>
      <c r="G25" s="7"/>
      <c r="H25" s="7"/>
      <c r="I25" s="7"/>
      <c r="J25" s="7"/>
      <c r="K25" s="7"/>
      <c r="L25" s="7"/>
      <c r="M25" s="7">
        <f>D25-C25</f>
        <v>0</v>
      </c>
      <c r="N25" s="7">
        <f t="shared" si="0"/>
        <v>0</v>
      </c>
      <c r="O25" s="7"/>
    </row>
    <row r="26" spans="1:15" x14ac:dyDescent="0.3">
      <c r="A26" s="7" t="s">
        <v>59</v>
      </c>
      <c r="B26" s="9">
        <v>45752</v>
      </c>
      <c r="C26" s="7">
        <v>0</v>
      </c>
      <c r="D26" s="7">
        <v>0</v>
      </c>
      <c r="E26" s="7" t="s">
        <v>77</v>
      </c>
      <c r="F26" s="7" t="s">
        <v>39</v>
      </c>
      <c r="G26" s="7"/>
      <c r="H26" s="7"/>
      <c r="I26" s="7"/>
      <c r="J26" s="7"/>
      <c r="K26" s="7"/>
      <c r="L26" s="7" t="s">
        <v>68</v>
      </c>
      <c r="M26" s="7">
        <f>D26-C26</f>
        <v>0</v>
      </c>
      <c r="N26" s="7">
        <f t="shared" si="0"/>
        <v>0</v>
      </c>
      <c r="O26" s="7"/>
    </row>
    <row r="27" spans="1:15" x14ac:dyDescent="0.3">
      <c r="A27" s="7" t="s">
        <v>61</v>
      </c>
      <c r="B27" s="9">
        <v>45752</v>
      </c>
      <c r="C27" s="7">
        <v>0</v>
      </c>
      <c r="D27" s="7">
        <v>0</v>
      </c>
      <c r="E27" s="7" t="s">
        <v>77</v>
      </c>
      <c r="F27" s="7" t="s">
        <v>39</v>
      </c>
      <c r="G27" s="7"/>
      <c r="H27" s="7"/>
      <c r="I27" s="7"/>
      <c r="J27" s="7"/>
      <c r="K27" s="7"/>
      <c r="L27" s="7" t="s">
        <v>68</v>
      </c>
      <c r="M27" s="7">
        <f>D27-C27</f>
        <v>0</v>
      </c>
      <c r="N27" s="7">
        <f t="shared" si="0"/>
        <v>0</v>
      </c>
      <c r="O27" s="7"/>
    </row>
    <row r="28" spans="1:15" x14ac:dyDescent="0.3">
      <c r="A28" s="8" t="s">
        <v>62</v>
      </c>
      <c r="B28" s="9">
        <v>45752</v>
      </c>
      <c r="C28" s="8">
        <v>53492</v>
      </c>
      <c r="D28" s="7">
        <v>53520</v>
      </c>
      <c r="E28" s="7" t="s">
        <v>105</v>
      </c>
      <c r="F28" s="7" t="s">
        <v>39</v>
      </c>
      <c r="G28" s="7" t="s">
        <v>75</v>
      </c>
      <c r="H28" s="7"/>
      <c r="I28" s="7"/>
      <c r="J28" s="7"/>
      <c r="K28" s="7"/>
      <c r="L28" s="7" t="s">
        <v>58</v>
      </c>
      <c r="M28" s="7">
        <f>D28-C28</f>
        <v>28</v>
      </c>
      <c r="N28" s="7">
        <f t="shared" si="0"/>
        <v>84</v>
      </c>
      <c r="O28" s="7"/>
    </row>
    <row r="29" spans="1:15" x14ac:dyDescent="0.3">
      <c r="A29" s="7" t="s">
        <v>63</v>
      </c>
      <c r="B29" s="9">
        <v>45752</v>
      </c>
      <c r="C29" s="7">
        <v>0</v>
      </c>
      <c r="D29" s="7">
        <v>0</v>
      </c>
      <c r="E29" s="7" t="s">
        <v>76</v>
      </c>
      <c r="F29" s="7"/>
      <c r="G29" s="7"/>
      <c r="H29" s="7"/>
      <c r="I29" s="7"/>
      <c r="J29" s="7"/>
      <c r="K29" s="7"/>
      <c r="L29" s="7" t="s">
        <v>99</v>
      </c>
      <c r="M29" s="7">
        <f t="shared" ref="M29:M31" si="1">D29-C29</f>
        <v>0</v>
      </c>
      <c r="N29" s="7">
        <f t="shared" si="0"/>
        <v>0</v>
      </c>
      <c r="O29" s="7"/>
    </row>
    <row r="30" spans="1:15" x14ac:dyDescent="0.3">
      <c r="A30" s="7" t="s">
        <v>56</v>
      </c>
      <c r="B30" s="9">
        <v>45752</v>
      </c>
      <c r="C30" s="7">
        <v>0</v>
      </c>
      <c r="D30" s="7">
        <v>0</v>
      </c>
      <c r="E30" s="7" t="s">
        <v>105</v>
      </c>
      <c r="F30" s="7"/>
      <c r="G30" s="7"/>
      <c r="H30" s="7"/>
      <c r="I30" s="7"/>
      <c r="J30" s="7"/>
      <c r="K30" s="7"/>
      <c r="L30" s="7" t="s">
        <v>58</v>
      </c>
      <c r="M30" s="7">
        <f t="shared" si="1"/>
        <v>0</v>
      </c>
      <c r="N30" s="7">
        <f t="shared" si="0"/>
        <v>0</v>
      </c>
      <c r="O30" s="7"/>
    </row>
    <row r="31" spans="1:15" x14ac:dyDescent="0.3">
      <c r="A31" s="7" t="s">
        <v>52</v>
      </c>
      <c r="B31" s="9">
        <v>45752</v>
      </c>
      <c r="C31" s="7">
        <v>17610</v>
      </c>
      <c r="D31" s="7">
        <v>17635</v>
      </c>
      <c r="E31" s="7" t="s">
        <v>105</v>
      </c>
      <c r="F31" s="7"/>
      <c r="G31" s="7" t="s">
        <v>75</v>
      </c>
      <c r="H31" s="7"/>
      <c r="I31" s="7"/>
      <c r="J31" s="7"/>
      <c r="K31" s="7"/>
      <c r="L31" s="7" t="s">
        <v>55</v>
      </c>
      <c r="M31" s="7">
        <f t="shared" si="1"/>
        <v>25</v>
      </c>
      <c r="N31" s="7">
        <f t="shared" si="0"/>
        <v>75</v>
      </c>
      <c r="O31" s="7"/>
    </row>
  </sheetData>
  <autoFilter ref="A1:O3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complaint Register</vt:lpstr>
      <vt:lpstr>Daily Reports APril 2025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2025-04-07T07:11:47Z</dcterms:modified>
</cp:coreProperties>
</file>