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OKS\temp\"/>
    </mc:Choice>
  </mc:AlternateContent>
  <xr:revisionPtr revIDLastSave="0" documentId="8_{FF74C6CC-96AB-4CE2-9C17-EB3D3E525428}" xr6:coauthVersionLast="36" xr6:coauthVersionMax="36" xr10:uidLastSave="{00000000-0000-0000-0000-000000000000}"/>
  <bookViews>
    <workbookView xWindow="240" yWindow="90" windowWidth="28380" windowHeight="14445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Tabelle1!$A$1:$C$405</definedName>
  </definedNames>
  <calcPr calcId="191029"/>
</workbook>
</file>

<file path=xl/calcChain.xml><?xml version="1.0" encoding="utf-8"?>
<calcChain xmlns="http://schemas.openxmlformats.org/spreadsheetml/2006/main">
  <c r="F340" i="1" l="1"/>
  <c r="G340" i="1"/>
  <c r="H340" i="1"/>
  <c r="I340" i="1"/>
  <c r="J340" i="1"/>
  <c r="K340" i="1"/>
  <c r="L340" i="1"/>
  <c r="F405" i="1" l="1"/>
  <c r="F403" i="1"/>
  <c r="F401" i="1"/>
  <c r="F400" i="1"/>
  <c r="F397" i="1"/>
  <c r="F394" i="1"/>
  <c r="F386" i="1"/>
  <c r="F393" i="1"/>
  <c r="F392" i="1"/>
  <c r="F390" i="1"/>
  <c r="F391" i="1"/>
  <c r="F388" i="1"/>
  <c r="F402" i="1"/>
  <c r="F385" i="1"/>
  <c r="F404" i="1"/>
  <c r="F384" i="1"/>
  <c r="F399" i="1"/>
  <c r="F398" i="1"/>
  <c r="F396" i="1"/>
  <c r="F395" i="1"/>
  <c r="F387" i="1"/>
  <c r="F383" i="1"/>
  <c r="F382" i="1"/>
  <c r="F381" i="1"/>
  <c r="F380" i="1"/>
  <c r="F378" i="1"/>
  <c r="F376" i="1"/>
  <c r="F375" i="1"/>
  <c r="F373" i="1"/>
  <c r="F372" i="1"/>
  <c r="F377" i="1"/>
  <c r="F374" i="1"/>
  <c r="F371" i="1"/>
  <c r="F379" i="1"/>
  <c r="F370" i="1"/>
  <c r="F369" i="1"/>
  <c r="F368" i="1"/>
  <c r="F367" i="1"/>
  <c r="F366" i="1"/>
  <c r="F363" i="1"/>
  <c r="F362" i="1"/>
  <c r="F365" i="1"/>
  <c r="F364" i="1"/>
  <c r="F361" i="1"/>
  <c r="F360" i="1"/>
  <c r="F359" i="1"/>
  <c r="F358" i="1"/>
  <c r="F357" i="1"/>
  <c r="F356" i="1"/>
  <c r="F354" i="1"/>
  <c r="F352" i="1"/>
  <c r="F350" i="1"/>
  <c r="F355" i="1"/>
  <c r="F353" i="1"/>
  <c r="F349" i="1"/>
  <c r="F351" i="1"/>
  <c r="F348" i="1"/>
  <c r="F347" i="1"/>
  <c r="F346" i="1"/>
  <c r="F344" i="1"/>
  <c r="F342" i="1"/>
  <c r="F339" i="1"/>
  <c r="F338" i="1"/>
  <c r="F337" i="1"/>
  <c r="F336" i="1"/>
  <c r="F335" i="1"/>
  <c r="F334" i="1"/>
  <c r="F343" i="1"/>
  <c r="F333" i="1"/>
  <c r="F341" i="1"/>
  <c r="F332" i="1"/>
  <c r="F345" i="1"/>
  <c r="F331" i="1"/>
  <c r="F330" i="1"/>
  <c r="F329" i="1"/>
  <c r="F328" i="1"/>
  <c r="F327" i="1"/>
  <c r="F326" i="1"/>
  <c r="F325" i="1"/>
  <c r="F324" i="1"/>
  <c r="F323" i="1"/>
  <c r="F321" i="1"/>
  <c r="F316" i="1"/>
  <c r="F315" i="1"/>
  <c r="F320" i="1"/>
  <c r="F312" i="1"/>
  <c r="F322" i="1"/>
  <c r="F311" i="1"/>
  <c r="F319" i="1"/>
  <c r="F310" i="1"/>
  <c r="F314" i="1"/>
  <c r="F313" i="1"/>
  <c r="F309" i="1"/>
  <c r="F302" i="1"/>
  <c r="F308" i="1"/>
  <c r="F306" i="1"/>
  <c r="F304" i="1"/>
  <c r="F299" i="1"/>
  <c r="F307" i="1"/>
  <c r="F303" i="1"/>
  <c r="F301" i="1"/>
  <c r="F298" i="1"/>
  <c r="F305" i="1"/>
  <c r="F300" i="1"/>
  <c r="F297" i="1"/>
  <c r="F296" i="1"/>
  <c r="F294" i="1"/>
  <c r="F295" i="1"/>
  <c r="F293" i="1"/>
  <c r="F292" i="1"/>
  <c r="F291" i="1"/>
  <c r="F289" i="1"/>
  <c r="F288" i="1"/>
  <c r="F287" i="1"/>
  <c r="F286" i="1"/>
  <c r="F279" i="1"/>
  <c r="F290" i="1"/>
  <c r="F285" i="1"/>
  <c r="F284" i="1"/>
  <c r="F271" i="1"/>
  <c r="F283" i="1"/>
  <c r="F281" i="1"/>
  <c r="F280" i="1"/>
  <c r="F275" i="1"/>
  <c r="F278" i="1"/>
  <c r="F274" i="1"/>
  <c r="F282" i="1"/>
  <c r="F277" i="1"/>
  <c r="F273" i="1"/>
  <c r="F276" i="1"/>
  <c r="F272" i="1"/>
  <c r="F267" i="1"/>
  <c r="F266" i="1"/>
  <c r="F268" i="1"/>
  <c r="F264" i="1"/>
  <c r="F270" i="1"/>
  <c r="F269" i="1"/>
  <c r="F263" i="1"/>
  <c r="F255" i="1"/>
  <c r="F265" i="1"/>
  <c r="F262" i="1"/>
  <c r="F261" i="1"/>
  <c r="F254" i="1"/>
  <c r="F258" i="1"/>
  <c r="F259" i="1"/>
  <c r="F253" i="1"/>
  <c r="F260" i="1"/>
  <c r="F252" i="1"/>
  <c r="F257" i="1"/>
  <c r="F251" i="1"/>
  <c r="F256" i="1"/>
  <c r="F250" i="1"/>
  <c r="F249" i="1"/>
  <c r="F248" i="1"/>
  <c r="F242" i="1"/>
  <c r="F241" i="1"/>
  <c r="F240" i="1"/>
  <c r="F239" i="1"/>
  <c r="F234" i="1"/>
  <c r="F231" i="1"/>
  <c r="F230" i="1"/>
  <c r="F246" i="1"/>
  <c r="F229" i="1"/>
  <c r="F247" i="1"/>
  <c r="F243" i="1"/>
  <c r="F238" i="1"/>
  <c r="F237" i="1"/>
  <c r="F236" i="1"/>
  <c r="F233" i="1"/>
  <c r="F232" i="1"/>
  <c r="F228" i="1"/>
  <c r="F245" i="1"/>
  <c r="F244" i="1"/>
  <c r="F235" i="1"/>
  <c r="F227" i="1"/>
  <c r="F226" i="1"/>
  <c r="F318" i="1"/>
  <c r="F225" i="1"/>
  <c r="F224" i="1"/>
  <c r="F223" i="1"/>
  <c r="F317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5" i="1"/>
  <c r="F206" i="1"/>
  <c r="F204" i="1"/>
  <c r="F202" i="1"/>
  <c r="F203" i="1"/>
  <c r="F201" i="1"/>
  <c r="F200" i="1"/>
  <c r="F180" i="1"/>
  <c r="F174" i="1"/>
  <c r="F170" i="1"/>
  <c r="F168" i="1"/>
  <c r="F166" i="1"/>
  <c r="F163" i="1"/>
  <c r="F125" i="1"/>
  <c r="F198" i="1"/>
  <c r="F197" i="1"/>
  <c r="F179" i="1"/>
  <c r="F176" i="1"/>
  <c r="F165" i="1"/>
  <c r="F199" i="1"/>
  <c r="F196" i="1"/>
  <c r="F195" i="1"/>
  <c r="F194" i="1"/>
  <c r="F193" i="1"/>
  <c r="F192" i="1"/>
  <c r="F191" i="1"/>
  <c r="F190" i="1"/>
  <c r="F189" i="1"/>
  <c r="F186" i="1"/>
  <c r="F188" i="1"/>
  <c r="F187" i="1"/>
  <c r="F185" i="1"/>
  <c r="F184" i="1"/>
  <c r="F183" i="1"/>
  <c r="F175" i="1"/>
  <c r="F173" i="1"/>
  <c r="F172" i="1"/>
  <c r="F171" i="1"/>
  <c r="F182" i="1"/>
  <c r="F169" i="1"/>
  <c r="F178" i="1"/>
  <c r="F177" i="1"/>
  <c r="F164" i="1"/>
  <c r="F161" i="1"/>
  <c r="F160" i="1"/>
  <c r="F159" i="1"/>
  <c r="F162" i="1"/>
  <c r="F158" i="1"/>
  <c r="F157" i="1"/>
  <c r="F155" i="1"/>
  <c r="F154" i="1"/>
  <c r="F152" i="1"/>
  <c r="F151" i="1"/>
  <c r="F150" i="1"/>
  <c r="F149" i="1"/>
  <c r="F148" i="1"/>
  <c r="F156" i="1"/>
  <c r="F153" i="1"/>
  <c r="F147" i="1"/>
  <c r="F146" i="1"/>
  <c r="F145" i="1"/>
  <c r="F142" i="1"/>
  <c r="F141" i="1"/>
  <c r="F144" i="1"/>
  <c r="F143" i="1"/>
  <c r="F140" i="1"/>
  <c r="F139" i="1"/>
  <c r="F138" i="1"/>
  <c r="F137" i="1"/>
  <c r="F136" i="1"/>
  <c r="F135" i="1"/>
  <c r="F131" i="1"/>
  <c r="F181" i="1"/>
  <c r="F167" i="1"/>
  <c r="F133" i="1"/>
  <c r="F124" i="1"/>
  <c r="F134" i="1"/>
  <c r="F132" i="1"/>
  <c r="F130" i="1"/>
  <c r="F129" i="1"/>
  <c r="F128" i="1"/>
  <c r="F127" i="1"/>
  <c r="F126" i="1"/>
  <c r="F123" i="1"/>
  <c r="F122" i="1"/>
  <c r="F121" i="1"/>
  <c r="F119" i="1"/>
  <c r="F118" i="1"/>
  <c r="F117" i="1"/>
  <c r="F116" i="1"/>
  <c r="F115" i="1"/>
  <c r="F114" i="1"/>
  <c r="F111" i="1"/>
  <c r="F120" i="1"/>
  <c r="F112" i="1"/>
  <c r="F110" i="1"/>
  <c r="F113" i="1"/>
  <c r="F109" i="1"/>
  <c r="F108" i="1"/>
  <c r="F105" i="1"/>
  <c r="F107" i="1"/>
  <c r="F106" i="1"/>
  <c r="F103" i="1"/>
  <c r="F104" i="1"/>
  <c r="F102" i="1"/>
  <c r="F99" i="1"/>
  <c r="F97" i="1"/>
  <c r="F101" i="1"/>
  <c r="F100" i="1"/>
  <c r="F98" i="1"/>
  <c r="F96" i="1"/>
  <c r="F91" i="1"/>
  <c r="F90" i="1"/>
  <c r="F87" i="1"/>
  <c r="F86" i="1"/>
  <c r="F93" i="1"/>
  <c r="F92" i="1"/>
  <c r="F89" i="1"/>
  <c r="F88" i="1"/>
  <c r="F85" i="1"/>
  <c r="F84" i="1"/>
  <c r="F83" i="1"/>
  <c r="F78" i="1"/>
  <c r="F76" i="1"/>
  <c r="F77" i="1"/>
  <c r="F75" i="1"/>
  <c r="F81" i="1"/>
  <c r="F72" i="1"/>
  <c r="F95" i="1"/>
  <c r="F94" i="1"/>
  <c r="F73" i="1"/>
  <c r="F70" i="1"/>
  <c r="F82" i="1"/>
  <c r="F74" i="1"/>
  <c r="F69" i="1"/>
  <c r="F80" i="1"/>
  <c r="F79" i="1"/>
  <c r="F71" i="1"/>
  <c r="F68" i="1"/>
  <c r="F67" i="1"/>
  <c r="F39" i="1"/>
  <c r="F66" i="1"/>
  <c r="F49" i="1"/>
  <c r="F43" i="1"/>
  <c r="F65" i="1"/>
  <c r="F64" i="1"/>
  <c r="F63" i="1"/>
  <c r="F60" i="1"/>
  <c r="F59" i="1"/>
  <c r="F57" i="1"/>
  <c r="F56" i="1"/>
  <c r="F58" i="1"/>
  <c r="F53" i="1"/>
  <c r="F62" i="1"/>
  <c r="F52" i="1"/>
  <c r="F61" i="1"/>
  <c r="F54" i="1"/>
  <c r="F51" i="1"/>
  <c r="F55" i="1"/>
  <c r="F50" i="1"/>
  <c r="F48" i="1"/>
  <c r="F47" i="1"/>
  <c r="F46" i="1"/>
  <c r="F45" i="1"/>
  <c r="F44" i="1"/>
  <c r="F41" i="1"/>
  <c r="F36" i="1"/>
  <c r="F35" i="1"/>
  <c r="F33" i="1"/>
  <c r="F32" i="1"/>
  <c r="F38" i="1"/>
  <c r="F37" i="1"/>
  <c r="F34" i="1"/>
  <c r="F31" i="1"/>
  <c r="F389" i="1"/>
  <c r="F30" i="1"/>
  <c r="F27" i="1"/>
  <c r="F25" i="1"/>
  <c r="F29" i="1"/>
  <c r="F28" i="1"/>
  <c r="F26" i="1"/>
  <c r="F24" i="1"/>
  <c r="F23" i="1"/>
  <c r="F22" i="1"/>
  <c r="F21" i="1"/>
  <c r="F42" i="1"/>
  <c r="F40" i="1"/>
  <c r="F20" i="1"/>
  <c r="F19" i="1"/>
  <c r="F13" i="1"/>
  <c r="F10" i="1"/>
  <c r="F18" i="1"/>
  <c r="F17" i="1"/>
  <c r="F11" i="1"/>
  <c r="F9" i="1"/>
  <c r="F8" i="1"/>
  <c r="F12" i="1"/>
  <c r="F7" i="1"/>
  <c r="F15" i="1"/>
  <c r="F14" i="1"/>
  <c r="F6" i="1"/>
  <c r="F16" i="1"/>
  <c r="F5" i="1"/>
  <c r="J405" i="1"/>
  <c r="J403" i="1"/>
  <c r="J401" i="1"/>
  <c r="J400" i="1"/>
  <c r="J397" i="1"/>
  <c r="J394" i="1"/>
  <c r="J386" i="1"/>
  <c r="J393" i="1"/>
  <c r="J392" i="1"/>
  <c r="J390" i="1"/>
  <c r="J391" i="1"/>
  <c r="J388" i="1"/>
  <c r="J402" i="1"/>
  <c r="J385" i="1"/>
  <c r="J404" i="1"/>
  <c r="J384" i="1"/>
  <c r="J399" i="1"/>
  <c r="J398" i="1"/>
  <c r="J396" i="1"/>
  <c r="J395" i="1"/>
  <c r="J387" i="1"/>
  <c r="J383" i="1"/>
  <c r="J382" i="1"/>
  <c r="J381" i="1"/>
  <c r="J380" i="1"/>
  <c r="J378" i="1"/>
  <c r="J376" i="1"/>
  <c r="J375" i="1"/>
  <c r="J373" i="1"/>
  <c r="J372" i="1"/>
  <c r="J377" i="1"/>
  <c r="J374" i="1"/>
  <c r="J371" i="1"/>
  <c r="J379" i="1"/>
  <c r="J370" i="1"/>
  <c r="J369" i="1"/>
  <c r="J368" i="1"/>
  <c r="J367" i="1"/>
  <c r="J366" i="1"/>
  <c r="J363" i="1"/>
  <c r="J362" i="1"/>
  <c r="J365" i="1"/>
  <c r="J364" i="1"/>
  <c r="J361" i="1"/>
  <c r="J360" i="1"/>
  <c r="J359" i="1"/>
  <c r="J358" i="1"/>
  <c r="J357" i="1"/>
  <c r="J356" i="1"/>
  <c r="J354" i="1"/>
  <c r="J352" i="1"/>
  <c r="J350" i="1"/>
  <c r="J355" i="1"/>
  <c r="J353" i="1"/>
  <c r="J349" i="1"/>
  <c r="J351" i="1"/>
  <c r="J348" i="1"/>
  <c r="J347" i="1"/>
  <c r="J346" i="1"/>
  <c r="J344" i="1"/>
  <c r="J342" i="1"/>
  <c r="J339" i="1"/>
  <c r="J338" i="1"/>
  <c r="J337" i="1"/>
  <c r="J336" i="1"/>
  <c r="J335" i="1"/>
  <c r="J334" i="1"/>
  <c r="J343" i="1"/>
  <c r="J333" i="1"/>
  <c r="J341" i="1"/>
  <c r="J332" i="1"/>
  <c r="J345" i="1"/>
  <c r="J331" i="1"/>
  <c r="J330" i="1"/>
  <c r="J329" i="1"/>
  <c r="J328" i="1"/>
  <c r="J327" i="1"/>
  <c r="J326" i="1"/>
  <c r="J325" i="1"/>
  <c r="J324" i="1"/>
  <c r="J323" i="1"/>
  <c r="J321" i="1"/>
  <c r="J316" i="1"/>
  <c r="J315" i="1"/>
  <c r="J320" i="1"/>
  <c r="J312" i="1"/>
  <c r="J322" i="1"/>
  <c r="J311" i="1"/>
  <c r="J319" i="1"/>
  <c r="J310" i="1"/>
  <c r="J314" i="1"/>
  <c r="J313" i="1"/>
  <c r="J309" i="1"/>
  <c r="J302" i="1"/>
  <c r="J308" i="1"/>
  <c r="J306" i="1"/>
  <c r="J304" i="1"/>
  <c r="J299" i="1"/>
  <c r="J307" i="1"/>
  <c r="J303" i="1"/>
  <c r="J301" i="1"/>
  <c r="J298" i="1"/>
  <c r="J305" i="1"/>
  <c r="J300" i="1"/>
  <c r="J297" i="1"/>
  <c r="J296" i="1"/>
  <c r="J294" i="1"/>
  <c r="J295" i="1"/>
  <c r="J293" i="1"/>
  <c r="J292" i="1"/>
  <c r="J291" i="1"/>
  <c r="J289" i="1"/>
  <c r="J288" i="1"/>
  <c r="J287" i="1"/>
  <c r="J286" i="1"/>
  <c r="J279" i="1"/>
  <c r="J290" i="1"/>
  <c r="J285" i="1"/>
  <c r="J284" i="1"/>
  <c r="J271" i="1"/>
  <c r="J283" i="1"/>
  <c r="J281" i="1"/>
  <c r="J280" i="1"/>
  <c r="J275" i="1"/>
  <c r="J278" i="1"/>
  <c r="J274" i="1"/>
  <c r="J282" i="1"/>
  <c r="J277" i="1"/>
  <c r="J273" i="1"/>
  <c r="J276" i="1"/>
  <c r="J272" i="1"/>
  <c r="J267" i="1"/>
  <c r="J266" i="1"/>
  <c r="J268" i="1"/>
  <c r="J264" i="1"/>
  <c r="J270" i="1"/>
  <c r="J269" i="1"/>
  <c r="J263" i="1"/>
  <c r="J255" i="1"/>
  <c r="J265" i="1"/>
  <c r="J262" i="1"/>
  <c r="J261" i="1"/>
  <c r="J254" i="1"/>
  <c r="J258" i="1"/>
  <c r="J259" i="1"/>
  <c r="J253" i="1"/>
  <c r="J260" i="1"/>
  <c r="J252" i="1"/>
  <c r="J257" i="1"/>
  <c r="J251" i="1"/>
  <c r="J256" i="1"/>
  <c r="J250" i="1"/>
  <c r="J249" i="1"/>
  <c r="J248" i="1"/>
  <c r="J242" i="1"/>
  <c r="J241" i="1"/>
  <c r="J240" i="1"/>
  <c r="J239" i="1"/>
  <c r="J234" i="1"/>
  <c r="J231" i="1"/>
  <c r="J230" i="1"/>
  <c r="J246" i="1"/>
  <c r="J229" i="1"/>
  <c r="J247" i="1"/>
  <c r="J243" i="1"/>
  <c r="J238" i="1"/>
  <c r="J237" i="1"/>
  <c r="J236" i="1"/>
  <c r="J233" i="1"/>
  <c r="J232" i="1"/>
  <c r="J228" i="1"/>
  <c r="J245" i="1"/>
  <c r="J244" i="1"/>
  <c r="J235" i="1"/>
  <c r="J227" i="1"/>
  <c r="J226" i="1"/>
  <c r="J318" i="1"/>
  <c r="J225" i="1"/>
  <c r="J224" i="1"/>
  <c r="J223" i="1"/>
  <c r="J317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5" i="1"/>
  <c r="J206" i="1"/>
  <c r="J204" i="1"/>
  <c r="J202" i="1"/>
  <c r="J203" i="1"/>
  <c r="J201" i="1"/>
  <c r="J200" i="1"/>
  <c r="J180" i="1"/>
  <c r="J174" i="1"/>
  <c r="J170" i="1"/>
  <c r="J168" i="1"/>
  <c r="J166" i="1"/>
  <c r="J163" i="1"/>
  <c r="J125" i="1"/>
  <c r="J198" i="1"/>
  <c r="J197" i="1"/>
  <c r="J179" i="1"/>
  <c r="J176" i="1"/>
  <c r="J165" i="1"/>
  <c r="J199" i="1"/>
  <c r="J196" i="1"/>
  <c r="J195" i="1"/>
  <c r="J194" i="1"/>
  <c r="J193" i="1"/>
  <c r="J192" i="1"/>
  <c r="J191" i="1"/>
  <c r="J190" i="1"/>
  <c r="J189" i="1"/>
  <c r="J186" i="1"/>
  <c r="J188" i="1"/>
  <c r="J187" i="1"/>
  <c r="J185" i="1"/>
  <c r="J184" i="1"/>
  <c r="J183" i="1"/>
  <c r="J175" i="1"/>
  <c r="J173" i="1"/>
  <c r="J172" i="1"/>
  <c r="J171" i="1"/>
  <c r="J182" i="1"/>
  <c r="J169" i="1"/>
  <c r="J178" i="1"/>
  <c r="J177" i="1"/>
  <c r="J164" i="1"/>
  <c r="J161" i="1"/>
  <c r="J160" i="1"/>
  <c r="J159" i="1"/>
  <c r="J162" i="1"/>
  <c r="J158" i="1"/>
  <c r="J157" i="1"/>
  <c r="J155" i="1"/>
  <c r="J154" i="1"/>
  <c r="J152" i="1"/>
  <c r="J151" i="1"/>
  <c r="J150" i="1"/>
  <c r="J149" i="1"/>
  <c r="J148" i="1"/>
  <c r="J156" i="1"/>
  <c r="J153" i="1"/>
  <c r="J147" i="1"/>
  <c r="J146" i="1"/>
  <c r="J145" i="1"/>
  <c r="J142" i="1"/>
  <c r="J141" i="1"/>
  <c r="J144" i="1"/>
  <c r="J143" i="1"/>
  <c r="J140" i="1"/>
  <c r="J139" i="1"/>
  <c r="J138" i="1"/>
  <c r="J137" i="1"/>
  <c r="J136" i="1"/>
  <c r="J135" i="1"/>
  <c r="J131" i="1"/>
  <c r="J181" i="1"/>
  <c r="J167" i="1"/>
  <c r="J133" i="1"/>
  <c r="J124" i="1"/>
  <c r="J134" i="1"/>
  <c r="J132" i="1"/>
  <c r="J130" i="1"/>
  <c r="J129" i="1"/>
  <c r="J128" i="1"/>
  <c r="J127" i="1"/>
  <c r="J126" i="1"/>
  <c r="J123" i="1"/>
  <c r="J122" i="1"/>
  <c r="J121" i="1"/>
  <c r="J119" i="1"/>
  <c r="J118" i="1"/>
  <c r="J117" i="1"/>
  <c r="J116" i="1"/>
  <c r="J115" i="1"/>
  <c r="J114" i="1"/>
  <c r="J111" i="1"/>
  <c r="J120" i="1"/>
  <c r="J112" i="1"/>
  <c r="J110" i="1"/>
  <c r="J113" i="1"/>
  <c r="J109" i="1"/>
  <c r="J108" i="1"/>
  <c r="J105" i="1"/>
  <c r="J107" i="1"/>
  <c r="J106" i="1"/>
  <c r="J103" i="1"/>
  <c r="J104" i="1"/>
  <c r="J102" i="1"/>
  <c r="J99" i="1"/>
  <c r="J97" i="1"/>
  <c r="J101" i="1"/>
  <c r="J100" i="1"/>
  <c r="J98" i="1"/>
  <c r="J96" i="1"/>
  <c r="J91" i="1"/>
  <c r="J90" i="1"/>
  <c r="J87" i="1"/>
  <c r="J86" i="1"/>
  <c r="J93" i="1"/>
  <c r="J92" i="1"/>
  <c r="J89" i="1"/>
  <c r="J88" i="1"/>
  <c r="J85" i="1"/>
  <c r="J84" i="1"/>
  <c r="J83" i="1"/>
  <c r="J78" i="1"/>
  <c r="J76" i="1"/>
  <c r="J77" i="1"/>
  <c r="J75" i="1"/>
  <c r="J81" i="1"/>
  <c r="J72" i="1"/>
  <c r="J95" i="1"/>
  <c r="J94" i="1"/>
  <c r="J73" i="1"/>
  <c r="J70" i="1"/>
  <c r="J82" i="1"/>
  <c r="J74" i="1"/>
  <c r="J69" i="1"/>
  <c r="J80" i="1"/>
  <c r="J79" i="1"/>
  <c r="J71" i="1"/>
  <c r="J68" i="1"/>
  <c r="J67" i="1"/>
  <c r="J39" i="1"/>
  <c r="J66" i="1"/>
  <c r="J49" i="1"/>
  <c r="J43" i="1"/>
  <c r="J65" i="1"/>
  <c r="J64" i="1"/>
  <c r="J63" i="1"/>
  <c r="J60" i="1"/>
  <c r="J59" i="1"/>
  <c r="J57" i="1"/>
  <c r="J56" i="1"/>
  <c r="J58" i="1"/>
  <c r="J53" i="1"/>
  <c r="J62" i="1"/>
  <c r="J52" i="1"/>
  <c r="J61" i="1"/>
  <c r="J54" i="1"/>
  <c r="J51" i="1"/>
  <c r="J55" i="1"/>
  <c r="J50" i="1"/>
  <c r="J48" i="1"/>
  <c r="J47" i="1"/>
  <c r="J46" i="1"/>
  <c r="J45" i="1"/>
  <c r="J44" i="1"/>
  <c r="J41" i="1"/>
  <c r="J36" i="1"/>
  <c r="J35" i="1"/>
  <c r="J33" i="1"/>
  <c r="J32" i="1"/>
  <c r="J38" i="1"/>
  <c r="J37" i="1"/>
  <c r="J34" i="1"/>
  <c r="J31" i="1"/>
  <c r="J389" i="1"/>
  <c r="J30" i="1"/>
  <c r="J27" i="1"/>
  <c r="J25" i="1"/>
  <c r="J29" i="1"/>
  <c r="J28" i="1"/>
  <c r="J26" i="1"/>
  <c r="J24" i="1"/>
  <c r="J23" i="1"/>
  <c r="J22" i="1"/>
  <c r="J21" i="1"/>
  <c r="J42" i="1"/>
  <c r="J40" i="1"/>
  <c r="J20" i="1"/>
  <c r="J19" i="1"/>
  <c r="J13" i="1"/>
  <c r="J10" i="1"/>
  <c r="J18" i="1"/>
  <c r="J17" i="1"/>
  <c r="J11" i="1"/>
  <c r="J9" i="1"/>
  <c r="J8" i="1"/>
  <c r="J12" i="1"/>
  <c r="J7" i="1"/>
  <c r="J15" i="1"/>
  <c r="J14" i="1"/>
  <c r="J6" i="1"/>
  <c r="J16" i="1"/>
  <c r="J5" i="1"/>
  <c r="I405" i="1"/>
  <c r="I403" i="1"/>
  <c r="I401" i="1"/>
  <c r="I400" i="1"/>
  <c r="I397" i="1"/>
  <c r="I394" i="1"/>
  <c r="I386" i="1"/>
  <c r="I393" i="1"/>
  <c r="I392" i="1"/>
  <c r="I390" i="1"/>
  <c r="I391" i="1"/>
  <c r="I388" i="1"/>
  <c r="I402" i="1"/>
  <c r="I385" i="1"/>
  <c r="I404" i="1"/>
  <c r="I384" i="1"/>
  <c r="I399" i="1"/>
  <c r="I398" i="1"/>
  <c r="I396" i="1"/>
  <c r="I395" i="1"/>
  <c r="I387" i="1"/>
  <c r="I383" i="1"/>
  <c r="I382" i="1"/>
  <c r="I381" i="1"/>
  <c r="I380" i="1"/>
  <c r="I378" i="1"/>
  <c r="I376" i="1"/>
  <c r="I375" i="1"/>
  <c r="I373" i="1"/>
  <c r="I372" i="1"/>
  <c r="I377" i="1"/>
  <c r="I374" i="1"/>
  <c r="I371" i="1"/>
  <c r="I379" i="1"/>
  <c r="I370" i="1"/>
  <c r="I369" i="1"/>
  <c r="I368" i="1"/>
  <c r="I367" i="1"/>
  <c r="I366" i="1"/>
  <c r="I363" i="1"/>
  <c r="I362" i="1"/>
  <c r="I365" i="1"/>
  <c r="I364" i="1"/>
  <c r="I361" i="1"/>
  <c r="I360" i="1"/>
  <c r="I359" i="1"/>
  <c r="I358" i="1"/>
  <c r="I357" i="1"/>
  <c r="I356" i="1"/>
  <c r="I354" i="1"/>
  <c r="I352" i="1"/>
  <c r="I350" i="1"/>
  <c r="I355" i="1"/>
  <c r="I353" i="1"/>
  <c r="I349" i="1"/>
  <c r="I351" i="1"/>
  <c r="I348" i="1"/>
  <c r="I347" i="1"/>
  <c r="I346" i="1"/>
  <c r="I344" i="1"/>
  <c r="I342" i="1"/>
  <c r="I339" i="1"/>
  <c r="I338" i="1"/>
  <c r="I337" i="1"/>
  <c r="I336" i="1"/>
  <c r="I335" i="1"/>
  <c r="I334" i="1"/>
  <c r="I343" i="1"/>
  <c r="I333" i="1"/>
  <c r="I341" i="1"/>
  <c r="I332" i="1"/>
  <c r="I345" i="1"/>
  <c r="I331" i="1"/>
  <c r="I330" i="1"/>
  <c r="I329" i="1"/>
  <c r="I328" i="1"/>
  <c r="I327" i="1"/>
  <c r="I326" i="1"/>
  <c r="I325" i="1"/>
  <c r="I324" i="1"/>
  <c r="I323" i="1"/>
  <c r="I321" i="1"/>
  <c r="I316" i="1"/>
  <c r="I315" i="1"/>
  <c r="I320" i="1"/>
  <c r="I312" i="1"/>
  <c r="I322" i="1"/>
  <c r="I311" i="1"/>
  <c r="I319" i="1"/>
  <c r="I310" i="1"/>
  <c r="I314" i="1"/>
  <c r="I313" i="1"/>
  <c r="I309" i="1"/>
  <c r="I302" i="1"/>
  <c r="I308" i="1"/>
  <c r="I306" i="1"/>
  <c r="I304" i="1"/>
  <c r="I299" i="1"/>
  <c r="I307" i="1"/>
  <c r="I303" i="1"/>
  <c r="I301" i="1"/>
  <c r="I298" i="1"/>
  <c r="I305" i="1"/>
  <c r="I300" i="1"/>
  <c r="I297" i="1"/>
  <c r="I296" i="1"/>
  <c r="I294" i="1"/>
  <c r="I295" i="1"/>
  <c r="I293" i="1"/>
  <c r="I292" i="1"/>
  <c r="I291" i="1"/>
  <c r="I289" i="1"/>
  <c r="I288" i="1"/>
  <c r="I287" i="1"/>
  <c r="I286" i="1"/>
  <c r="I279" i="1"/>
  <c r="I290" i="1"/>
  <c r="I285" i="1"/>
  <c r="I284" i="1"/>
  <c r="I271" i="1"/>
  <c r="I283" i="1"/>
  <c r="I281" i="1"/>
  <c r="I280" i="1"/>
  <c r="I275" i="1"/>
  <c r="I278" i="1"/>
  <c r="I274" i="1"/>
  <c r="I282" i="1"/>
  <c r="I277" i="1"/>
  <c r="I273" i="1"/>
  <c r="I276" i="1"/>
  <c r="I272" i="1"/>
  <c r="I267" i="1"/>
  <c r="I266" i="1"/>
  <c r="I268" i="1"/>
  <c r="I264" i="1"/>
  <c r="I270" i="1"/>
  <c r="I269" i="1"/>
  <c r="I263" i="1"/>
  <c r="I255" i="1"/>
  <c r="I265" i="1"/>
  <c r="I262" i="1"/>
  <c r="I261" i="1"/>
  <c r="I254" i="1"/>
  <c r="I258" i="1"/>
  <c r="I259" i="1"/>
  <c r="I253" i="1"/>
  <c r="I260" i="1"/>
  <c r="I252" i="1"/>
  <c r="I257" i="1"/>
  <c r="I251" i="1"/>
  <c r="I256" i="1"/>
  <c r="I250" i="1"/>
  <c r="I249" i="1"/>
  <c r="I248" i="1"/>
  <c r="I242" i="1"/>
  <c r="I241" i="1"/>
  <c r="I240" i="1"/>
  <c r="I239" i="1"/>
  <c r="I234" i="1"/>
  <c r="I231" i="1"/>
  <c r="I230" i="1"/>
  <c r="I246" i="1"/>
  <c r="I229" i="1"/>
  <c r="I247" i="1"/>
  <c r="I243" i="1"/>
  <c r="I238" i="1"/>
  <c r="I237" i="1"/>
  <c r="I236" i="1"/>
  <c r="I233" i="1"/>
  <c r="I232" i="1"/>
  <c r="I228" i="1"/>
  <c r="I245" i="1"/>
  <c r="I244" i="1"/>
  <c r="I235" i="1"/>
  <c r="I227" i="1"/>
  <c r="I226" i="1"/>
  <c r="I318" i="1"/>
  <c r="I225" i="1"/>
  <c r="I224" i="1"/>
  <c r="I223" i="1"/>
  <c r="I317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5" i="1"/>
  <c r="I206" i="1"/>
  <c r="I204" i="1"/>
  <c r="I202" i="1"/>
  <c r="I203" i="1"/>
  <c r="I201" i="1"/>
  <c r="I200" i="1"/>
  <c r="I180" i="1"/>
  <c r="I174" i="1"/>
  <c r="I170" i="1"/>
  <c r="I168" i="1"/>
  <c r="I166" i="1"/>
  <c r="I163" i="1"/>
  <c r="I125" i="1"/>
  <c r="I198" i="1"/>
  <c r="I197" i="1"/>
  <c r="I179" i="1"/>
  <c r="I176" i="1"/>
  <c r="I165" i="1"/>
  <c r="I199" i="1"/>
  <c r="I196" i="1"/>
  <c r="I195" i="1"/>
  <c r="I194" i="1"/>
  <c r="I193" i="1"/>
  <c r="I192" i="1"/>
  <c r="I191" i="1"/>
  <c r="I190" i="1"/>
  <c r="I189" i="1"/>
  <c r="I186" i="1"/>
  <c r="I188" i="1"/>
  <c r="I187" i="1"/>
  <c r="I185" i="1"/>
  <c r="I184" i="1"/>
  <c r="I183" i="1"/>
  <c r="I175" i="1"/>
  <c r="I173" i="1"/>
  <c r="I172" i="1"/>
  <c r="I171" i="1"/>
  <c r="I182" i="1"/>
  <c r="I169" i="1"/>
  <c r="I178" i="1"/>
  <c r="I177" i="1"/>
  <c r="I164" i="1"/>
  <c r="I161" i="1"/>
  <c r="I160" i="1"/>
  <c r="I159" i="1"/>
  <c r="I162" i="1"/>
  <c r="I158" i="1"/>
  <c r="I157" i="1"/>
  <c r="I155" i="1"/>
  <c r="I154" i="1"/>
  <c r="I152" i="1"/>
  <c r="I151" i="1"/>
  <c r="I150" i="1"/>
  <c r="I149" i="1"/>
  <c r="I148" i="1"/>
  <c r="I156" i="1"/>
  <c r="I153" i="1"/>
  <c r="I147" i="1"/>
  <c r="I146" i="1"/>
  <c r="I145" i="1"/>
  <c r="I142" i="1"/>
  <c r="I141" i="1"/>
  <c r="I144" i="1"/>
  <c r="I143" i="1"/>
  <c r="I140" i="1"/>
  <c r="I139" i="1"/>
  <c r="I138" i="1"/>
  <c r="I137" i="1"/>
  <c r="I136" i="1"/>
  <c r="I135" i="1"/>
  <c r="I131" i="1"/>
  <c r="I181" i="1"/>
  <c r="I167" i="1"/>
  <c r="I133" i="1"/>
  <c r="I124" i="1"/>
  <c r="I134" i="1"/>
  <c r="I132" i="1"/>
  <c r="I130" i="1"/>
  <c r="I129" i="1"/>
  <c r="I128" i="1"/>
  <c r="I127" i="1"/>
  <c r="I126" i="1"/>
  <c r="I123" i="1"/>
  <c r="I122" i="1"/>
  <c r="I121" i="1"/>
  <c r="I119" i="1"/>
  <c r="I118" i="1"/>
  <c r="I117" i="1"/>
  <c r="I116" i="1"/>
  <c r="I115" i="1"/>
  <c r="I114" i="1"/>
  <c r="I111" i="1"/>
  <c r="I120" i="1"/>
  <c r="I112" i="1"/>
  <c r="I110" i="1"/>
  <c r="I113" i="1"/>
  <c r="I109" i="1"/>
  <c r="I108" i="1"/>
  <c r="I105" i="1"/>
  <c r="I107" i="1"/>
  <c r="I106" i="1"/>
  <c r="I103" i="1"/>
  <c r="I104" i="1"/>
  <c r="I102" i="1"/>
  <c r="I99" i="1"/>
  <c r="I97" i="1"/>
  <c r="I101" i="1"/>
  <c r="I100" i="1"/>
  <c r="I98" i="1"/>
  <c r="I96" i="1"/>
  <c r="I91" i="1"/>
  <c r="I90" i="1"/>
  <c r="I87" i="1"/>
  <c r="I86" i="1"/>
  <c r="I93" i="1"/>
  <c r="I92" i="1"/>
  <c r="I89" i="1"/>
  <c r="I88" i="1"/>
  <c r="I85" i="1"/>
  <c r="I84" i="1"/>
  <c r="I83" i="1"/>
  <c r="I78" i="1"/>
  <c r="I76" i="1"/>
  <c r="I77" i="1"/>
  <c r="I75" i="1"/>
  <c r="I81" i="1"/>
  <c r="I72" i="1"/>
  <c r="I95" i="1"/>
  <c r="I94" i="1"/>
  <c r="I73" i="1"/>
  <c r="I70" i="1"/>
  <c r="I82" i="1"/>
  <c r="I74" i="1"/>
  <c r="I69" i="1"/>
  <c r="I80" i="1"/>
  <c r="I79" i="1"/>
  <c r="I71" i="1"/>
  <c r="I68" i="1"/>
  <c r="I67" i="1"/>
  <c r="I39" i="1"/>
  <c r="I66" i="1"/>
  <c r="I49" i="1"/>
  <c r="I43" i="1"/>
  <c r="I65" i="1"/>
  <c r="I64" i="1"/>
  <c r="I63" i="1"/>
  <c r="I60" i="1"/>
  <c r="I59" i="1"/>
  <c r="I57" i="1"/>
  <c r="I56" i="1"/>
  <c r="I58" i="1"/>
  <c r="I53" i="1"/>
  <c r="I62" i="1"/>
  <c r="I52" i="1"/>
  <c r="I61" i="1"/>
  <c r="I54" i="1"/>
  <c r="I51" i="1"/>
  <c r="I55" i="1"/>
  <c r="I50" i="1"/>
  <c r="I48" i="1"/>
  <c r="I47" i="1"/>
  <c r="I46" i="1"/>
  <c r="I45" i="1"/>
  <c r="I44" i="1"/>
  <c r="I41" i="1"/>
  <c r="I36" i="1"/>
  <c r="I35" i="1"/>
  <c r="I33" i="1"/>
  <c r="I32" i="1"/>
  <c r="I38" i="1"/>
  <c r="I37" i="1"/>
  <c r="I34" i="1"/>
  <c r="I31" i="1"/>
  <c r="I389" i="1"/>
  <c r="I30" i="1"/>
  <c r="I27" i="1"/>
  <c r="I25" i="1"/>
  <c r="I29" i="1"/>
  <c r="I28" i="1"/>
  <c r="I26" i="1"/>
  <c r="I24" i="1"/>
  <c r="I23" i="1"/>
  <c r="I22" i="1"/>
  <c r="I21" i="1"/>
  <c r="I42" i="1"/>
  <c r="I40" i="1"/>
  <c r="I20" i="1"/>
  <c r="I19" i="1"/>
  <c r="I13" i="1"/>
  <c r="I10" i="1"/>
  <c r="I18" i="1"/>
  <c r="I17" i="1"/>
  <c r="I11" i="1"/>
  <c r="I9" i="1"/>
  <c r="I8" i="1"/>
  <c r="I12" i="1"/>
  <c r="I7" i="1"/>
  <c r="I15" i="1"/>
  <c r="I14" i="1"/>
  <c r="I6" i="1"/>
  <c r="I16" i="1"/>
  <c r="I5" i="1"/>
  <c r="H405" i="1"/>
  <c r="H403" i="1"/>
  <c r="H401" i="1"/>
  <c r="H400" i="1"/>
  <c r="H397" i="1"/>
  <c r="H394" i="1"/>
  <c r="H386" i="1"/>
  <c r="H393" i="1"/>
  <c r="H392" i="1"/>
  <c r="H390" i="1"/>
  <c r="H391" i="1"/>
  <c r="H388" i="1"/>
  <c r="H402" i="1"/>
  <c r="H385" i="1"/>
  <c r="H404" i="1"/>
  <c r="H384" i="1"/>
  <c r="H399" i="1"/>
  <c r="H398" i="1"/>
  <c r="H396" i="1"/>
  <c r="H395" i="1"/>
  <c r="H387" i="1"/>
  <c r="H383" i="1"/>
  <c r="H382" i="1"/>
  <c r="H381" i="1"/>
  <c r="H380" i="1"/>
  <c r="H378" i="1"/>
  <c r="H376" i="1"/>
  <c r="H375" i="1"/>
  <c r="H373" i="1"/>
  <c r="H372" i="1"/>
  <c r="H377" i="1"/>
  <c r="H374" i="1"/>
  <c r="H371" i="1"/>
  <c r="H379" i="1"/>
  <c r="H370" i="1"/>
  <c r="H369" i="1"/>
  <c r="H368" i="1"/>
  <c r="H367" i="1"/>
  <c r="H366" i="1"/>
  <c r="H363" i="1"/>
  <c r="H362" i="1"/>
  <c r="H365" i="1"/>
  <c r="H364" i="1"/>
  <c r="H361" i="1"/>
  <c r="H360" i="1"/>
  <c r="H359" i="1"/>
  <c r="H358" i="1"/>
  <c r="H357" i="1"/>
  <c r="H356" i="1"/>
  <c r="H354" i="1"/>
  <c r="H352" i="1"/>
  <c r="H350" i="1"/>
  <c r="H355" i="1"/>
  <c r="H353" i="1"/>
  <c r="H349" i="1"/>
  <c r="H351" i="1"/>
  <c r="H348" i="1"/>
  <c r="H347" i="1"/>
  <c r="H346" i="1"/>
  <c r="H344" i="1"/>
  <c r="H342" i="1"/>
  <c r="H339" i="1"/>
  <c r="H338" i="1"/>
  <c r="H337" i="1"/>
  <c r="H336" i="1"/>
  <c r="H335" i="1"/>
  <c r="H334" i="1"/>
  <c r="H343" i="1"/>
  <c r="H333" i="1"/>
  <c r="H341" i="1"/>
  <c r="H332" i="1"/>
  <c r="H345" i="1"/>
  <c r="H331" i="1"/>
  <c r="H330" i="1"/>
  <c r="H329" i="1"/>
  <c r="H328" i="1"/>
  <c r="H327" i="1"/>
  <c r="H326" i="1"/>
  <c r="H325" i="1"/>
  <c r="H324" i="1"/>
  <c r="H323" i="1"/>
  <c r="H321" i="1"/>
  <c r="H316" i="1"/>
  <c r="H315" i="1"/>
  <c r="H320" i="1"/>
  <c r="H312" i="1"/>
  <c r="H322" i="1"/>
  <c r="H311" i="1"/>
  <c r="H319" i="1"/>
  <c r="H310" i="1"/>
  <c r="H314" i="1"/>
  <c r="H313" i="1"/>
  <c r="H309" i="1"/>
  <c r="H302" i="1"/>
  <c r="H308" i="1"/>
  <c r="H306" i="1"/>
  <c r="H304" i="1"/>
  <c r="H299" i="1"/>
  <c r="H307" i="1"/>
  <c r="H303" i="1"/>
  <c r="H301" i="1"/>
  <c r="H298" i="1"/>
  <c r="H305" i="1"/>
  <c r="H300" i="1"/>
  <c r="H297" i="1"/>
  <c r="H296" i="1"/>
  <c r="H294" i="1"/>
  <c r="H295" i="1"/>
  <c r="H293" i="1"/>
  <c r="H292" i="1"/>
  <c r="H291" i="1"/>
  <c r="H289" i="1"/>
  <c r="H288" i="1"/>
  <c r="H287" i="1"/>
  <c r="H286" i="1"/>
  <c r="H279" i="1"/>
  <c r="H290" i="1"/>
  <c r="H285" i="1"/>
  <c r="H284" i="1"/>
  <c r="H271" i="1"/>
  <c r="H283" i="1"/>
  <c r="H281" i="1"/>
  <c r="H280" i="1"/>
  <c r="H275" i="1"/>
  <c r="H278" i="1"/>
  <c r="H274" i="1"/>
  <c r="H282" i="1"/>
  <c r="H277" i="1"/>
  <c r="H273" i="1"/>
  <c r="H276" i="1"/>
  <c r="H272" i="1"/>
  <c r="H267" i="1"/>
  <c r="H266" i="1"/>
  <c r="H268" i="1"/>
  <c r="H264" i="1"/>
  <c r="H270" i="1"/>
  <c r="H269" i="1"/>
  <c r="H263" i="1"/>
  <c r="H255" i="1"/>
  <c r="H265" i="1"/>
  <c r="H262" i="1"/>
  <c r="H261" i="1"/>
  <c r="H254" i="1"/>
  <c r="H258" i="1"/>
  <c r="H259" i="1"/>
  <c r="H253" i="1"/>
  <c r="H260" i="1"/>
  <c r="H252" i="1"/>
  <c r="H257" i="1"/>
  <c r="H251" i="1"/>
  <c r="H256" i="1"/>
  <c r="H250" i="1"/>
  <c r="H249" i="1"/>
  <c r="H248" i="1"/>
  <c r="H242" i="1"/>
  <c r="H241" i="1"/>
  <c r="H240" i="1"/>
  <c r="H239" i="1"/>
  <c r="H234" i="1"/>
  <c r="H231" i="1"/>
  <c r="H230" i="1"/>
  <c r="H246" i="1"/>
  <c r="H229" i="1"/>
  <c r="H247" i="1"/>
  <c r="H243" i="1"/>
  <c r="H238" i="1"/>
  <c r="H237" i="1"/>
  <c r="H236" i="1"/>
  <c r="H233" i="1"/>
  <c r="H232" i="1"/>
  <c r="H228" i="1"/>
  <c r="H245" i="1"/>
  <c r="H244" i="1"/>
  <c r="H235" i="1"/>
  <c r="H227" i="1"/>
  <c r="H226" i="1"/>
  <c r="H318" i="1"/>
  <c r="H225" i="1"/>
  <c r="H224" i="1"/>
  <c r="H223" i="1"/>
  <c r="H317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5" i="1"/>
  <c r="H206" i="1"/>
  <c r="H204" i="1"/>
  <c r="H202" i="1"/>
  <c r="H203" i="1"/>
  <c r="H201" i="1"/>
  <c r="H200" i="1"/>
  <c r="H180" i="1"/>
  <c r="H174" i="1"/>
  <c r="H170" i="1"/>
  <c r="H168" i="1"/>
  <c r="H166" i="1"/>
  <c r="H163" i="1"/>
  <c r="H125" i="1"/>
  <c r="H198" i="1"/>
  <c r="H197" i="1"/>
  <c r="H179" i="1"/>
  <c r="H176" i="1"/>
  <c r="H165" i="1"/>
  <c r="H199" i="1"/>
  <c r="H196" i="1"/>
  <c r="H195" i="1"/>
  <c r="H194" i="1"/>
  <c r="H193" i="1"/>
  <c r="H192" i="1"/>
  <c r="H191" i="1"/>
  <c r="H190" i="1"/>
  <c r="H189" i="1"/>
  <c r="H186" i="1"/>
  <c r="H188" i="1"/>
  <c r="H187" i="1"/>
  <c r="H185" i="1"/>
  <c r="H184" i="1"/>
  <c r="H183" i="1"/>
  <c r="H175" i="1"/>
  <c r="H173" i="1"/>
  <c r="H172" i="1"/>
  <c r="H171" i="1"/>
  <c r="H182" i="1"/>
  <c r="H169" i="1"/>
  <c r="H178" i="1"/>
  <c r="H177" i="1"/>
  <c r="H164" i="1"/>
  <c r="H161" i="1"/>
  <c r="H160" i="1"/>
  <c r="H159" i="1"/>
  <c r="H162" i="1"/>
  <c r="H158" i="1"/>
  <c r="H157" i="1"/>
  <c r="H155" i="1"/>
  <c r="H154" i="1"/>
  <c r="H152" i="1"/>
  <c r="H151" i="1"/>
  <c r="H150" i="1"/>
  <c r="H149" i="1"/>
  <c r="H148" i="1"/>
  <c r="H156" i="1"/>
  <c r="H153" i="1"/>
  <c r="H147" i="1"/>
  <c r="H146" i="1"/>
  <c r="H145" i="1"/>
  <c r="H142" i="1"/>
  <c r="H141" i="1"/>
  <c r="H144" i="1"/>
  <c r="H143" i="1"/>
  <c r="H140" i="1"/>
  <c r="H139" i="1"/>
  <c r="H138" i="1"/>
  <c r="H137" i="1"/>
  <c r="H136" i="1"/>
  <c r="H135" i="1"/>
  <c r="H131" i="1"/>
  <c r="H181" i="1"/>
  <c r="H167" i="1"/>
  <c r="H133" i="1"/>
  <c r="H124" i="1"/>
  <c r="H134" i="1"/>
  <c r="H132" i="1"/>
  <c r="H130" i="1"/>
  <c r="H129" i="1"/>
  <c r="H128" i="1"/>
  <c r="H127" i="1"/>
  <c r="H126" i="1"/>
  <c r="H123" i="1"/>
  <c r="H122" i="1"/>
  <c r="H121" i="1"/>
  <c r="H119" i="1"/>
  <c r="H118" i="1"/>
  <c r="H117" i="1"/>
  <c r="H116" i="1"/>
  <c r="H115" i="1"/>
  <c r="H114" i="1"/>
  <c r="H111" i="1"/>
  <c r="H120" i="1"/>
  <c r="H112" i="1"/>
  <c r="H110" i="1"/>
  <c r="H113" i="1"/>
  <c r="H109" i="1"/>
  <c r="H108" i="1"/>
  <c r="H105" i="1"/>
  <c r="H107" i="1"/>
  <c r="H106" i="1"/>
  <c r="H103" i="1"/>
  <c r="H104" i="1"/>
  <c r="H102" i="1"/>
  <c r="H99" i="1"/>
  <c r="H97" i="1"/>
  <c r="H101" i="1"/>
  <c r="H100" i="1"/>
  <c r="H98" i="1"/>
  <c r="H96" i="1"/>
  <c r="H91" i="1"/>
  <c r="H90" i="1"/>
  <c r="H87" i="1"/>
  <c r="H86" i="1"/>
  <c r="H93" i="1"/>
  <c r="H92" i="1"/>
  <c r="H89" i="1"/>
  <c r="H88" i="1"/>
  <c r="H85" i="1"/>
  <c r="H84" i="1"/>
  <c r="H83" i="1"/>
  <c r="H78" i="1"/>
  <c r="H76" i="1"/>
  <c r="H77" i="1"/>
  <c r="H75" i="1"/>
  <c r="H81" i="1"/>
  <c r="H72" i="1"/>
  <c r="H95" i="1"/>
  <c r="H94" i="1"/>
  <c r="H73" i="1"/>
  <c r="H70" i="1"/>
  <c r="H82" i="1"/>
  <c r="H74" i="1"/>
  <c r="H69" i="1"/>
  <c r="H80" i="1"/>
  <c r="H79" i="1"/>
  <c r="H71" i="1"/>
  <c r="H68" i="1"/>
  <c r="H67" i="1"/>
  <c r="H39" i="1"/>
  <c r="H66" i="1"/>
  <c r="H49" i="1"/>
  <c r="H43" i="1"/>
  <c r="H65" i="1"/>
  <c r="H64" i="1"/>
  <c r="H63" i="1"/>
  <c r="H60" i="1"/>
  <c r="H59" i="1"/>
  <c r="H57" i="1"/>
  <c r="H56" i="1"/>
  <c r="H58" i="1"/>
  <c r="H53" i="1"/>
  <c r="H62" i="1"/>
  <c r="H52" i="1"/>
  <c r="H61" i="1"/>
  <c r="H54" i="1"/>
  <c r="H51" i="1"/>
  <c r="H55" i="1"/>
  <c r="H50" i="1"/>
  <c r="H48" i="1"/>
  <c r="H47" i="1"/>
  <c r="H46" i="1"/>
  <c r="H45" i="1"/>
  <c r="H44" i="1"/>
  <c r="H41" i="1"/>
  <c r="H36" i="1"/>
  <c r="H35" i="1"/>
  <c r="H33" i="1"/>
  <c r="H32" i="1"/>
  <c r="H38" i="1"/>
  <c r="H37" i="1"/>
  <c r="H34" i="1"/>
  <c r="H31" i="1"/>
  <c r="H389" i="1"/>
  <c r="H30" i="1"/>
  <c r="H27" i="1"/>
  <c r="H25" i="1"/>
  <c r="H29" i="1"/>
  <c r="H28" i="1"/>
  <c r="H26" i="1"/>
  <c r="H24" i="1"/>
  <c r="H23" i="1"/>
  <c r="H22" i="1"/>
  <c r="H21" i="1"/>
  <c r="H42" i="1"/>
  <c r="H40" i="1"/>
  <c r="H20" i="1"/>
  <c r="H19" i="1"/>
  <c r="H13" i="1"/>
  <c r="H10" i="1"/>
  <c r="H18" i="1"/>
  <c r="H17" i="1"/>
  <c r="H11" i="1"/>
  <c r="H9" i="1"/>
  <c r="H8" i="1"/>
  <c r="H12" i="1"/>
  <c r="H7" i="1"/>
  <c r="H15" i="1"/>
  <c r="H14" i="1"/>
  <c r="H6" i="1"/>
  <c r="H16" i="1"/>
  <c r="H5" i="1"/>
  <c r="K405" i="1"/>
  <c r="K403" i="1"/>
  <c r="K401" i="1"/>
  <c r="K400" i="1"/>
  <c r="K397" i="1"/>
  <c r="K394" i="1"/>
  <c r="K386" i="1"/>
  <c r="K393" i="1"/>
  <c r="K392" i="1"/>
  <c r="K390" i="1"/>
  <c r="K391" i="1"/>
  <c r="K388" i="1"/>
  <c r="K402" i="1"/>
  <c r="K385" i="1"/>
  <c r="K404" i="1"/>
  <c r="K384" i="1"/>
  <c r="K399" i="1"/>
  <c r="K398" i="1"/>
  <c r="K396" i="1"/>
  <c r="K395" i="1"/>
  <c r="K387" i="1"/>
  <c r="K383" i="1"/>
  <c r="K382" i="1"/>
  <c r="K381" i="1"/>
  <c r="K380" i="1"/>
  <c r="K378" i="1"/>
  <c r="K376" i="1"/>
  <c r="K375" i="1"/>
  <c r="K373" i="1"/>
  <c r="K372" i="1"/>
  <c r="K377" i="1"/>
  <c r="K374" i="1"/>
  <c r="K371" i="1"/>
  <c r="K379" i="1"/>
  <c r="K370" i="1"/>
  <c r="K369" i="1"/>
  <c r="K368" i="1"/>
  <c r="K367" i="1"/>
  <c r="K366" i="1"/>
  <c r="K363" i="1"/>
  <c r="K362" i="1"/>
  <c r="K365" i="1"/>
  <c r="K364" i="1"/>
  <c r="K361" i="1"/>
  <c r="K360" i="1"/>
  <c r="K359" i="1"/>
  <c r="K358" i="1"/>
  <c r="K357" i="1"/>
  <c r="K356" i="1"/>
  <c r="K354" i="1"/>
  <c r="K352" i="1"/>
  <c r="K350" i="1"/>
  <c r="K355" i="1"/>
  <c r="K353" i="1"/>
  <c r="K349" i="1"/>
  <c r="K351" i="1"/>
  <c r="K348" i="1"/>
  <c r="K347" i="1"/>
  <c r="L347" i="1" s="1"/>
  <c r="K346" i="1"/>
  <c r="L346" i="1" s="1"/>
  <c r="K344" i="1"/>
  <c r="L344" i="1" s="1"/>
  <c r="K342" i="1"/>
  <c r="L342" i="1" s="1"/>
  <c r="K339" i="1"/>
  <c r="L339" i="1" s="1"/>
  <c r="K338" i="1"/>
  <c r="L338" i="1" s="1"/>
  <c r="K337" i="1"/>
  <c r="L337" i="1" s="1"/>
  <c r="K336" i="1"/>
  <c r="L336" i="1" s="1"/>
  <c r="K335" i="1"/>
  <c r="L335" i="1" s="1"/>
  <c r="K334" i="1"/>
  <c r="L334" i="1" s="1"/>
  <c r="K343" i="1"/>
  <c r="L343" i="1" s="1"/>
  <c r="K333" i="1"/>
  <c r="L333" i="1" s="1"/>
  <c r="K341" i="1"/>
  <c r="L341" i="1" s="1"/>
  <c r="K332" i="1"/>
  <c r="L332" i="1" s="1"/>
  <c r="K345" i="1"/>
  <c r="L345" i="1" s="1"/>
  <c r="K331" i="1"/>
  <c r="L331" i="1" s="1"/>
  <c r="K330" i="1"/>
  <c r="L330" i="1" s="1"/>
  <c r="K329" i="1"/>
  <c r="L329" i="1" s="1"/>
  <c r="K328" i="1"/>
  <c r="K327" i="1"/>
  <c r="K326" i="1"/>
  <c r="K325" i="1"/>
  <c r="K324" i="1"/>
  <c r="K323" i="1"/>
  <c r="K321" i="1"/>
  <c r="K316" i="1"/>
  <c r="K315" i="1"/>
  <c r="K320" i="1"/>
  <c r="K312" i="1"/>
  <c r="K322" i="1"/>
  <c r="K311" i="1"/>
  <c r="K319" i="1"/>
  <c r="K310" i="1"/>
  <c r="K314" i="1"/>
  <c r="K313" i="1"/>
  <c r="K309" i="1"/>
  <c r="K302" i="1"/>
  <c r="K308" i="1"/>
  <c r="K306" i="1"/>
  <c r="K304" i="1"/>
  <c r="K299" i="1"/>
  <c r="K307" i="1"/>
  <c r="K303" i="1"/>
  <c r="K301" i="1"/>
  <c r="K298" i="1"/>
  <c r="K305" i="1"/>
  <c r="K300" i="1"/>
  <c r="K297" i="1"/>
  <c r="K296" i="1"/>
  <c r="K294" i="1"/>
  <c r="K295" i="1"/>
  <c r="K293" i="1"/>
  <c r="K292" i="1"/>
  <c r="K291" i="1"/>
  <c r="K289" i="1"/>
  <c r="K288" i="1"/>
  <c r="K287" i="1"/>
  <c r="K286" i="1"/>
  <c r="K279" i="1"/>
  <c r="K290" i="1"/>
  <c r="K285" i="1"/>
  <c r="K284" i="1"/>
  <c r="K271" i="1"/>
  <c r="K283" i="1"/>
  <c r="K281" i="1"/>
  <c r="K280" i="1"/>
  <c r="K275" i="1"/>
  <c r="K278" i="1"/>
  <c r="K274" i="1"/>
  <c r="K282" i="1"/>
  <c r="K277" i="1"/>
  <c r="K273" i="1"/>
  <c r="K276" i="1"/>
  <c r="K272" i="1"/>
  <c r="K267" i="1"/>
  <c r="K266" i="1"/>
  <c r="K268" i="1"/>
  <c r="K264" i="1"/>
  <c r="K270" i="1"/>
  <c r="K269" i="1"/>
  <c r="K263" i="1"/>
  <c r="K255" i="1"/>
  <c r="K265" i="1"/>
  <c r="K262" i="1"/>
  <c r="K261" i="1"/>
  <c r="K254" i="1"/>
  <c r="K258" i="1"/>
  <c r="K259" i="1"/>
  <c r="K253" i="1"/>
  <c r="K260" i="1"/>
  <c r="K252" i="1"/>
  <c r="K257" i="1"/>
  <c r="K251" i="1"/>
  <c r="K256" i="1"/>
  <c r="K250" i="1"/>
  <c r="K249" i="1"/>
  <c r="K248" i="1"/>
  <c r="K242" i="1"/>
  <c r="K241" i="1"/>
  <c r="K240" i="1"/>
  <c r="K239" i="1"/>
  <c r="K234" i="1"/>
  <c r="K231" i="1"/>
  <c r="K230" i="1"/>
  <c r="K246" i="1"/>
  <c r="K229" i="1"/>
  <c r="K247" i="1"/>
  <c r="K243" i="1"/>
  <c r="K238" i="1"/>
  <c r="K237" i="1"/>
  <c r="K236" i="1"/>
  <c r="K233" i="1"/>
  <c r="K232" i="1"/>
  <c r="K228" i="1"/>
  <c r="K245" i="1"/>
  <c r="K244" i="1"/>
  <c r="K235" i="1"/>
  <c r="K227" i="1"/>
  <c r="K226" i="1"/>
  <c r="K318" i="1"/>
  <c r="K225" i="1"/>
  <c r="K224" i="1"/>
  <c r="K223" i="1"/>
  <c r="K317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5" i="1"/>
  <c r="K206" i="1"/>
  <c r="K204" i="1"/>
  <c r="K202" i="1"/>
  <c r="K203" i="1"/>
  <c r="K201" i="1"/>
  <c r="K200" i="1"/>
  <c r="K180" i="1"/>
  <c r="K174" i="1"/>
  <c r="K170" i="1"/>
  <c r="K168" i="1"/>
  <c r="K166" i="1"/>
  <c r="K163" i="1"/>
  <c r="K125" i="1"/>
  <c r="K198" i="1"/>
  <c r="K197" i="1"/>
  <c r="K179" i="1"/>
  <c r="K176" i="1"/>
  <c r="K165" i="1"/>
  <c r="K199" i="1"/>
  <c r="K196" i="1"/>
  <c r="K195" i="1"/>
  <c r="K194" i="1"/>
  <c r="K193" i="1"/>
  <c r="K192" i="1"/>
  <c r="K191" i="1"/>
  <c r="K190" i="1"/>
  <c r="K189" i="1"/>
  <c r="K186" i="1"/>
  <c r="K188" i="1"/>
  <c r="K187" i="1"/>
  <c r="K185" i="1"/>
  <c r="K184" i="1"/>
  <c r="K183" i="1"/>
  <c r="K175" i="1"/>
  <c r="K173" i="1"/>
  <c r="K172" i="1"/>
  <c r="K171" i="1"/>
  <c r="K182" i="1"/>
  <c r="K169" i="1"/>
  <c r="K178" i="1"/>
  <c r="K177" i="1"/>
  <c r="K164" i="1"/>
  <c r="K161" i="1"/>
  <c r="K160" i="1"/>
  <c r="K159" i="1"/>
  <c r="K162" i="1"/>
  <c r="K158" i="1"/>
  <c r="K157" i="1"/>
  <c r="K155" i="1"/>
  <c r="K154" i="1"/>
  <c r="K152" i="1"/>
  <c r="K151" i="1"/>
  <c r="K150" i="1"/>
  <c r="K149" i="1"/>
  <c r="K148" i="1"/>
  <c r="K156" i="1"/>
  <c r="K153" i="1"/>
  <c r="K147" i="1"/>
  <c r="K146" i="1"/>
  <c r="K145" i="1"/>
  <c r="K142" i="1"/>
  <c r="K141" i="1"/>
  <c r="K144" i="1"/>
  <c r="K143" i="1"/>
  <c r="K140" i="1"/>
  <c r="K139" i="1"/>
  <c r="K138" i="1"/>
  <c r="K137" i="1"/>
  <c r="K136" i="1"/>
  <c r="K135" i="1"/>
  <c r="K131" i="1"/>
  <c r="K181" i="1"/>
  <c r="K167" i="1"/>
  <c r="K133" i="1"/>
  <c r="K124" i="1"/>
  <c r="K134" i="1"/>
  <c r="K132" i="1"/>
  <c r="K130" i="1"/>
  <c r="K129" i="1"/>
  <c r="K128" i="1"/>
  <c r="K127" i="1"/>
  <c r="K126" i="1"/>
  <c r="K123" i="1"/>
  <c r="K122" i="1"/>
  <c r="K121" i="1"/>
  <c r="K119" i="1"/>
  <c r="K118" i="1"/>
  <c r="K117" i="1"/>
  <c r="K116" i="1"/>
  <c r="K115" i="1"/>
  <c r="K114" i="1"/>
  <c r="K111" i="1"/>
  <c r="K120" i="1"/>
  <c r="K112" i="1"/>
  <c r="K110" i="1"/>
  <c r="K113" i="1"/>
  <c r="K109" i="1"/>
  <c r="K108" i="1"/>
  <c r="K105" i="1"/>
  <c r="K107" i="1"/>
  <c r="K106" i="1"/>
  <c r="K103" i="1"/>
  <c r="K104" i="1"/>
  <c r="K102" i="1"/>
  <c r="K99" i="1"/>
  <c r="K97" i="1"/>
  <c r="K101" i="1"/>
  <c r="K100" i="1"/>
  <c r="K98" i="1"/>
  <c r="K96" i="1"/>
  <c r="K91" i="1"/>
  <c r="K90" i="1"/>
  <c r="K87" i="1"/>
  <c r="K86" i="1"/>
  <c r="K93" i="1"/>
  <c r="K92" i="1"/>
  <c r="K89" i="1"/>
  <c r="K88" i="1"/>
  <c r="K85" i="1"/>
  <c r="K84" i="1"/>
  <c r="K83" i="1"/>
  <c r="K78" i="1"/>
  <c r="K76" i="1"/>
  <c r="K77" i="1"/>
  <c r="K75" i="1"/>
  <c r="K81" i="1"/>
  <c r="K72" i="1"/>
  <c r="K95" i="1"/>
  <c r="K94" i="1"/>
  <c r="K73" i="1"/>
  <c r="K70" i="1"/>
  <c r="K82" i="1"/>
  <c r="K74" i="1"/>
  <c r="K69" i="1"/>
  <c r="K80" i="1"/>
  <c r="K79" i="1"/>
  <c r="K71" i="1"/>
  <c r="K68" i="1"/>
  <c r="K67" i="1"/>
  <c r="K39" i="1"/>
  <c r="K66" i="1"/>
  <c r="K49" i="1"/>
  <c r="K43" i="1"/>
  <c r="K65" i="1"/>
  <c r="K64" i="1"/>
  <c r="K63" i="1"/>
  <c r="K60" i="1"/>
  <c r="K59" i="1"/>
  <c r="K57" i="1"/>
  <c r="K56" i="1"/>
  <c r="K58" i="1"/>
  <c r="K53" i="1"/>
  <c r="K62" i="1"/>
  <c r="K52" i="1"/>
  <c r="K61" i="1"/>
  <c r="K54" i="1"/>
  <c r="K51" i="1"/>
  <c r="K55" i="1"/>
  <c r="K50" i="1"/>
  <c r="K48" i="1"/>
  <c r="K47" i="1"/>
  <c r="K46" i="1"/>
  <c r="K45" i="1"/>
  <c r="K44" i="1"/>
  <c r="K41" i="1"/>
  <c r="K36" i="1"/>
  <c r="K35" i="1"/>
  <c r="K33" i="1"/>
  <c r="K32" i="1"/>
  <c r="K38" i="1"/>
  <c r="K37" i="1"/>
  <c r="K34" i="1"/>
  <c r="K31" i="1"/>
  <c r="K389" i="1"/>
  <c r="K30" i="1"/>
  <c r="K27" i="1"/>
  <c r="K25" i="1"/>
  <c r="K29" i="1"/>
  <c r="K28" i="1"/>
  <c r="K26" i="1"/>
  <c r="K24" i="1"/>
  <c r="K23" i="1"/>
  <c r="K22" i="1"/>
  <c r="K21" i="1"/>
  <c r="K42" i="1"/>
  <c r="K40" i="1"/>
  <c r="K20" i="1"/>
  <c r="L20" i="1" s="1"/>
  <c r="K19" i="1"/>
  <c r="K13" i="1"/>
  <c r="K10" i="1"/>
  <c r="K18" i="1"/>
  <c r="K17" i="1"/>
  <c r="K11" i="1"/>
  <c r="K9" i="1"/>
  <c r="K8" i="1"/>
  <c r="K12" i="1"/>
  <c r="K7" i="1"/>
  <c r="K15" i="1"/>
  <c r="K14" i="1"/>
  <c r="K6" i="1"/>
  <c r="K16" i="1"/>
  <c r="K5" i="1"/>
  <c r="G405" i="1"/>
  <c r="G403" i="1"/>
  <c r="G401" i="1"/>
  <c r="G400" i="1"/>
  <c r="G397" i="1"/>
  <c r="G394" i="1"/>
  <c r="G386" i="1"/>
  <c r="G393" i="1"/>
  <c r="G392" i="1"/>
  <c r="G390" i="1"/>
  <c r="G391" i="1"/>
  <c r="G388" i="1"/>
  <c r="G402" i="1"/>
  <c r="G385" i="1"/>
  <c r="G404" i="1"/>
  <c r="G384" i="1"/>
  <c r="G399" i="1"/>
  <c r="G398" i="1"/>
  <c r="G396" i="1"/>
  <c r="G395" i="1"/>
  <c r="G387" i="1"/>
  <c r="G383" i="1"/>
  <c r="G382" i="1"/>
  <c r="G381" i="1"/>
  <c r="G380" i="1"/>
  <c r="G378" i="1"/>
  <c r="G376" i="1"/>
  <c r="G375" i="1"/>
  <c r="G373" i="1"/>
  <c r="G372" i="1"/>
  <c r="G377" i="1"/>
  <c r="G374" i="1"/>
  <c r="G371" i="1"/>
  <c r="G379" i="1"/>
  <c r="G370" i="1"/>
  <c r="G369" i="1"/>
  <c r="G368" i="1"/>
  <c r="G367" i="1"/>
  <c r="G366" i="1"/>
  <c r="G363" i="1"/>
  <c r="G362" i="1"/>
  <c r="G365" i="1"/>
  <c r="G364" i="1"/>
  <c r="G361" i="1"/>
  <c r="G360" i="1"/>
  <c r="G359" i="1"/>
  <c r="G358" i="1"/>
  <c r="G357" i="1"/>
  <c r="G356" i="1"/>
  <c r="G354" i="1"/>
  <c r="G352" i="1"/>
  <c r="G350" i="1"/>
  <c r="G355" i="1"/>
  <c r="G353" i="1"/>
  <c r="G349" i="1"/>
  <c r="G351" i="1"/>
  <c r="G348" i="1"/>
  <c r="G347" i="1"/>
  <c r="G346" i="1"/>
  <c r="G344" i="1"/>
  <c r="G342" i="1"/>
  <c r="G339" i="1"/>
  <c r="G338" i="1"/>
  <c r="G337" i="1"/>
  <c r="G336" i="1"/>
  <c r="G335" i="1"/>
  <c r="G334" i="1"/>
  <c r="G343" i="1"/>
  <c r="G333" i="1"/>
  <c r="G341" i="1"/>
  <c r="G332" i="1"/>
  <c r="G345" i="1"/>
  <c r="G331" i="1"/>
  <c r="G330" i="1"/>
  <c r="G329" i="1"/>
  <c r="G328" i="1"/>
  <c r="G327" i="1"/>
  <c r="G326" i="1"/>
  <c r="G325" i="1"/>
  <c r="G324" i="1"/>
  <c r="G323" i="1"/>
  <c r="G321" i="1"/>
  <c r="G316" i="1"/>
  <c r="G315" i="1"/>
  <c r="G320" i="1"/>
  <c r="G312" i="1"/>
  <c r="G322" i="1"/>
  <c r="G311" i="1"/>
  <c r="G319" i="1"/>
  <c r="G310" i="1"/>
  <c r="G314" i="1"/>
  <c r="G313" i="1"/>
  <c r="G309" i="1"/>
  <c r="G302" i="1"/>
  <c r="G308" i="1"/>
  <c r="G306" i="1"/>
  <c r="G304" i="1"/>
  <c r="G299" i="1"/>
  <c r="G307" i="1"/>
  <c r="G303" i="1"/>
  <c r="G301" i="1"/>
  <c r="G298" i="1"/>
  <c r="G305" i="1"/>
  <c r="G300" i="1"/>
  <c r="G297" i="1"/>
  <c r="G296" i="1"/>
  <c r="G294" i="1"/>
  <c r="G295" i="1"/>
  <c r="G293" i="1"/>
  <c r="G292" i="1"/>
  <c r="G291" i="1"/>
  <c r="G289" i="1"/>
  <c r="G288" i="1"/>
  <c r="G287" i="1"/>
  <c r="G286" i="1"/>
  <c r="G279" i="1"/>
  <c r="G290" i="1"/>
  <c r="G285" i="1"/>
  <c r="G284" i="1"/>
  <c r="G271" i="1"/>
  <c r="G283" i="1"/>
  <c r="G281" i="1"/>
  <c r="G280" i="1"/>
  <c r="G275" i="1"/>
  <c r="G278" i="1"/>
  <c r="G274" i="1"/>
  <c r="G282" i="1"/>
  <c r="G277" i="1"/>
  <c r="G273" i="1"/>
  <c r="G276" i="1"/>
  <c r="G272" i="1"/>
  <c r="G267" i="1"/>
  <c r="G266" i="1"/>
  <c r="G268" i="1"/>
  <c r="G264" i="1"/>
  <c r="G270" i="1"/>
  <c r="G269" i="1"/>
  <c r="G263" i="1"/>
  <c r="G255" i="1"/>
  <c r="G265" i="1"/>
  <c r="G262" i="1"/>
  <c r="G261" i="1"/>
  <c r="G254" i="1"/>
  <c r="G258" i="1"/>
  <c r="G259" i="1"/>
  <c r="G253" i="1"/>
  <c r="G260" i="1"/>
  <c r="G252" i="1"/>
  <c r="G257" i="1"/>
  <c r="G251" i="1"/>
  <c r="G256" i="1"/>
  <c r="G250" i="1"/>
  <c r="G249" i="1"/>
  <c r="G248" i="1"/>
  <c r="G242" i="1"/>
  <c r="G241" i="1"/>
  <c r="G240" i="1"/>
  <c r="G239" i="1"/>
  <c r="G234" i="1"/>
  <c r="G231" i="1"/>
  <c r="G230" i="1"/>
  <c r="G246" i="1"/>
  <c r="G229" i="1"/>
  <c r="G247" i="1"/>
  <c r="G243" i="1"/>
  <c r="G238" i="1"/>
  <c r="G237" i="1"/>
  <c r="G236" i="1"/>
  <c r="G233" i="1"/>
  <c r="G232" i="1"/>
  <c r="G228" i="1"/>
  <c r="G245" i="1"/>
  <c r="G244" i="1"/>
  <c r="G235" i="1"/>
  <c r="G227" i="1"/>
  <c r="G226" i="1"/>
  <c r="G318" i="1"/>
  <c r="G225" i="1"/>
  <c r="G224" i="1"/>
  <c r="G223" i="1"/>
  <c r="G317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5" i="1"/>
  <c r="G206" i="1"/>
  <c r="G204" i="1"/>
  <c r="G202" i="1"/>
  <c r="G203" i="1"/>
  <c r="G201" i="1"/>
  <c r="G200" i="1"/>
  <c r="G180" i="1"/>
  <c r="G174" i="1"/>
  <c r="G170" i="1"/>
  <c r="G168" i="1"/>
  <c r="G166" i="1"/>
  <c r="G163" i="1"/>
  <c r="G125" i="1"/>
  <c r="G198" i="1"/>
  <c r="G197" i="1"/>
  <c r="G179" i="1"/>
  <c r="G176" i="1"/>
  <c r="G165" i="1"/>
  <c r="G199" i="1"/>
  <c r="G196" i="1"/>
  <c r="G195" i="1"/>
  <c r="G194" i="1"/>
  <c r="G193" i="1"/>
  <c r="G192" i="1"/>
  <c r="G191" i="1"/>
  <c r="G190" i="1"/>
  <c r="G189" i="1"/>
  <c r="G186" i="1"/>
  <c r="G188" i="1"/>
  <c r="G187" i="1"/>
  <c r="G185" i="1"/>
  <c r="G184" i="1"/>
  <c r="G183" i="1"/>
  <c r="G175" i="1"/>
  <c r="G173" i="1"/>
  <c r="G172" i="1"/>
  <c r="G171" i="1"/>
  <c r="G182" i="1"/>
  <c r="G169" i="1"/>
  <c r="G178" i="1"/>
  <c r="G177" i="1"/>
  <c r="G164" i="1"/>
  <c r="G161" i="1"/>
  <c r="G160" i="1"/>
  <c r="G159" i="1"/>
  <c r="G162" i="1"/>
  <c r="G158" i="1"/>
  <c r="G157" i="1"/>
  <c r="G155" i="1"/>
  <c r="G154" i="1"/>
  <c r="G152" i="1"/>
  <c r="G151" i="1"/>
  <c r="G150" i="1"/>
  <c r="G149" i="1"/>
  <c r="G148" i="1"/>
  <c r="G156" i="1"/>
  <c r="G153" i="1"/>
  <c r="G147" i="1"/>
  <c r="G146" i="1"/>
  <c r="G145" i="1"/>
  <c r="G142" i="1"/>
  <c r="G141" i="1"/>
  <c r="G144" i="1"/>
  <c r="G143" i="1"/>
  <c r="G140" i="1"/>
  <c r="G139" i="1"/>
  <c r="G138" i="1"/>
  <c r="G137" i="1"/>
  <c r="G136" i="1"/>
  <c r="G135" i="1"/>
  <c r="G131" i="1"/>
  <c r="G181" i="1"/>
  <c r="G167" i="1"/>
  <c r="G133" i="1"/>
  <c r="G124" i="1"/>
  <c r="G134" i="1"/>
  <c r="G132" i="1"/>
  <c r="G130" i="1"/>
  <c r="G129" i="1"/>
  <c r="G128" i="1"/>
  <c r="G127" i="1"/>
  <c r="G126" i="1"/>
  <c r="G123" i="1"/>
  <c r="G122" i="1"/>
  <c r="G121" i="1"/>
  <c r="G119" i="1"/>
  <c r="G118" i="1"/>
  <c r="G117" i="1"/>
  <c r="G116" i="1"/>
  <c r="G115" i="1"/>
  <c r="G114" i="1"/>
  <c r="G111" i="1"/>
  <c r="G120" i="1"/>
  <c r="G112" i="1"/>
  <c r="G110" i="1"/>
  <c r="G113" i="1"/>
  <c r="G109" i="1"/>
  <c r="G108" i="1"/>
  <c r="G105" i="1"/>
  <c r="G107" i="1"/>
  <c r="G106" i="1"/>
  <c r="G103" i="1"/>
  <c r="G104" i="1"/>
  <c r="G102" i="1"/>
  <c r="G99" i="1"/>
  <c r="G97" i="1"/>
  <c r="G101" i="1"/>
  <c r="G100" i="1"/>
  <c r="G98" i="1"/>
  <c r="G96" i="1"/>
  <c r="G91" i="1"/>
  <c r="G90" i="1"/>
  <c r="G87" i="1"/>
  <c r="G86" i="1"/>
  <c r="G93" i="1"/>
  <c r="G92" i="1"/>
  <c r="G89" i="1"/>
  <c r="G88" i="1"/>
  <c r="G85" i="1"/>
  <c r="G84" i="1"/>
  <c r="G83" i="1"/>
  <c r="G78" i="1"/>
  <c r="G76" i="1"/>
  <c r="G77" i="1"/>
  <c r="G75" i="1"/>
  <c r="G81" i="1"/>
  <c r="G72" i="1"/>
  <c r="G95" i="1"/>
  <c r="G94" i="1"/>
  <c r="G73" i="1"/>
  <c r="G70" i="1"/>
  <c r="G82" i="1"/>
  <c r="G74" i="1"/>
  <c r="G69" i="1"/>
  <c r="G80" i="1"/>
  <c r="G79" i="1"/>
  <c r="G71" i="1"/>
  <c r="G68" i="1"/>
  <c r="G67" i="1"/>
  <c r="G39" i="1"/>
  <c r="G66" i="1"/>
  <c r="G49" i="1"/>
  <c r="G43" i="1"/>
  <c r="G65" i="1"/>
  <c r="G64" i="1"/>
  <c r="G63" i="1"/>
  <c r="G60" i="1"/>
  <c r="G59" i="1"/>
  <c r="G57" i="1"/>
  <c r="G56" i="1"/>
  <c r="G58" i="1"/>
  <c r="G53" i="1"/>
  <c r="G62" i="1"/>
  <c r="G52" i="1"/>
  <c r="G61" i="1"/>
  <c r="G54" i="1"/>
  <c r="G51" i="1"/>
  <c r="G55" i="1"/>
  <c r="G50" i="1"/>
  <c r="G48" i="1"/>
  <c r="G47" i="1"/>
  <c r="G46" i="1"/>
  <c r="G45" i="1"/>
  <c r="G44" i="1"/>
  <c r="G41" i="1"/>
  <c r="G36" i="1"/>
  <c r="G35" i="1"/>
  <c r="G33" i="1"/>
  <c r="G32" i="1"/>
  <c r="G38" i="1"/>
  <c r="G37" i="1"/>
  <c r="G34" i="1"/>
  <c r="G31" i="1"/>
  <c r="G389" i="1"/>
  <c r="G30" i="1"/>
  <c r="G27" i="1"/>
  <c r="G25" i="1"/>
  <c r="G29" i="1"/>
  <c r="G28" i="1"/>
  <c r="G26" i="1"/>
  <c r="G24" i="1"/>
  <c r="G23" i="1"/>
  <c r="G22" i="1"/>
  <c r="G21" i="1"/>
  <c r="G42" i="1"/>
  <c r="G40" i="1"/>
  <c r="G20" i="1"/>
  <c r="G19" i="1"/>
  <c r="G13" i="1"/>
  <c r="G10" i="1"/>
  <c r="G18" i="1"/>
  <c r="G17" i="1"/>
  <c r="G11" i="1"/>
  <c r="G9" i="1"/>
  <c r="G8" i="1"/>
  <c r="G12" i="1"/>
  <c r="G7" i="1"/>
  <c r="G15" i="1"/>
  <c r="G14" i="1"/>
  <c r="G6" i="1"/>
  <c r="G16" i="1"/>
  <c r="G5" i="1"/>
  <c r="G406" i="1" l="1"/>
  <c r="L384" i="1"/>
  <c r="L388" i="1"/>
  <c r="L393" i="1"/>
  <c r="L400" i="1"/>
  <c r="J406" i="1"/>
  <c r="L404" i="1"/>
  <c r="L391" i="1"/>
  <c r="L386" i="1"/>
  <c r="L401" i="1"/>
  <c r="L385" i="1"/>
  <c r="L390" i="1"/>
  <c r="L394" i="1"/>
  <c r="L403" i="1"/>
  <c r="L399" i="1"/>
  <c r="L402" i="1"/>
  <c r="L392" i="1"/>
  <c r="L397" i="1"/>
  <c r="L405" i="1"/>
  <c r="L8" i="1"/>
  <c r="L101" i="1"/>
  <c r="L5" i="1"/>
  <c r="L9" i="1"/>
  <c r="L40" i="1"/>
  <c r="L23" i="1"/>
  <c r="L389" i="1"/>
  <c r="L36" i="1"/>
  <c r="L46" i="1"/>
  <c r="L52" i="1"/>
  <c r="L56" i="1"/>
  <c r="L49" i="1"/>
  <c r="L68" i="1"/>
  <c r="L73" i="1"/>
  <c r="L78" i="1"/>
  <c r="L88" i="1"/>
  <c r="L96" i="1"/>
  <c r="L103" i="1"/>
  <c r="L112" i="1"/>
  <c r="L115" i="1"/>
  <c r="L126" i="1"/>
  <c r="L133" i="1"/>
  <c r="L135" i="1"/>
  <c r="L141" i="1"/>
  <c r="L149" i="1"/>
  <c r="L162" i="1"/>
  <c r="L182" i="1"/>
  <c r="L198" i="1"/>
  <c r="L16" i="1"/>
  <c r="L7" i="1"/>
  <c r="L11" i="1"/>
  <c r="L13" i="1"/>
  <c r="L42" i="1"/>
  <c r="L24" i="1"/>
  <c r="L25" i="1"/>
  <c r="L31" i="1"/>
  <c r="L32" i="1"/>
  <c r="L41" i="1"/>
  <c r="L47" i="1"/>
  <c r="L51" i="1"/>
  <c r="L62" i="1"/>
  <c r="L57" i="1"/>
  <c r="L64" i="1"/>
  <c r="L66" i="1"/>
  <c r="L71" i="1"/>
  <c r="L74" i="1"/>
  <c r="L94" i="1"/>
  <c r="L75" i="1"/>
  <c r="L83" i="1"/>
  <c r="L89" i="1"/>
  <c r="L87" i="1"/>
  <c r="L98" i="1"/>
  <c r="L99" i="1"/>
  <c r="L106" i="1"/>
  <c r="L109" i="1"/>
  <c r="L120" i="1"/>
  <c r="L116" i="1"/>
  <c r="L121" i="1"/>
  <c r="L127" i="1"/>
  <c r="L132" i="1"/>
  <c r="L167" i="1"/>
  <c r="L136" i="1"/>
  <c r="L140" i="1"/>
  <c r="L142" i="1"/>
  <c r="L153" i="1"/>
  <c r="L150" i="1"/>
  <c r="L155" i="1"/>
  <c r="L159" i="1"/>
  <c r="L177" i="1"/>
  <c r="L171" i="1"/>
  <c r="L183" i="1"/>
  <c r="L188" i="1"/>
  <c r="L191" i="1"/>
  <c r="L195" i="1"/>
  <c r="L176" i="1"/>
  <c r="L125" i="1"/>
  <c r="L170" i="1"/>
  <c r="L201" i="1"/>
  <c r="L206" i="1"/>
  <c r="L209" i="1"/>
  <c r="L213" i="1"/>
  <c r="L217" i="1"/>
  <c r="L221" i="1"/>
  <c r="L224" i="1"/>
  <c r="L227" i="1"/>
  <c r="L228" i="1"/>
  <c r="L237" i="1"/>
  <c r="L229" i="1"/>
  <c r="L234" i="1"/>
  <c r="L242" i="1"/>
  <c r="L256" i="1"/>
  <c r="L260" i="1"/>
  <c r="L254" i="1"/>
  <c r="L255" i="1"/>
  <c r="L264" i="1"/>
  <c r="L272" i="1"/>
  <c r="L282" i="1"/>
  <c r="L280" i="1"/>
  <c r="L284" i="1"/>
  <c r="L286" i="1"/>
  <c r="L291" i="1"/>
  <c r="L294" i="1"/>
  <c r="L305" i="1"/>
  <c r="L307" i="1"/>
  <c r="L308" i="1"/>
  <c r="L314" i="1"/>
  <c r="L322" i="1"/>
  <c r="L316" i="1"/>
  <c r="L325" i="1"/>
  <c r="L351" i="1"/>
  <c r="L350" i="1"/>
  <c r="L357" i="1"/>
  <c r="L361" i="1"/>
  <c r="L363" i="1"/>
  <c r="L369" i="1"/>
  <c r="L374" i="1"/>
  <c r="L375" i="1"/>
  <c r="L381" i="1"/>
  <c r="L395" i="1"/>
  <c r="L6" i="1"/>
  <c r="L12" i="1"/>
  <c r="L17" i="1"/>
  <c r="L19" i="1"/>
  <c r="L21" i="1"/>
  <c r="L26" i="1"/>
  <c r="L27" i="1"/>
  <c r="L34" i="1"/>
  <c r="L33" i="1"/>
  <c r="L44" i="1"/>
  <c r="L48" i="1"/>
  <c r="L54" i="1"/>
  <c r="L53" i="1"/>
  <c r="L59" i="1"/>
  <c r="L65" i="1"/>
  <c r="L39" i="1"/>
  <c r="L79" i="1"/>
  <c r="L82" i="1"/>
  <c r="L95" i="1"/>
  <c r="L77" i="1"/>
  <c r="L84" i="1"/>
  <c r="L92" i="1"/>
  <c r="L90" i="1"/>
  <c r="L100" i="1"/>
  <c r="L102" i="1"/>
  <c r="L107" i="1"/>
  <c r="L113" i="1"/>
  <c r="L111" i="1"/>
  <c r="L117" i="1"/>
  <c r="L122" i="1"/>
  <c r="L128" i="1"/>
  <c r="L134" i="1"/>
  <c r="L181" i="1"/>
  <c r="L137" i="1"/>
  <c r="L143" i="1"/>
  <c r="L145" i="1"/>
  <c r="L156" i="1"/>
  <c r="L151" i="1"/>
  <c r="L157" i="1"/>
  <c r="L160" i="1"/>
  <c r="L178" i="1"/>
  <c r="L172" i="1"/>
  <c r="L184" i="1"/>
  <c r="L186" i="1"/>
  <c r="L192" i="1"/>
  <c r="L196" i="1"/>
  <c r="L179" i="1"/>
  <c r="L163" i="1"/>
  <c r="L174" i="1"/>
  <c r="L203" i="1"/>
  <c r="L205" i="1"/>
  <c r="L210" i="1"/>
  <c r="L214" i="1"/>
  <c r="L218" i="1"/>
  <c r="L222" i="1"/>
  <c r="L225" i="1"/>
  <c r="L235" i="1"/>
  <c r="L232" i="1"/>
  <c r="L238" i="1"/>
  <c r="L246" i="1"/>
  <c r="L239" i="1"/>
  <c r="L248" i="1"/>
  <c r="L251" i="1"/>
  <c r="L253" i="1"/>
  <c r="L261" i="1"/>
  <c r="L263" i="1"/>
  <c r="L268" i="1"/>
  <c r="L276" i="1"/>
  <c r="L274" i="1"/>
  <c r="L281" i="1"/>
  <c r="L285" i="1"/>
  <c r="L287" i="1"/>
  <c r="L292" i="1"/>
  <c r="L296" i="1"/>
  <c r="L298" i="1"/>
  <c r="L299" i="1"/>
  <c r="L302" i="1"/>
  <c r="L310" i="1"/>
  <c r="L312" i="1"/>
  <c r="L321" i="1"/>
  <c r="L326" i="1"/>
  <c r="L349" i="1"/>
  <c r="L352" i="1"/>
  <c r="L358" i="1"/>
  <c r="L364" i="1"/>
  <c r="L366" i="1"/>
  <c r="L370" i="1"/>
  <c r="L377" i="1"/>
  <c r="L376" i="1"/>
  <c r="L382" i="1"/>
  <c r="L396" i="1"/>
  <c r="L14" i="1"/>
  <c r="L22" i="1"/>
  <c r="L28" i="1"/>
  <c r="L30" i="1"/>
  <c r="L37" i="1"/>
  <c r="L35" i="1"/>
  <c r="L45" i="1"/>
  <c r="L50" i="1"/>
  <c r="L61" i="1"/>
  <c r="L58" i="1"/>
  <c r="L60" i="1"/>
  <c r="L43" i="1"/>
  <c r="L67" i="1"/>
  <c r="L80" i="1"/>
  <c r="L70" i="1"/>
  <c r="L72" i="1"/>
  <c r="L76" i="1"/>
  <c r="L85" i="1"/>
  <c r="L93" i="1"/>
  <c r="L104" i="1"/>
  <c r="L105" i="1"/>
  <c r="L110" i="1"/>
  <c r="L114" i="1"/>
  <c r="L118" i="1"/>
  <c r="L123" i="1"/>
  <c r="L129" i="1"/>
  <c r="L124" i="1"/>
  <c r="L131" i="1"/>
  <c r="L138" i="1"/>
  <c r="L144" i="1"/>
  <c r="L146" i="1"/>
  <c r="L148" i="1"/>
  <c r="L152" i="1"/>
  <c r="L158" i="1"/>
  <c r="L161" i="1"/>
  <c r="L169" i="1"/>
  <c r="L173" i="1"/>
  <c r="L185" i="1"/>
  <c r="L189" i="1"/>
  <c r="L193" i="1"/>
  <c r="L199" i="1"/>
  <c r="L197" i="1"/>
  <c r="L166" i="1"/>
  <c r="L180" i="1"/>
  <c r="L202" i="1"/>
  <c r="L207" i="1"/>
  <c r="L211" i="1"/>
  <c r="L215" i="1"/>
  <c r="L219" i="1"/>
  <c r="L317" i="1"/>
  <c r="L318" i="1"/>
  <c r="L244" i="1"/>
  <c r="L233" i="1"/>
  <c r="L243" i="1"/>
  <c r="L230" i="1"/>
  <c r="L240" i="1"/>
  <c r="L249" i="1"/>
  <c r="L257" i="1"/>
  <c r="L259" i="1"/>
  <c r="L262" i="1"/>
  <c r="L269" i="1"/>
  <c r="L266" i="1"/>
  <c r="L273" i="1"/>
  <c r="L278" i="1"/>
  <c r="L283" i="1"/>
  <c r="L290" i="1"/>
  <c r="L288" i="1"/>
  <c r="L293" i="1"/>
  <c r="L297" i="1"/>
  <c r="L301" i="1"/>
  <c r="L304" i="1"/>
  <c r="L309" i="1"/>
  <c r="L319" i="1"/>
  <c r="L320" i="1"/>
  <c r="L323" i="1"/>
  <c r="L327" i="1"/>
  <c r="L353" i="1"/>
  <c r="L354" i="1"/>
  <c r="L359" i="1"/>
  <c r="L365" i="1"/>
  <c r="L367" i="1"/>
  <c r="L379" i="1"/>
  <c r="L372" i="1"/>
  <c r="L378" i="1"/>
  <c r="L383" i="1"/>
  <c r="L398" i="1"/>
  <c r="L18" i="1"/>
  <c r="L91" i="1"/>
  <c r="L15" i="1"/>
  <c r="L10" i="1"/>
  <c r="L29" i="1"/>
  <c r="L38" i="1"/>
  <c r="L55" i="1"/>
  <c r="L63" i="1"/>
  <c r="L69" i="1"/>
  <c r="L81" i="1"/>
  <c r="L86" i="1"/>
  <c r="L97" i="1"/>
  <c r="L108" i="1"/>
  <c r="L119" i="1"/>
  <c r="L130" i="1"/>
  <c r="L139" i="1"/>
  <c r="L147" i="1"/>
  <c r="L154" i="1"/>
  <c r="L164" i="1"/>
  <c r="L175" i="1"/>
  <c r="L187" i="1"/>
  <c r="L190" i="1"/>
  <c r="L194" i="1"/>
  <c r="L165" i="1"/>
  <c r="L168" i="1"/>
  <c r="L200" i="1"/>
  <c r="L204" i="1"/>
  <c r="L208" i="1"/>
  <c r="L212" i="1"/>
  <c r="L216" i="1"/>
  <c r="L220" i="1"/>
  <c r="L223" i="1"/>
  <c r="L226" i="1"/>
  <c r="L245" i="1"/>
  <c r="L236" i="1"/>
  <c r="L247" i="1"/>
  <c r="L231" i="1"/>
  <c r="L241" i="1"/>
  <c r="L250" i="1"/>
  <c r="L252" i="1"/>
  <c r="L258" i="1"/>
  <c r="L265" i="1"/>
  <c r="L270" i="1"/>
  <c r="L267" i="1"/>
  <c r="L277" i="1"/>
  <c r="L275" i="1"/>
  <c r="L271" i="1"/>
  <c r="L279" i="1"/>
  <c r="L289" i="1"/>
  <c r="L295" i="1"/>
  <c r="L300" i="1"/>
  <c r="L303" i="1"/>
  <c r="L306" i="1"/>
  <c r="L313" i="1"/>
  <c r="L311" i="1"/>
  <c r="L315" i="1"/>
  <c r="L324" i="1"/>
  <c r="L328" i="1"/>
  <c r="L348" i="1"/>
  <c r="L355" i="1"/>
  <c r="L356" i="1"/>
  <c r="L360" i="1"/>
  <c r="L362" i="1"/>
  <c r="L368" i="1"/>
  <c r="L371" i="1"/>
  <c r="L373" i="1"/>
  <c r="L380" i="1"/>
  <c r="L387" i="1"/>
  <c r="K406" i="1"/>
  <c r="I406" i="1"/>
  <c r="H406" i="1"/>
  <c r="F406" i="1"/>
  <c r="L406" i="1" l="1"/>
  <c r="E406" i="1"/>
</calcChain>
</file>

<file path=xl/sharedStrings.xml><?xml version="1.0" encoding="utf-8"?>
<sst xmlns="http://schemas.openxmlformats.org/spreadsheetml/2006/main" count="1617" uniqueCount="839">
  <si>
    <t>Kreis</t>
  </si>
  <si>
    <t>Flensburg, Kreisfreie Stadt</t>
  </si>
  <si>
    <t>Schleswig-Flensburg, Landkreis</t>
  </si>
  <si>
    <t>Kiel, Landeshauptstadt, Kreisfreie Stadt</t>
  </si>
  <si>
    <t>Plön, Landkreis</t>
  </si>
  <si>
    <t>Rendsburg-Eckernförde, Landkreis</t>
  </si>
  <si>
    <t>Lübeck, Hansestadt, Kreisfreie Stadt</t>
  </si>
  <si>
    <t>Ostholstein, Landkreis</t>
  </si>
  <si>
    <t>Landkreis Nordwestmecklenburg</t>
  </si>
  <si>
    <t>Neumünster, Kreisfreie Stadt</t>
  </si>
  <si>
    <t>Dithmarschen, Landkreis</t>
  </si>
  <si>
    <t>Nordfriesland, Landkreis</t>
  </si>
  <si>
    <t>Segeberg, Landkreis</t>
  </si>
  <si>
    <t>Steinburg, Landkreis</t>
  </si>
  <si>
    <t>Herzogtum Lauenburg, Landkreis</t>
  </si>
  <si>
    <t>Pinneberg, Landkreis</t>
  </si>
  <si>
    <t>Stormarn, Landkreis</t>
  </si>
  <si>
    <t>Hamburg</t>
  </si>
  <si>
    <t>Harburg, Landkreis</t>
  </si>
  <si>
    <t>Lüneburg, Landkreis</t>
  </si>
  <si>
    <t>Braunschweig, Kreisfreie Stadt</t>
  </si>
  <si>
    <t>Salzgitter, Kreisfreie Stadt</t>
  </si>
  <si>
    <t>Wolfsburg, Kreisfreie Stadt</t>
  </si>
  <si>
    <t>Gifhorn, Landkreis</t>
  </si>
  <si>
    <t>Helmstedt, Landkreis</t>
  </si>
  <si>
    <t>Peine, Landkreis</t>
  </si>
  <si>
    <t>Wolfenbüttel, Landkreis</t>
  </si>
  <si>
    <t>Goslar, Landkreis</t>
  </si>
  <si>
    <t>Northeim, Landkreis</t>
  </si>
  <si>
    <t>Göttingen, Landkreis</t>
  </si>
  <si>
    <t>Eichsfeld, Kreis</t>
  </si>
  <si>
    <t>Region Hannover, Landkreis</t>
  </si>
  <si>
    <t>Hildesheim, Landkreis</t>
  </si>
  <si>
    <t>Schaumburg, Landkreis</t>
  </si>
  <si>
    <t>Celle, Landkreis</t>
  </si>
  <si>
    <t>Hameln-Pyrmont, Landkreis</t>
  </si>
  <si>
    <t>Holzminden, Landkreis</t>
  </si>
  <si>
    <t>Nienburg (Weser), Landkreis</t>
  </si>
  <si>
    <t>Lüchow-Dannenberg, Landkreis</t>
  </si>
  <si>
    <t>Rotenburg (Wümme), Landkreis</t>
  </si>
  <si>
    <t>Heidekreis, Landkreis</t>
  </si>
  <si>
    <t>Stade, Landkreis</t>
  </si>
  <si>
    <t>Uelzen, Landkreis</t>
  </si>
  <si>
    <t>Emden, Kreisfreie Stadt</t>
  </si>
  <si>
    <t>Aurich, Landkreis</t>
  </si>
  <si>
    <t>Oldenburg (Oldenburg), Kreisfreie Stadt</t>
  </si>
  <si>
    <t>Ammerland, Landkreis</t>
  </si>
  <si>
    <t>Oldenburg, Landkreis</t>
  </si>
  <si>
    <t>Osnabrück, Kreisfreie Stadt</t>
  </si>
  <si>
    <t>Osnabrück, Landkreis</t>
  </si>
  <si>
    <t>Wilhelmshaven, Kreisfreie Stadt</t>
  </si>
  <si>
    <t>Friesland, Landkreis</t>
  </si>
  <si>
    <t>Cloppenburg, Landkreis</t>
  </si>
  <si>
    <t>Emsland, Landkreis</t>
  </si>
  <si>
    <t>Grafschaft Bentheim, Landkreis</t>
  </si>
  <si>
    <t>Leer, Landkreis</t>
  </si>
  <si>
    <t>Vechta, Landkreis</t>
  </si>
  <si>
    <t>Wesermarsch, Landkreis</t>
  </si>
  <si>
    <t>Wittmund, Landkreis</t>
  </si>
  <si>
    <t>Diepholz, Landkreis</t>
  </si>
  <si>
    <t>Osterholz, Landkreis</t>
  </si>
  <si>
    <t>Verden, Landkreis</t>
  </si>
  <si>
    <t>Delmenhorst, Kreisfreie Stadt</t>
  </si>
  <si>
    <t>Bremen, Kreisfreie Stadt</t>
  </si>
  <si>
    <t>Cuxhaven, Landkreis</t>
  </si>
  <si>
    <t>Bremerhaven, Kreisfreie Stadt</t>
  </si>
  <si>
    <t>Düsseldorf, Kreisfreie Stadt</t>
  </si>
  <si>
    <t>Krefeld, Kreisfreie Stadt</t>
  </si>
  <si>
    <t>Solingen, Kreisfreie Stadt</t>
  </si>
  <si>
    <t>Mettmann, Kreis</t>
  </si>
  <si>
    <t>Rhein-Kreis Neuss</t>
  </si>
  <si>
    <t>Duisburg, Kreisfreie Stadt</t>
  </si>
  <si>
    <t>Oberhausen, Kreisfreie Stadt</t>
  </si>
  <si>
    <t>Wesel, Kreis</t>
  </si>
  <si>
    <t>Essen, Kreisfreie Stadt</t>
  </si>
  <si>
    <t>Mülheim an der Ruhr, Kreisfreie Stadt</t>
  </si>
  <si>
    <t>Bottrop, Kreisfreie Stadt</t>
  </si>
  <si>
    <t>Gelsenkirchen, Kreisfreie Stadt</t>
  </si>
  <si>
    <t>Mönchengladbach, Kreisfreie Stadt</t>
  </si>
  <si>
    <t>Viersen, Kreis</t>
  </si>
  <si>
    <t>Remscheid, Kreisfreie Stadt</t>
  </si>
  <si>
    <t>Wuppertal, Kreisfreie Stadt</t>
  </si>
  <si>
    <t>Kleve, Kreis</t>
  </si>
  <si>
    <t>Bonn, Kreisfreie Stadt</t>
  </si>
  <si>
    <t>Köln, Kreisfreie Stadt</t>
  </si>
  <si>
    <t>Leverkusen, Kreisfreie Stadt</t>
  </si>
  <si>
    <t>Rhein-Erft-Kreis</t>
  </si>
  <si>
    <t>Euskirchen, Kreis</t>
  </si>
  <si>
    <t>Rheinisch-Bergischer Kreis</t>
  </si>
  <si>
    <t>Rhein-Sieg-Kreis</t>
  </si>
  <si>
    <t>Städteregion Aachen (einschl. Stadt Aachen)</t>
  </si>
  <si>
    <t>Düren, Kreis</t>
  </si>
  <si>
    <t>Heinsberg, Kreis</t>
  </si>
  <si>
    <t>Oberbergischer Kreis</t>
  </si>
  <si>
    <t>Münster, Kreisfreie Stadt</t>
  </si>
  <si>
    <t>Coesfeld, Kreis</t>
  </si>
  <si>
    <t>Steinfurt, Kreis</t>
  </si>
  <si>
    <t>Warendorf, Kreis</t>
  </si>
  <si>
    <t>Borken, Kreis</t>
  </si>
  <si>
    <t>Recklinghausen, Kreis</t>
  </si>
  <si>
    <t>Bielefeld, Kreisfreie Stadt</t>
  </si>
  <si>
    <t>Gütersloh, Kreis</t>
  </si>
  <si>
    <t>Lippe, Kreis</t>
  </si>
  <si>
    <t>Herford, Kreis</t>
  </si>
  <si>
    <t>Minden-Lübbecke, Kreis</t>
  </si>
  <si>
    <t>Höxter, Kreis</t>
  </si>
  <si>
    <t>Paderborn, Kreis</t>
  </si>
  <si>
    <t>Bochum, Kreisfreie Stadt</t>
  </si>
  <si>
    <t>Herne, Kreisfreie Stadt</t>
  </si>
  <si>
    <t>Dortmund, Kreisfreie Stadt</t>
  </si>
  <si>
    <t>Hamm, Kreisfreie Stadt</t>
  </si>
  <si>
    <t>Unna, Kreis</t>
  </si>
  <si>
    <t>Hagen, Kreisfreie Stadt</t>
  </si>
  <si>
    <t>Ennepe-Ruhr-Kreis</t>
  </si>
  <si>
    <t>Hochsauerlandkreis</t>
  </si>
  <si>
    <t>Märkischer Kreis</t>
  </si>
  <si>
    <t>Olpe, Kreis</t>
  </si>
  <si>
    <t>Siegen-Wittgenstein, Kreis</t>
  </si>
  <si>
    <t>Soest, Kreis</t>
  </si>
  <si>
    <t>Darmstadt, Kreisfreie Stadt</t>
  </si>
  <si>
    <t>Frankfurt am Main, Kreisfreie Stadt</t>
  </si>
  <si>
    <t>Offenbach am Main, Kreisfreie Stadt</t>
  </si>
  <si>
    <t>Darmstadt-Dieburg, Landkreis</t>
  </si>
  <si>
    <t>Groß-Gerau, Landkreis</t>
  </si>
  <si>
    <t>Hochtaunuskreis</t>
  </si>
  <si>
    <t>Main-Kinzig-Kreis</t>
  </si>
  <si>
    <t>Main-Taunus-Kreis</t>
  </si>
  <si>
    <t>Offenbach, Landkreis</t>
  </si>
  <si>
    <t>Wetteraukreis</t>
  </si>
  <si>
    <t>Wiesbaden, Landeshauptstadt, Kreisfreie Stadt</t>
  </si>
  <si>
    <t>Rheingau-Taunus-Kreis</t>
  </si>
  <si>
    <t>Mainz, Kreisfreie Stadt</t>
  </si>
  <si>
    <t>Mainz-Bingen, Landkreis</t>
  </si>
  <si>
    <t>Bad Kreuznach, Landkreis</t>
  </si>
  <si>
    <t>Odenwaldkreis</t>
  </si>
  <si>
    <t>Gießen, Landkreis</t>
  </si>
  <si>
    <t>Lahn-Dill-Kreis</t>
  </si>
  <si>
    <t>Limburg-Weilburg, Landkreis</t>
  </si>
  <si>
    <t>Marburg-Biedenkopf, Landkreis</t>
  </si>
  <si>
    <t>Vogelsbergkreis</t>
  </si>
  <si>
    <t>Kassel, Kreisfreie Stadt</t>
  </si>
  <si>
    <t>Kassel, Landkreis</t>
  </si>
  <si>
    <t>Schwalm-Eder-Kreis</t>
  </si>
  <si>
    <t>Fulda, Landkreis</t>
  </si>
  <si>
    <t>Hersfeld-Rotenburg, Landkreis</t>
  </si>
  <si>
    <t>Waldeck-Frankenberg, Landkreis</t>
  </si>
  <si>
    <t>Werra-Meißner-Kreis</t>
  </si>
  <si>
    <t>Koblenz, Kreisfreie Stadt</t>
  </si>
  <si>
    <t>Cochem-Zell, Landkreis</t>
  </si>
  <si>
    <t>Mayen-Koblenz, Landkreis</t>
  </si>
  <si>
    <t>Rhein-Lahn-Kreis</t>
  </si>
  <si>
    <t>Ahrweiler, Landkreis</t>
  </si>
  <si>
    <t>Altenkirchen (Westerwald), Landkreis</t>
  </si>
  <si>
    <t>Birkenfeld, Landkreis</t>
  </si>
  <si>
    <t>Neuwied, Landkreis</t>
  </si>
  <si>
    <t>Rhein-Hunsrück-Kreis</t>
  </si>
  <si>
    <t>Westerwaldkreis</t>
  </si>
  <si>
    <t>Trier, Kreisfreie Stadt</t>
  </si>
  <si>
    <t>Trier-Saarburg, Landkreis</t>
  </si>
  <si>
    <t>Bernkastel-Wittlich, Landkreis</t>
  </si>
  <si>
    <t>Eifelkreis Bitburg-Prüm</t>
  </si>
  <si>
    <t>Vulkaneifel, Landkreis</t>
  </si>
  <si>
    <t>Kaiserslautern, Kreisfreie Stadt</t>
  </si>
  <si>
    <t>Kaiserslautern, Landkreis</t>
  </si>
  <si>
    <t>Kusel, Landkreis</t>
  </si>
  <si>
    <t>Pirmasens, Kreisfreie Stadt</t>
  </si>
  <si>
    <t>Südwestpfalz, Landkreis</t>
  </si>
  <si>
    <t>Worms, Kreisfreie Stadt</t>
  </si>
  <si>
    <t>Alzey-Worms, Landkreis</t>
  </si>
  <si>
    <t>Donnersbergkreis</t>
  </si>
  <si>
    <t>Stuttgart, Landeshauptstadt, Stadtkreis</t>
  </si>
  <si>
    <t>Böblingen, Landkreis</t>
  </si>
  <si>
    <t>Esslingen, Landkreis</t>
  </si>
  <si>
    <t>Göppingen, Landkreis</t>
  </si>
  <si>
    <t>Ludwigsburg, Landkreis</t>
  </si>
  <si>
    <t>Rems-Murr-Kreis, Landkreis</t>
  </si>
  <si>
    <t>Heilbronn, Stadtkreis</t>
  </si>
  <si>
    <t>Heilbronn, Landkreis</t>
  </si>
  <si>
    <t>Neckar-Odenwald-Kreis, Landkreis</t>
  </si>
  <si>
    <t>Hohenlohekreis, Landkreis</t>
  </si>
  <si>
    <t>Schwäbisch Hall, Landkreis</t>
  </si>
  <si>
    <t>Main-Tauber-Kreis, Landkreis</t>
  </si>
  <si>
    <t>Heidenheim, Landkreis</t>
  </si>
  <si>
    <t>Ostalbkreis, Landkreis</t>
  </si>
  <si>
    <t>Baden-Baden, Stadtkreis</t>
  </si>
  <si>
    <t>Rastatt, Landkreis</t>
  </si>
  <si>
    <t>Landau in der Pfalz, Kreisfreie Stadt</t>
  </si>
  <si>
    <t>Germersheim, Landkreis</t>
  </si>
  <si>
    <t>Südliche Weinstraße, Landkreis</t>
  </si>
  <si>
    <t>Karlsruhe, Stadtkreis</t>
  </si>
  <si>
    <t>Karlsruhe, Landkreis</t>
  </si>
  <si>
    <t>Bergstraße, Landkreis</t>
  </si>
  <si>
    <t>Frankenthal (Pfalz), Kreisfreie Stadt</t>
  </si>
  <si>
    <t>Ludwigshafen am Rhein, Kreisfreie Stadt</t>
  </si>
  <si>
    <t>Neustadt an der Weinstraße, Kreisfreie Stadt</t>
  </si>
  <si>
    <t>Speyer, Kreisfreie Stadt</t>
  </si>
  <si>
    <t>Bad Dürkheim, Landkreis</t>
  </si>
  <si>
    <t>Rhein-Pfalz-Kreis</t>
  </si>
  <si>
    <t>Heidelberg, Stadtkreis</t>
  </si>
  <si>
    <t>Mannheim, Stadtkreis</t>
  </si>
  <si>
    <t>Rhein-Neckar-Kreis, Landkreis</t>
  </si>
  <si>
    <t>Pforzheim, Stadtkreis</t>
  </si>
  <si>
    <t>Enzkreis, Landkreis</t>
  </si>
  <si>
    <t>Calw, Landkreis</t>
  </si>
  <si>
    <t>Freudenstadt, Landkreis</t>
  </si>
  <si>
    <t>Freiburg im Breisgau, Stadtkreis</t>
  </si>
  <si>
    <t>Breisgau-Hochschwarzwald, Landkreis</t>
  </si>
  <si>
    <t>Emmendingen, Landkreis</t>
  </si>
  <si>
    <t>Ortenaukreis, Landkreis</t>
  </si>
  <si>
    <t>Rottweil, Landkreis</t>
  </si>
  <si>
    <t>Schwarzwald-Baar-Kreis, Landkreis</t>
  </si>
  <si>
    <t>Tuttlingen, Landkreis</t>
  </si>
  <si>
    <t>Konstanz, Landkreis</t>
  </si>
  <si>
    <t>Lörrach, Landkreis</t>
  </si>
  <si>
    <t>Waldshut, Landkreis</t>
  </si>
  <si>
    <t>Reutlingen, Landkreis</t>
  </si>
  <si>
    <t>Tübingen, Landkreis</t>
  </si>
  <si>
    <t>Zollernalbkreis, Landkreis</t>
  </si>
  <si>
    <t>Ulm, Stadtkreis</t>
  </si>
  <si>
    <t>Alb-Donau-Kreis, Landkreis</t>
  </si>
  <si>
    <t>Neu-Ulm, Landkreis</t>
  </si>
  <si>
    <t>Biberach, Landkreis</t>
  </si>
  <si>
    <t>Bodenseekreis, Landkreis</t>
  </si>
  <si>
    <t>Ravensburg, Landkreis</t>
  </si>
  <si>
    <t>Lindau (Bodensee), Landkreis</t>
  </si>
  <si>
    <t>Sigmaringen, Landkreis</t>
  </si>
  <si>
    <t>Ingolstadt</t>
  </si>
  <si>
    <t>Eichstätt, Landkreis</t>
  </si>
  <si>
    <t>Neuburg-Schrobenhausen, Landkreis</t>
  </si>
  <si>
    <t>Pfaffenhofen a.d.Ilm, Landkreis</t>
  </si>
  <si>
    <t>München, Landeshauptstadt</t>
  </si>
  <si>
    <t>Bad Tölz-Wolfratshausen, Landkreis</t>
  </si>
  <si>
    <t>Dachau, Landkreis</t>
  </si>
  <si>
    <t>Erding, Landkreis</t>
  </si>
  <si>
    <t>Freising, Landkreis</t>
  </si>
  <si>
    <t>Fürstenfeldbruck, Landkreis</t>
  </si>
  <si>
    <t>München, Landkreis</t>
  </si>
  <si>
    <t>Starnberg, Landkreis</t>
  </si>
  <si>
    <t>Rosenheim</t>
  </si>
  <si>
    <t>Rosenheim, Landkreis</t>
  </si>
  <si>
    <t>Altötting, Landkreis</t>
  </si>
  <si>
    <t>Rottal-Inn, Landkreis</t>
  </si>
  <si>
    <t>Berchtesgadener Land, Landkreis</t>
  </si>
  <si>
    <t>Ebersberg, Landkreis</t>
  </si>
  <si>
    <t>Garmisch-Partenkirchen, Landkreis</t>
  </si>
  <si>
    <t>Landsberg am Lech, Landkreis</t>
  </si>
  <si>
    <t>Miesbach, Landkreis</t>
  </si>
  <si>
    <t>Mühldorf a.Inn, Landkreis</t>
  </si>
  <si>
    <t>Traunstein, Landkreis</t>
  </si>
  <si>
    <t>Weilheim-Schongau, Landkreis</t>
  </si>
  <si>
    <t>Landshut</t>
  </si>
  <si>
    <t>Landshut, Landkreis</t>
  </si>
  <si>
    <t>Passau</t>
  </si>
  <si>
    <t>Freyung-Grafenau, Landkreis</t>
  </si>
  <si>
    <t>Passau, Landkreis</t>
  </si>
  <si>
    <t>Straubing</t>
  </si>
  <si>
    <t>Straubing-Bogen, Landkreis</t>
  </si>
  <si>
    <t>Deggendorf, Landkreis</t>
  </si>
  <si>
    <t>Regen, Landkreis</t>
  </si>
  <si>
    <t>Dingolfing-Landau, Landkreis</t>
  </si>
  <si>
    <t>Amberg</t>
  </si>
  <si>
    <t>Amberg-Sulzbach, Landkreis</t>
  </si>
  <si>
    <t>Kelheim, Landkreis</t>
  </si>
  <si>
    <t>Regensburg</t>
  </si>
  <si>
    <t>Regensburg, Landkreis</t>
  </si>
  <si>
    <t>Schwandorf, Landkreis</t>
  </si>
  <si>
    <t>Weiden i.d.OPf.</t>
  </si>
  <si>
    <t>Neustadt a.d.Waldnaab, Landkreis</t>
  </si>
  <si>
    <t>Cham, Landkreis</t>
  </si>
  <si>
    <t>Neumarkt i.d.OPf., Landkreis</t>
  </si>
  <si>
    <t>Bamberg</t>
  </si>
  <si>
    <t>Bamberg, Landkreis</t>
  </si>
  <si>
    <t>Bayreuth</t>
  </si>
  <si>
    <t>Bayreuth, Landkreis</t>
  </si>
  <si>
    <t>Kulmbach, Landkreis</t>
  </si>
  <si>
    <t>Coburg</t>
  </si>
  <si>
    <t>Coburg, Landkreis</t>
  </si>
  <si>
    <t>Sonneberg, Kreis</t>
  </si>
  <si>
    <t>Hof</t>
  </si>
  <si>
    <t>Hof, Landkreis</t>
  </si>
  <si>
    <t>Kronach, Landkreis</t>
  </si>
  <si>
    <t>Lichtenfels, Landkreis</t>
  </si>
  <si>
    <t>Tirschenreuth, Landkreis</t>
  </si>
  <si>
    <t>Wunsiedel i.Fichtelgebirge, Landkreis</t>
  </si>
  <si>
    <t>Ansbach</t>
  </si>
  <si>
    <t>Ansbach, Landkreis</t>
  </si>
  <si>
    <t>Forchheim, Landkreis</t>
  </si>
  <si>
    <t>Erlangen</t>
  </si>
  <si>
    <t>Fürth</t>
  </si>
  <si>
    <t>Nürnberg</t>
  </si>
  <si>
    <t>Schwabach</t>
  </si>
  <si>
    <t>Erlangen-Höchstadt, Landkreis</t>
  </si>
  <si>
    <t>Fürth, Landkreis</t>
  </si>
  <si>
    <t>Nürnberger Land, Landkreis</t>
  </si>
  <si>
    <t>Roth, Landkreis</t>
  </si>
  <si>
    <t>Weißenburg-Gunzenhausen, Landkreis</t>
  </si>
  <si>
    <t>Aschaffenburg</t>
  </si>
  <si>
    <t>Aschaffenburg, Landkreis</t>
  </si>
  <si>
    <t>Miltenberg, Landkreis</t>
  </si>
  <si>
    <t>Schweinfurt</t>
  </si>
  <si>
    <t>Bad Kissingen, Landkreis</t>
  </si>
  <si>
    <t>Haßberge, Landkreis</t>
  </si>
  <si>
    <t>Schweinfurt, Landkreis</t>
  </si>
  <si>
    <t>Würzburg</t>
  </si>
  <si>
    <t>Kitzingen, Landkreis</t>
  </si>
  <si>
    <t>Main-Spessart, Landkreis</t>
  </si>
  <si>
    <t>Würzburg, Landkreis</t>
  </si>
  <si>
    <t>Rhön-Grabfeld, Landkreis</t>
  </si>
  <si>
    <t>Augsburg</t>
  </si>
  <si>
    <t>Aichach-Friedberg, Landkreis</t>
  </si>
  <si>
    <t>Augsburg, Landkreis</t>
  </si>
  <si>
    <t>Kaufbeuren</t>
  </si>
  <si>
    <t>Ostallgäu, Landkreis</t>
  </si>
  <si>
    <t>Kempten (Allgäu)</t>
  </si>
  <si>
    <t>Oberallgäu, Landkreis</t>
  </si>
  <si>
    <t>Memmingen</t>
  </si>
  <si>
    <t>Unterallgäu, Landkreis</t>
  </si>
  <si>
    <t>Dillingen a.d.Donau, Landkreis</t>
  </si>
  <si>
    <t>Günzburg, Landkreis</t>
  </si>
  <si>
    <t>Donau-Ries, Landkreis</t>
  </si>
  <si>
    <t>Zweibrücken, Kreisfreie Stadt</t>
  </si>
  <si>
    <t>Saarbrücken, Regionalverband</t>
  </si>
  <si>
    <t>Merzig-Wadern, Landkreis</t>
  </si>
  <si>
    <t>Neunkirchen, Landkreis</t>
  </si>
  <si>
    <t>Saarlouis, Landkreis</t>
  </si>
  <si>
    <t>Saarpfalz-Kreis</t>
  </si>
  <si>
    <t>St. Wendel, Landkreis</t>
  </si>
  <si>
    <t>Berlin</t>
  </si>
  <si>
    <t>Potsdam, Kreisfreie Stadt</t>
  </si>
  <si>
    <t>Barnim, Landkreis</t>
  </si>
  <si>
    <t>Oberhavel, Landkreis</t>
  </si>
  <si>
    <t>Brandenburg an der Havel, Kreisfreie Stadt</t>
  </si>
  <si>
    <t>Cottbus, Kreisfreie Stadt</t>
  </si>
  <si>
    <t>Spree-Neiße, Landkreis</t>
  </si>
  <si>
    <t>Dahme-Spreewald, Landkreis</t>
  </si>
  <si>
    <t>Elbe-Elster, Landkreis</t>
  </si>
  <si>
    <t>Havelland, Landkreis</t>
  </si>
  <si>
    <t>Märkisch-Oderland, Landkreis</t>
  </si>
  <si>
    <t>Frankfurt (Oder), Kreisfreie Stadt</t>
  </si>
  <si>
    <t>Oder-Spree, Landkreis</t>
  </si>
  <si>
    <t>Ostprignitz-Ruppin, Landkreis</t>
  </si>
  <si>
    <t>Potsdam-Mittelmark, Landkreis</t>
  </si>
  <si>
    <t>Prignitz, Landkreis</t>
  </si>
  <si>
    <t>Teltow-Fläming, Landkreis</t>
  </si>
  <si>
    <t>Uckermark, Landkreis</t>
  </si>
  <si>
    <t>Kreisfreie Stadt Rostock, Hansestadt</t>
  </si>
  <si>
    <t>Landkreis Rostock</t>
  </si>
  <si>
    <t>Kreisfreie Stadt Schwerin, Landeshauptstadt</t>
  </si>
  <si>
    <t>Landkreis Ludwigslust-Parchim</t>
  </si>
  <si>
    <t>Landkreis Mecklenburgische Seenplatte</t>
  </si>
  <si>
    <t>Landkreis Vorpommern-Rügen</t>
  </si>
  <si>
    <t>Landkreis Vorpommern-Greifswald</t>
  </si>
  <si>
    <t>Chemnitz, Stadt</t>
  </si>
  <si>
    <t>Erzgebirgskreis</t>
  </si>
  <si>
    <t>Mittelsachsen, Landkreis</t>
  </si>
  <si>
    <t>Vogtlandkreis</t>
  </si>
  <si>
    <t>Zwickau, Landkreis</t>
  </si>
  <si>
    <t>Dresden, Stadt</t>
  </si>
  <si>
    <t>Bautzen, Landkreis</t>
  </si>
  <si>
    <t>Meißen, Landkreis</t>
  </si>
  <si>
    <t>Görlitz, Landkreis</t>
  </si>
  <si>
    <t>Leipzig, Stadt</t>
  </si>
  <si>
    <t>Leipzig, Landkreis</t>
  </si>
  <si>
    <t>Nordsachsen, Landkreis</t>
  </si>
  <si>
    <t>Dessau-Roßlau, Kreisfreie Stadt</t>
  </si>
  <si>
    <t>Halle (Saale), Kreisfreie Stadt</t>
  </si>
  <si>
    <t>Saalekreis</t>
  </si>
  <si>
    <t>Magdeburg, Kreisfreie Stadt</t>
  </si>
  <si>
    <t>Börde, Landkreis</t>
  </si>
  <si>
    <t>Jerichower Land, Landkreis</t>
  </si>
  <si>
    <t>Salzlandkreis</t>
  </si>
  <si>
    <t>Altmarkkreis Salzwedel</t>
  </si>
  <si>
    <t>Anhalt-Bitterfeld, Landkreis</t>
  </si>
  <si>
    <t>Burgenlandkreis</t>
  </si>
  <si>
    <t>Harz, Landkreis</t>
  </si>
  <si>
    <t>Mansfeld-Südharz, Landkreis</t>
  </si>
  <si>
    <t>Stendal, Landkreis</t>
  </si>
  <si>
    <t>Wittenberg, Landkreis</t>
  </si>
  <si>
    <t>Erfurt, krsfr. Stadt</t>
  </si>
  <si>
    <t>Weimar, krsfr. Stadt</t>
  </si>
  <si>
    <t>Gotha, Kreis</t>
  </si>
  <si>
    <t>Sömmerda, Kreis</t>
  </si>
  <si>
    <t>Ilm-Kreis</t>
  </si>
  <si>
    <t>Weimarer Land, Kreis</t>
  </si>
  <si>
    <t>Gera, krsfr. Stadt</t>
  </si>
  <si>
    <t>Greiz, Kreis</t>
  </si>
  <si>
    <t>Jena, krsfr. Stadt</t>
  </si>
  <si>
    <t>Saale-Holzland-Kreis</t>
  </si>
  <si>
    <t>Eisenach</t>
  </si>
  <si>
    <t>Wartburgkreis</t>
  </si>
  <si>
    <t>Nordhausen, Kreis</t>
  </si>
  <si>
    <t>Unstrut-Hainich-Kreis</t>
  </si>
  <si>
    <t>Kyffhäuserkreis</t>
  </si>
  <si>
    <t>Suhl, krsfr. Stadt</t>
  </si>
  <si>
    <t>Schmalkalden-Meiningen, Kreis</t>
  </si>
  <si>
    <t>Hildburghausen, Kreis</t>
  </si>
  <si>
    <t>Saalfeld-Rudolstadt, Kreis</t>
  </si>
  <si>
    <t>Saale-Orla-Kreis</t>
  </si>
  <si>
    <t>Altenburger Land, Kreis</t>
  </si>
  <si>
    <t>Kreiskennziffer</t>
  </si>
  <si>
    <t>Neustadt a.d.Aisch-Bad Windsheim, Landkreis</t>
  </si>
  <si>
    <t>Bundesland</t>
  </si>
  <si>
    <t>Foerdergebietsstatus</t>
  </si>
  <si>
    <t>SH</t>
  </si>
  <si>
    <t>C</t>
  </si>
  <si>
    <t>C/D</t>
  </si>
  <si>
    <t>D</t>
  </si>
  <si>
    <t>N</t>
  </si>
  <si>
    <t>HH</t>
  </si>
  <si>
    <t>NI</t>
  </si>
  <si>
    <t>HB</t>
  </si>
  <si>
    <t>NW</t>
  </si>
  <si>
    <t>D/N</t>
  </si>
  <si>
    <t>HE</t>
  </si>
  <si>
    <t>RP</t>
  </si>
  <si>
    <t>C/N</t>
  </si>
  <si>
    <t>BW</t>
  </si>
  <si>
    <t>BY</t>
  </si>
  <si>
    <t>SL</t>
  </si>
  <si>
    <t>BE</t>
  </si>
  <si>
    <t>BB</t>
  </si>
  <si>
    <t>C*</t>
  </si>
  <si>
    <t>C**</t>
  </si>
  <si>
    <t>MV</t>
  </si>
  <si>
    <t>SN</t>
  </si>
  <si>
    <t>ST</t>
  </si>
  <si>
    <t>TH</t>
  </si>
  <si>
    <t>GRW-Fördergebiet 2014-2020 (Kreise, Status)</t>
  </si>
  <si>
    <t>C-Gebiet (=1)</t>
  </si>
  <si>
    <t>D-Gebiet (=1)</t>
  </si>
  <si>
    <t>N-Gebiet (=1)</t>
  </si>
  <si>
    <t>teilw. C, teilw. D</t>
  </si>
  <si>
    <t>teilw. C, teilw. N</t>
  </si>
  <si>
    <t>teilw. D, teilw. N</t>
  </si>
  <si>
    <t>Regionalschlüssel</t>
  </si>
  <si>
    <t>01001</t>
  </si>
  <si>
    <t>01059</t>
  </si>
  <si>
    <t>01002</t>
  </si>
  <si>
    <t>01057</t>
  </si>
  <si>
    <t>01058</t>
  </si>
  <si>
    <t>01003</t>
  </si>
  <si>
    <t>01055</t>
  </si>
  <si>
    <t>01004</t>
  </si>
  <si>
    <t>01051</t>
  </si>
  <si>
    <t>01054</t>
  </si>
  <si>
    <t>01060</t>
  </si>
  <si>
    <t>01061</t>
  </si>
  <si>
    <t>01053</t>
  </si>
  <si>
    <t>01056</t>
  </si>
  <si>
    <t>01062</t>
  </si>
  <si>
    <t>02000</t>
  </si>
  <si>
    <t>03353</t>
  </si>
  <si>
    <t>03355</t>
  </si>
  <si>
    <t>03101</t>
  </si>
  <si>
    <t>03102</t>
  </si>
  <si>
    <t>03103</t>
  </si>
  <si>
    <t>03151</t>
  </si>
  <si>
    <t>03154</t>
  </si>
  <si>
    <t>03157</t>
  </si>
  <si>
    <t>03158</t>
  </si>
  <si>
    <t>03153</t>
  </si>
  <si>
    <t>03155</t>
  </si>
  <si>
    <t>03159</t>
  </si>
  <si>
    <t>16061</t>
  </si>
  <si>
    <t>03241</t>
  </si>
  <si>
    <t>03254</t>
  </si>
  <si>
    <t>03257</t>
  </si>
  <si>
    <t>03351</t>
  </si>
  <si>
    <t>03251</t>
  </si>
  <si>
    <t>03252</t>
  </si>
  <si>
    <t>03255</t>
  </si>
  <si>
    <t>03256</t>
  </si>
  <si>
    <t>03354</t>
  </si>
  <si>
    <t>03357</t>
  </si>
  <si>
    <t>03358</t>
  </si>
  <si>
    <t>03359</t>
  </si>
  <si>
    <t>03360</t>
  </si>
  <si>
    <t>03361</t>
  </si>
  <si>
    <t>03402</t>
  </si>
  <si>
    <t>03452</t>
  </si>
  <si>
    <t>03403</t>
  </si>
  <si>
    <t>03451</t>
  </si>
  <si>
    <t>03458</t>
  </si>
  <si>
    <t>03404</t>
  </si>
  <si>
    <t>03459</t>
  </si>
  <si>
    <t>03405</t>
  </si>
  <si>
    <t>03455</t>
  </si>
  <si>
    <t>03453</t>
  </si>
  <si>
    <t>03454</t>
  </si>
  <si>
    <t>03456</t>
  </si>
  <si>
    <t>03457</t>
  </si>
  <si>
    <t>03460</t>
  </si>
  <si>
    <t>03461</t>
  </si>
  <si>
    <t>03462</t>
  </si>
  <si>
    <t>03356</t>
  </si>
  <si>
    <t>03401</t>
  </si>
  <si>
    <t>04011</t>
  </si>
  <si>
    <t>03352</t>
  </si>
  <si>
    <t>04012</t>
  </si>
  <si>
    <t>05111</t>
  </si>
  <si>
    <t>05114</t>
  </si>
  <si>
    <t>05158</t>
  </si>
  <si>
    <t>05162</t>
  </si>
  <si>
    <t>05112</t>
  </si>
  <si>
    <t>05119</t>
  </si>
  <si>
    <t>05170</t>
  </si>
  <si>
    <t>05113</t>
  </si>
  <si>
    <t>05117</t>
  </si>
  <si>
    <t>05512</t>
  </si>
  <si>
    <t>05513</t>
  </si>
  <si>
    <t>05116</t>
  </si>
  <si>
    <t>05166</t>
  </si>
  <si>
    <t>05120</t>
  </si>
  <si>
    <t>05124</t>
  </si>
  <si>
    <t>05122</t>
  </si>
  <si>
    <t>05154</t>
  </si>
  <si>
    <t>05314</t>
  </si>
  <si>
    <t>05315</t>
  </si>
  <si>
    <t>05316</t>
  </si>
  <si>
    <t>05362</t>
  </si>
  <si>
    <t>05366</t>
  </si>
  <si>
    <t>05378</t>
  </si>
  <si>
    <t>05382</t>
  </si>
  <si>
    <t>05334</t>
  </si>
  <si>
    <t>05358</t>
  </si>
  <si>
    <t>05370</t>
  </si>
  <si>
    <t>05374</t>
  </si>
  <si>
    <t>05515</t>
  </si>
  <si>
    <t>05558</t>
  </si>
  <si>
    <t>05566</t>
  </si>
  <si>
    <t>05570</t>
  </si>
  <si>
    <t>05554</t>
  </si>
  <si>
    <t>05562</t>
  </si>
  <si>
    <t>05711</t>
  </si>
  <si>
    <t>05758</t>
  </si>
  <si>
    <t>05754</t>
  </si>
  <si>
    <t>05766</t>
  </si>
  <si>
    <t>05770</t>
  </si>
  <si>
    <t>05762</t>
  </si>
  <si>
    <t>05774</t>
  </si>
  <si>
    <t>05911</t>
  </si>
  <si>
    <t>05916</t>
  </si>
  <si>
    <t>05913</t>
  </si>
  <si>
    <t>05915</t>
  </si>
  <si>
    <t>05978</t>
  </si>
  <si>
    <t>05914</t>
  </si>
  <si>
    <t>05954</t>
  </si>
  <si>
    <t>05958</t>
  </si>
  <si>
    <t>05962</t>
  </si>
  <si>
    <t>05966</t>
  </si>
  <si>
    <t>05970</t>
  </si>
  <si>
    <t>05974</t>
  </si>
  <si>
    <t>06411</t>
  </si>
  <si>
    <t>06412</t>
  </si>
  <si>
    <t>06413</t>
  </si>
  <si>
    <t>06432</t>
  </si>
  <si>
    <t>06433</t>
  </si>
  <si>
    <t>06434</t>
  </si>
  <si>
    <t>06435</t>
  </si>
  <si>
    <t>06436</t>
  </si>
  <si>
    <t>06438</t>
  </si>
  <si>
    <t>06440</t>
  </si>
  <si>
    <t>06414</t>
  </si>
  <si>
    <t>06439</t>
  </si>
  <si>
    <t>07315</t>
  </si>
  <si>
    <t>07339</t>
  </si>
  <si>
    <t>06437</t>
  </si>
  <si>
    <t>06531</t>
  </si>
  <si>
    <t>06532</t>
  </si>
  <si>
    <t>06533</t>
  </si>
  <si>
    <t>06534</t>
  </si>
  <si>
    <t>06535</t>
  </si>
  <si>
    <t>06611</t>
  </si>
  <si>
    <t>06633</t>
  </si>
  <si>
    <t>06634</t>
  </si>
  <si>
    <t>06631</t>
  </si>
  <si>
    <t>06632</t>
  </si>
  <si>
    <t>06635</t>
  </si>
  <si>
    <t>06636</t>
  </si>
  <si>
    <t>07111</t>
  </si>
  <si>
    <t>07137</t>
  </si>
  <si>
    <t>07141</t>
  </si>
  <si>
    <t>07131</t>
  </si>
  <si>
    <t>07132</t>
  </si>
  <si>
    <t>07133</t>
  </si>
  <si>
    <t>07134</t>
  </si>
  <si>
    <t>07135</t>
  </si>
  <si>
    <t>07138</t>
  </si>
  <si>
    <t>07140</t>
  </si>
  <si>
    <t>07143</t>
  </si>
  <si>
    <t>07211</t>
  </si>
  <si>
    <t>07235</t>
  </si>
  <si>
    <t>07231</t>
  </si>
  <si>
    <t>07232</t>
  </si>
  <si>
    <t>07233</t>
  </si>
  <si>
    <t>07312</t>
  </si>
  <si>
    <t>07335</t>
  </si>
  <si>
    <t>07336</t>
  </si>
  <si>
    <t>07317</t>
  </si>
  <si>
    <t>07340</t>
  </si>
  <si>
    <t>07319</t>
  </si>
  <si>
    <t>07320</t>
  </si>
  <si>
    <t>07331</t>
  </si>
  <si>
    <t>07333</t>
  </si>
  <si>
    <t>08111</t>
  </si>
  <si>
    <t>08115</t>
  </si>
  <si>
    <t>08116</t>
  </si>
  <si>
    <t>08118</t>
  </si>
  <si>
    <t>08119</t>
  </si>
  <si>
    <t>08117</t>
  </si>
  <si>
    <t>08121</t>
  </si>
  <si>
    <t>08125</t>
  </si>
  <si>
    <t>08126</t>
  </si>
  <si>
    <t>08127</t>
  </si>
  <si>
    <t>08128</t>
  </si>
  <si>
    <t>08135</t>
  </si>
  <si>
    <t>08136</t>
  </si>
  <si>
    <t>08211</t>
  </si>
  <si>
    <t>08216</t>
  </si>
  <si>
    <t>07313</t>
  </si>
  <si>
    <t>07334</t>
  </si>
  <si>
    <t>07337</t>
  </si>
  <si>
    <t>08212</t>
  </si>
  <si>
    <t>08215</t>
  </si>
  <si>
    <t>06431</t>
  </si>
  <si>
    <t>07311</t>
  </si>
  <si>
    <t>07314</t>
  </si>
  <si>
    <t>07316</t>
  </si>
  <si>
    <t>07318</t>
  </si>
  <si>
    <t>07332</t>
  </si>
  <si>
    <t>07338</t>
  </si>
  <si>
    <t>08221</t>
  </si>
  <si>
    <t>08222</t>
  </si>
  <si>
    <t>08226</t>
  </si>
  <si>
    <t>08225</t>
  </si>
  <si>
    <t>08231</t>
  </si>
  <si>
    <t>08236</t>
  </si>
  <si>
    <t>08235</t>
  </si>
  <si>
    <t>08237</t>
  </si>
  <si>
    <t>08311</t>
  </si>
  <si>
    <t>08315</t>
  </si>
  <si>
    <t>08316</t>
  </si>
  <si>
    <t>08317</t>
  </si>
  <si>
    <t>08325</t>
  </si>
  <si>
    <t>08326</t>
  </si>
  <si>
    <t>08327</t>
  </si>
  <si>
    <t>08335</t>
  </si>
  <si>
    <t>08336</t>
  </si>
  <si>
    <t>08337</t>
  </si>
  <si>
    <t>08415</t>
  </si>
  <si>
    <t>08416</t>
  </si>
  <si>
    <t>08417</t>
  </si>
  <si>
    <t>08421</t>
  </si>
  <si>
    <t>08425</t>
  </si>
  <si>
    <t>09775</t>
  </si>
  <si>
    <t>08426</t>
  </si>
  <si>
    <t>08435</t>
  </si>
  <si>
    <t>08436</t>
  </si>
  <si>
    <t>09776</t>
  </si>
  <si>
    <t>08437</t>
  </si>
  <si>
    <t>09161</t>
  </si>
  <si>
    <t>09176</t>
  </si>
  <si>
    <t>09185</t>
  </si>
  <si>
    <t>09186</t>
  </si>
  <si>
    <t>09162</t>
  </si>
  <si>
    <t>09173</t>
  </si>
  <si>
    <t>09174</t>
  </si>
  <si>
    <t>09177</t>
  </si>
  <si>
    <t>09178</t>
  </si>
  <si>
    <t>09179</t>
  </si>
  <si>
    <t>09184</t>
  </si>
  <si>
    <t>09188</t>
  </si>
  <si>
    <t>09163</t>
  </si>
  <si>
    <t>09187</t>
  </si>
  <si>
    <t>09171</t>
  </si>
  <si>
    <t>09172</t>
  </si>
  <si>
    <t>09175</t>
  </si>
  <si>
    <t>09180</t>
  </si>
  <si>
    <t>09181</t>
  </si>
  <si>
    <t>09182</t>
  </si>
  <si>
    <t>09183</t>
  </si>
  <si>
    <t>09189</t>
  </si>
  <si>
    <t>09190</t>
  </si>
  <si>
    <t>09261</t>
  </si>
  <si>
    <t>09274</t>
  </si>
  <si>
    <t>09262</t>
  </si>
  <si>
    <t>09275</t>
  </si>
  <si>
    <t>09263</t>
  </si>
  <si>
    <t>09278</t>
  </si>
  <si>
    <t>09271</t>
  </si>
  <si>
    <t>09277</t>
  </si>
  <si>
    <t>09276</t>
  </si>
  <si>
    <t>09272</t>
  </si>
  <si>
    <t>09279</t>
  </si>
  <si>
    <t>09361</t>
  </si>
  <si>
    <t>09371</t>
  </si>
  <si>
    <t>09273</t>
  </si>
  <si>
    <t>09362</t>
  </si>
  <si>
    <t>09375</t>
  </si>
  <si>
    <t>09376</t>
  </si>
  <si>
    <t>09363</t>
  </si>
  <si>
    <t>09374</t>
  </si>
  <si>
    <t>09372</t>
  </si>
  <si>
    <t>09373</t>
  </si>
  <si>
    <t>09461</t>
  </si>
  <si>
    <t>09471</t>
  </si>
  <si>
    <t>09462</t>
  </si>
  <si>
    <t>09472</t>
  </si>
  <si>
    <t>09477</t>
  </si>
  <si>
    <t>09463</t>
  </si>
  <si>
    <t>09473</t>
  </si>
  <si>
    <t>09464</t>
  </si>
  <si>
    <t>09475</t>
  </si>
  <si>
    <t>09476</t>
  </si>
  <si>
    <t>09478</t>
  </si>
  <si>
    <t>09377</t>
  </si>
  <si>
    <t>09479</t>
  </si>
  <si>
    <t>09561</t>
  </si>
  <si>
    <t>09571</t>
  </si>
  <si>
    <t>09474</t>
  </si>
  <si>
    <t>09562</t>
  </si>
  <si>
    <t>09563</t>
  </si>
  <si>
    <t>09564</t>
  </si>
  <si>
    <t>09565</t>
  </si>
  <si>
    <t>09572</t>
  </si>
  <si>
    <t>09573</t>
  </si>
  <si>
    <t>09574</t>
  </si>
  <si>
    <t>09576</t>
  </si>
  <si>
    <t>09575</t>
  </si>
  <si>
    <t>09577</t>
  </si>
  <si>
    <t>09661</t>
  </si>
  <si>
    <t>09671</t>
  </si>
  <si>
    <t>09676</t>
  </si>
  <si>
    <t>09662</t>
  </si>
  <si>
    <t>09672</t>
  </si>
  <si>
    <t>09674</t>
  </si>
  <si>
    <t>09678</t>
  </si>
  <si>
    <t>09663</t>
  </si>
  <si>
    <t>09675</t>
  </si>
  <si>
    <t>09677</t>
  </si>
  <si>
    <t>09679</t>
  </si>
  <si>
    <t>09673</t>
  </si>
  <si>
    <t>09761</t>
  </si>
  <si>
    <t>09771</t>
  </si>
  <si>
    <t>09772</t>
  </si>
  <si>
    <t>09762</t>
  </si>
  <si>
    <t>09777</t>
  </si>
  <si>
    <t>09763</t>
  </si>
  <si>
    <t>09780</t>
  </si>
  <si>
    <t>09764</t>
  </si>
  <si>
    <t>09778</t>
  </si>
  <si>
    <t>09773</t>
  </si>
  <si>
    <t>09774</t>
  </si>
  <si>
    <t>09779</t>
  </si>
  <si>
    <t>10041</t>
  </si>
  <si>
    <t>10042</t>
  </si>
  <si>
    <t>10043</t>
  </si>
  <si>
    <t>10044</t>
  </si>
  <si>
    <t>10045</t>
  </si>
  <si>
    <t>10046</t>
  </si>
  <si>
    <t>11000</t>
  </si>
  <si>
    <t>12051</t>
  </si>
  <si>
    <t>12052</t>
  </si>
  <si>
    <t>12071</t>
  </si>
  <si>
    <t>12053</t>
  </si>
  <si>
    <t>12067</t>
  </si>
  <si>
    <t>12054</t>
  </si>
  <si>
    <t>12069</t>
  </si>
  <si>
    <t>12060</t>
  </si>
  <si>
    <t>12061</t>
  </si>
  <si>
    <t>12062</t>
  </si>
  <si>
    <t>12063</t>
  </si>
  <si>
    <t>12064</t>
  </si>
  <si>
    <t>12065</t>
  </si>
  <si>
    <t>12068</t>
  </si>
  <si>
    <t>12070</t>
  </si>
  <si>
    <t>12072</t>
  </si>
  <si>
    <t>12073</t>
  </si>
  <si>
    <t>13003</t>
  </si>
  <si>
    <t>13072</t>
  </si>
  <si>
    <t>13004</t>
  </si>
  <si>
    <t>13074</t>
  </si>
  <si>
    <t>13076</t>
  </si>
  <si>
    <t>13071</t>
  </si>
  <si>
    <t>13073</t>
  </si>
  <si>
    <t>13075</t>
  </si>
  <si>
    <t>14511</t>
  </si>
  <si>
    <t>14521</t>
  </si>
  <si>
    <t>14522</t>
  </si>
  <si>
    <t>14523</t>
  </si>
  <si>
    <t>14524</t>
  </si>
  <si>
    <t>14612</t>
  </si>
  <si>
    <t>14627</t>
  </si>
  <si>
    <t>14628</t>
  </si>
  <si>
    <t>14625</t>
  </si>
  <si>
    <t>14626</t>
  </si>
  <si>
    <t>14713</t>
  </si>
  <si>
    <t>14729</t>
  </si>
  <si>
    <t>14730</t>
  </si>
  <si>
    <t>15001</t>
  </si>
  <si>
    <t>15002</t>
  </si>
  <si>
    <t>15088</t>
  </si>
  <si>
    <t>15003</t>
  </si>
  <si>
    <t>15083</t>
  </si>
  <si>
    <t>15086</t>
  </si>
  <si>
    <t>15081</t>
  </si>
  <si>
    <t>15082</t>
  </si>
  <si>
    <t>15084</t>
  </si>
  <si>
    <t>15085</t>
  </si>
  <si>
    <t>15087</t>
  </si>
  <si>
    <t>15089</t>
  </si>
  <si>
    <t>15090</t>
  </si>
  <si>
    <t>15091</t>
  </si>
  <si>
    <t>16051</t>
  </si>
  <si>
    <t>16055</t>
  </si>
  <si>
    <t>16067</t>
  </si>
  <si>
    <t>16068</t>
  </si>
  <si>
    <t>16070</t>
  </si>
  <si>
    <t>16071</t>
  </si>
  <si>
    <t>16052</t>
  </si>
  <si>
    <t>16076</t>
  </si>
  <si>
    <t>16053</t>
  </si>
  <si>
    <t>16074</t>
  </si>
  <si>
    <t>16056</t>
  </si>
  <si>
    <t>16063</t>
  </si>
  <si>
    <t>16062</t>
  </si>
  <si>
    <t>16064</t>
  </si>
  <si>
    <t>16065</t>
  </si>
  <si>
    <t>16054</t>
  </si>
  <si>
    <t>16066</t>
  </si>
  <si>
    <t>16069</t>
  </si>
  <si>
    <t>16072</t>
  </si>
  <si>
    <t>16073</t>
  </si>
  <si>
    <t>16075</t>
  </si>
  <si>
    <t>16077</t>
  </si>
  <si>
    <t>Fördergebiet (Ja=1; Nein=0)</t>
  </si>
  <si>
    <t>Oberspreewald-Lausitz, Landkreis</t>
  </si>
  <si>
    <t>12066</t>
  </si>
  <si>
    <t>Sächsische Schweiz-Osterzgebirge, Landkreis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</si>
</sst>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.5"/>
      <name val="Arial Narrow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0" fillId="0" borderId="0" xfId="0" applyFill="1"/>
    <xf numFmtId="0" fontId="3" fillId="0" borderId="0" xfId="1" applyFont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ill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 applyAlignment="1">
      <alignment wrapText="1"/>
    </xf>
    <xf numFmtId="0" fontId="0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5" fillId="0" borderId="0" xfId="0" applyFont="1" applyFill="1"/>
    <xf numFmtId="0" fontId="0" fillId="0" borderId="0" xfId="0" quotePrefix="1" applyFont="1" applyFill="1"/>
    <xf numFmtId="0" fontId="0" fillId="3" borderId="0" xfId="0" applyFont="1" applyFill="1" applyBorder="1"/>
    <xf numFmtId="0" fontId="0" fillId="3" borderId="0" xfId="0" applyFill="1" applyAlignment="1">
      <alignment horizontal="right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A1088"/>
  <sheetViews>
    <sheetView tabSelected="1" workbookViewId="0">
      <pane xSplit="3" ySplit="4" topLeftCell="D368" activePane="bottomRight" state="frozen"/>
      <selection pane="topRight" activeCell="C1" sqref="C1"/>
      <selection pane="bottomLeft" activeCell="A8" sqref="A8"/>
      <selection pane="bottomRight" activeCell="C365" sqref="C365"/>
    </sheetView>
  </sheetViews>
  <sheetFormatPr baseColWidth="10" defaultRowHeight="15" x14ac:dyDescent="0.25"/>
  <cols>
    <col min="1" max="2" width="10" customWidth="1"/>
    <col min="3" max="3" width="37.42578125" style="9" customWidth="1"/>
    <col min="5" max="5" width="11.42578125" style="8"/>
    <col min="6" max="8" width="11.42578125" style="4"/>
    <col min="11" max="183" width="11.42578125" style="4"/>
  </cols>
  <sheetData>
    <row r="1" spans="1:183" x14ac:dyDescent="0.25">
      <c r="A1" s="1" t="s">
        <v>427</v>
      </c>
      <c r="B1" s="1"/>
      <c r="D1" s="1"/>
      <c r="E1" s="9"/>
    </row>
    <row r="2" spans="1:183" x14ac:dyDescent="0.25">
      <c r="A2" s="1"/>
      <c r="B2" s="1"/>
      <c r="E2" s="9"/>
    </row>
    <row r="3" spans="1:183" x14ac:dyDescent="0.25">
      <c r="E3" s="9"/>
    </row>
    <row r="4" spans="1:183" ht="63.75" customHeight="1" x14ac:dyDescent="0.25">
      <c r="A4" s="2" t="s">
        <v>399</v>
      </c>
      <c r="B4" s="2" t="s">
        <v>434</v>
      </c>
      <c r="C4" s="11" t="s">
        <v>0</v>
      </c>
      <c r="D4" s="5" t="s">
        <v>401</v>
      </c>
      <c r="E4" s="5" t="s">
        <v>402</v>
      </c>
      <c r="F4" s="13" t="s">
        <v>428</v>
      </c>
      <c r="G4" s="13" t="s">
        <v>429</v>
      </c>
      <c r="H4" s="13" t="s">
        <v>431</v>
      </c>
      <c r="I4" s="13" t="s">
        <v>432</v>
      </c>
      <c r="J4" s="13" t="s">
        <v>433</v>
      </c>
      <c r="K4" s="13" t="s">
        <v>430</v>
      </c>
      <c r="L4" s="15" t="s">
        <v>835</v>
      </c>
    </row>
    <row r="5" spans="1:183" x14ac:dyDescent="0.25">
      <c r="A5" s="6">
        <v>1001</v>
      </c>
      <c r="B5" s="6" t="s">
        <v>435</v>
      </c>
      <c r="C5" s="12" t="s">
        <v>1</v>
      </c>
      <c r="D5" s="7" t="s">
        <v>403</v>
      </c>
      <c r="E5" s="7" t="s">
        <v>404</v>
      </c>
      <c r="F5" s="4">
        <f t="shared" ref="F5:F68" si="0">IF(OR(E5="C",E5="C*",E5="C**"),1,0)</f>
        <v>1</v>
      </c>
      <c r="G5" s="4">
        <f t="shared" ref="G5:G68" si="1">IF(E5="D",1,0)</f>
        <v>0</v>
      </c>
      <c r="H5" s="4">
        <f t="shared" ref="H5:H68" si="2">IF(E5="C/D",1,0)</f>
        <v>0</v>
      </c>
      <c r="I5">
        <f t="shared" ref="I5:I68" si="3">IF(E5="C/N",1,0)</f>
        <v>0</v>
      </c>
      <c r="J5">
        <f t="shared" ref="J5:J68" si="4">IF(E5="D/N",1,0)</f>
        <v>0</v>
      </c>
      <c r="K5" s="4">
        <f t="shared" ref="K5:K68" si="5">IF(E5="N",1,0)</f>
        <v>0</v>
      </c>
      <c r="L5" s="16">
        <f t="shared" ref="L5:L68" si="6">IF(K5=0,1,0)</f>
        <v>1</v>
      </c>
    </row>
    <row r="6" spans="1:183" x14ac:dyDescent="0.25">
      <c r="A6" s="6">
        <v>1002</v>
      </c>
      <c r="B6" s="6" t="s">
        <v>437</v>
      </c>
      <c r="C6" s="12" t="s">
        <v>3</v>
      </c>
      <c r="D6" s="7" t="s">
        <v>403</v>
      </c>
      <c r="E6" s="7" t="s">
        <v>405</v>
      </c>
      <c r="F6" s="4">
        <f t="shared" si="0"/>
        <v>0</v>
      </c>
      <c r="G6" s="4">
        <f t="shared" si="1"/>
        <v>0</v>
      </c>
      <c r="H6" s="4">
        <f t="shared" si="2"/>
        <v>1</v>
      </c>
      <c r="I6">
        <f t="shared" si="3"/>
        <v>0</v>
      </c>
      <c r="J6">
        <f t="shared" si="4"/>
        <v>0</v>
      </c>
      <c r="K6" s="4">
        <f t="shared" si="5"/>
        <v>0</v>
      </c>
      <c r="L6" s="16">
        <f t="shared" si="6"/>
        <v>1</v>
      </c>
    </row>
    <row r="7" spans="1:183" s="3" customFormat="1" x14ac:dyDescent="0.25">
      <c r="A7" s="6">
        <v>1003</v>
      </c>
      <c r="B7" s="6" t="s">
        <v>440</v>
      </c>
      <c r="C7" s="12" t="s">
        <v>6</v>
      </c>
      <c r="D7" s="7" t="s">
        <v>403</v>
      </c>
      <c r="E7" s="7" t="s">
        <v>405</v>
      </c>
      <c r="F7" s="4">
        <f t="shared" si="0"/>
        <v>0</v>
      </c>
      <c r="G7" s="4">
        <f t="shared" si="1"/>
        <v>0</v>
      </c>
      <c r="H7" s="4">
        <f t="shared" si="2"/>
        <v>1</v>
      </c>
      <c r="I7">
        <f t="shared" si="3"/>
        <v>0</v>
      </c>
      <c r="J7">
        <f t="shared" si="4"/>
        <v>0</v>
      </c>
      <c r="K7" s="4">
        <f t="shared" si="5"/>
        <v>0</v>
      </c>
      <c r="L7" s="16">
        <f t="shared" si="6"/>
        <v>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</row>
    <row r="8" spans="1:183" s="3" customFormat="1" x14ac:dyDescent="0.25">
      <c r="A8" s="6">
        <v>1004</v>
      </c>
      <c r="B8" s="6" t="s">
        <v>442</v>
      </c>
      <c r="C8" s="12" t="s">
        <v>9</v>
      </c>
      <c r="D8" s="7" t="s">
        <v>403</v>
      </c>
      <c r="E8" s="7" t="s">
        <v>406</v>
      </c>
      <c r="F8" s="4">
        <f t="shared" si="0"/>
        <v>0</v>
      </c>
      <c r="G8" s="4">
        <f t="shared" si="1"/>
        <v>1</v>
      </c>
      <c r="H8" s="4">
        <f t="shared" si="2"/>
        <v>0</v>
      </c>
      <c r="I8">
        <f t="shared" si="3"/>
        <v>0</v>
      </c>
      <c r="J8">
        <f t="shared" si="4"/>
        <v>0</v>
      </c>
      <c r="K8" s="4">
        <f t="shared" si="5"/>
        <v>0</v>
      </c>
      <c r="L8" s="16">
        <f t="shared" si="6"/>
        <v>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</row>
    <row r="9" spans="1:183" s="3" customFormat="1" x14ac:dyDescent="0.25">
      <c r="A9" s="6">
        <v>1051</v>
      </c>
      <c r="B9" s="6" t="s">
        <v>443</v>
      </c>
      <c r="C9" s="12" t="s">
        <v>10</v>
      </c>
      <c r="D9" s="7" t="s">
        <v>403</v>
      </c>
      <c r="E9" s="7" t="s">
        <v>404</v>
      </c>
      <c r="F9" s="4">
        <f t="shared" si="0"/>
        <v>1</v>
      </c>
      <c r="G9" s="4">
        <f t="shared" si="1"/>
        <v>0</v>
      </c>
      <c r="H9" s="4">
        <f t="shared" si="2"/>
        <v>0</v>
      </c>
      <c r="I9">
        <f t="shared" si="3"/>
        <v>0</v>
      </c>
      <c r="J9">
        <f t="shared" si="4"/>
        <v>0</v>
      </c>
      <c r="K9" s="4">
        <f t="shared" si="5"/>
        <v>0</v>
      </c>
      <c r="L9" s="16">
        <f t="shared" si="6"/>
        <v>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</row>
    <row r="10" spans="1:183" x14ac:dyDescent="0.25">
      <c r="A10" s="6">
        <v>1053</v>
      </c>
      <c r="B10" s="6" t="s">
        <v>447</v>
      </c>
      <c r="C10" s="12" t="s">
        <v>14</v>
      </c>
      <c r="D10" s="7" t="s">
        <v>403</v>
      </c>
      <c r="E10" s="7" t="s">
        <v>406</v>
      </c>
      <c r="F10" s="4">
        <f t="shared" si="0"/>
        <v>0</v>
      </c>
      <c r="G10" s="4">
        <f t="shared" si="1"/>
        <v>1</v>
      </c>
      <c r="H10" s="4">
        <f t="shared" si="2"/>
        <v>0</v>
      </c>
      <c r="I10">
        <f t="shared" si="3"/>
        <v>0</v>
      </c>
      <c r="J10">
        <f t="shared" si="4"/>
        <v>0</v>
      </c>
      <c r="K10" s="4">
        <f t="shared" si="5"/>
        <v>0</v>
      </c>
      <c r="L10" s="16">
        <f t="shared" si="6"/>
        <v>1</v>
      </c>
    </row>
    <row r="11" spans="1:183" x14ac:dyDescent="0.25">
      <c r="A11" s="6">
        <v>1054</v>
      </c>
      <c r="B11" s="6" t="s">
        <v>444</v>
      </c>
      <c r="C11" s="12" t="s">
        <v>11</v>
      </c>
      <c r="D11" s="7" t="s">
        <v>403</v>
      </c>
      <c r="E11" s="7" t="s">
        <v>404</v>
      </c>
      <c r="F11" s="4">
        <f t="shared" si="0"/>
        <v>1</v>
      </c>
      <c r="G11" s="4">
        <f t="shared" si="1"/>
        <v>0</v>
      </c>
      <c r="H11" s="4">
        <f t="shared" si="2"/>
        <v>0</v>
      </c>
      <c r="I11">
        <f t="shared" si="3"/>
        <v>0</v>
      </c>
      <c r="J11">
        <f t="shared" si="4"/>
        <v>0</v>
      </c>
      <c r="K11" s="4">
        <f t="shared" si="5"/>
        <v>0</v>
      </c>
      <c r="L11" s="16">
        <f t="shared" si="6"/>
        <v>1</v>
      </c>
    </row>
    <row r="12" spans="1:183" s="3" customFormat="1" x14ac:dyDescent="0.25">
      <c r="A12" s="6">
        <v>1055</v>
      </c>
      <c r="B12" s="6" t="s">
        <v>441</v>
      </c>
      <c r="C12" s="12" t="s">
        <v>7</v>
      </c>
      <c r="D12" s="7" t="s">
        <v>403</v>
      </c>
      <c r="E12" s="7" t="s">
        <v>404</v>
      </c>
      <c r="F12" s="4">
        <f t="shared" si="0"/>
        <v>1</v>
      </c>
      <c r="G12" s="4">
        <f t="shared" si="1"/>
        <v>0</v>
      </c>
      <c r="H12" s="4">
        <f t="shared" si="2"/>
        <v>0</v>
      </c>
      <c r="I12">
        <f t="shared" si="3"/>
        <v>0</v>
      </c>
      <c r="J12">
        <f t="shared" si="4"/>
        <v>0</v>
      </c>
      <c r="K12" s="4">
        <f t="shared" si="5"/>
        <v>0</v>
      </c>
      <c r="L12" s="16">
        <f t="shared" si="6"/>
        <v>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</row>
    <row r="13" spans="1:183" x14ac:dyDescent="0.25">
      <c r="A13" s="6">
        <v>1056</v>
      </c>
      <c r="B13" s="6" t="s">
        <v>448</v>
      </c>
      <c r="C13" s="12" t="s">
        <v>15</v>
      </c>
      <c r="D13" s="7" t="s">
        <v>403</v>
      </c>
      <c r="E13" s="7" t="s">
        <v>415</v>
      </c>
      <c r="F13" s="4">
        <f t="shared" si="0"/>
        <v>0</v>
      </c>
      <c r="G13" s="4">
        <f t="shared" si="1"/>
        <v>0</v>
      </c>
      <c r="H13" s="4">
        <f t="shared" si="2"/>
        <v>0</v>
      </c>
      <c r="I13">
        <f t="shared" si="3"/>
        <v>1</v>
      </c>
      <c r="J13">
        <f t="shared" si="4"/>
        <v>0</v>
      </c>
      <c r="K13" s="4">
        <f t="shared" si="5"/>
        <v>0</v>
      </c>
      <c r="L13" s="16">
        <f t="shared" si="6"/>
        <v>1</v>
      </c>
    </row>
    <row r="14" spans="1:183" s="3" customFormat="1" x14ac:dyDescent="0.25">
      <c r="A14" s="6">
        <v>1057</v>
      </c>
      <c r="B14" s="6" t="s">
        <v>438</v>
      </c>
      <c r="C14" s="12" t="s">
        <v>4</v>
      </c>
      <c r="D14" s="7" t="s">
        <v>403</v>
      </c>
      <c r="E14" s="7" t="s">
        <v>406</v>
      </c>
      <c r="F14" s="4">
        <f t="shared" si="0"/>
        <v>0</v>
      </c>
      <c r="G14" s="4">
        <f t="shared" si="1"/>
        <v>1</v>
      </c>
      <c r="H14" s="4">
        <f t="shared" si="2"/>
        <v>0</v>
      </c>
      <c r="I14">
        <f t="shared" si="3"/>
        <v>0</v>
      </c>
      <c r="J14">
        <f t="shared" si="4"/>
        <v>0</v>
      </c>
      <c r="K14" s="4">
        <f t="shared" si="5"/>
        <v>0</v>
      </c>
      <c r="L14" s="16">
        <f t="shared" si="6"/>
        <v>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</row>
    <row r="15" spans="1:183" x14ac:dyDescent="0.25">
      <c r="A15" s="6">
        <v>1058</v>
      </c>
      <c r="B15" s="6" t="s">
        <v>439</v>
      </c>
      <c r="C15" s="12" t="s">
        <v>5</v>
      </c>
      <c r="D15" s="7" t="s">
        <v>403</v>
      </c>
      <c r="E15" s="7" t="s">
        <v>406</v>
      </c>
      <c r="F15" s="4">
        <f t="shared" si="0"/>
        <v>0</v>
      </c>
      <c r="G15" s="4">
        <f t="shared" si="1"/>
        <v>1</v>
      </c>
      <c r="H15" s="4">
        <f t="shared" si="2"/>
        <v>0</v>
      </c>
      <c r="I15">
        <f t="shared" si="3"/>
        <v>0</v>
      </c>
      <c r="J15">
        <f t="shared" si="4"/>
        <v>0</v>
      </c>
      <c r="K15" s="4">
        <f t="shared" si="5"/>
        <v>0</v>
      </c>
      <c r="L15" s="16">
        <f t="shared" si="6"/>
        <v>1</v>
      </c>
    </row>
    <row r="16" spans="1:183" s="3" customFormat="1" x14ac:dyDescent="0.25">
      <c r="A16" s="6">
        <v>1059</v>
      </c>
      <c r="B16" s="6" t="s">
        <v>436</v>
      </c>
      <c r="C16" s="12" t="s">
        <v>2</v>
      </c>
      <c r="D16" s="7" t="s">
        <v>403</v>
      </c>
      <c r="E16" s="7" t="s">
        <v>404</v>
      </c>
      <c r="F16" s="4">
        <f t="shared" si="0"/>
        <v>1</v>
      </c>
      <c r="G16" s="4">
        <f t="shared" si="1"/>
        <v>0</v>
      </c>
      <c r="H16" s="4">
        <f t="shared" si="2"/>
        <v>0</v>
      </c>
      <c r="I16">
        <f t="shared" si="3"/>
        <v>0</v>
      </c>
      <c r="J16">
        <f t="shared" si="4"/>
        <v>0</v>
      </c>
      <c r="K16" s="4">
        <f t="shared" si="5"/>
        <v>0</v>
      </c>
      <c r="L16" s="16">
        <f t="shared" si="6"/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</row>
    <row r="17" spans="1:183" x14ac:dyDescent="0.25">
      <c r="A17" s="6">
        <v>1060</v>
      </c>
      <c r="B17" s="6" t="s">
        <v>445</v>
      </c>
      <c r="C17" s="12" t="s">
        <v>12</v>
      </c>
      <c r="D17" s="7" t="s">
        <v>403</v>
      </c>
      <c r="E17" s="7" t="s">
        <v>407</v>
      </c>
      <c r="F17" s="4">
        <f t="shared" si="0"/>
        <v>0</v>
      </c>
      <c r="G17" s="4">
        <f t="shared" si="1"/>
        <v>0</v>
      </c>
      <c r="H17" s="4">
        <f t="shared" si="2"/>
        <v>0</v>
      </c>
      <c r="I17">
        <f t="shared" si="3"/>
        <v>0</v>
      </c>
      <c r="J17">
        <f t="shared" si="4"/>
        <v>0</v>
      </c>
      <c r="K17" s="4">
        <f t="shared" si="5"/>
        <v>1</v>
      </c>
      <c r="L17" s="16">
        <f t="shared" si="6"/>
        <v>0</v>
      </c>
    </row>
    <row r="18" spans="1:183" s="3" customFormat="1" x14ac:dyDescent="0.25">
      <c r="A18" s="6">
        <v>1061</v>
      </c>
      <c r="B18" s="6" t="s">
        <v>446</v>
      </c>
      <c r="C18" s="12" t="s">
        <v>13</v>
      </c>
      <c r="D18" s="7" t="s">
        <v>403</v>
      </c>
      <c r="E18" s="7" t="s">
        <v>405</v>
      </c>
      <c r="F18" s="4">
        <f t="shared" si="0"/>
        <v>0</v>
      </c>
      <c r="G18" s="4">
        <f t="shared" si="1"/>
        <v>0</v>
      </c>
      <c r="H18" s="4">
        <f t="shared" si="2"/>
        <v>1</v>
      </c>
      <c r="I18">
        <f t="shared" si="3"/>
        <v>0</v>
      </c>
      <c r="J18">
        <f t="shared" si="4"/>
        <v>0</v>
      </c>
      <c r="K18" s="4">
        <f t="shared" si="5"/>
        <v>0</v>
      </c>
      <c r="L18" s="16">
        <f t="shared" si="6"/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</row>
    <row r="19" spans="1:183" s="3" customFormat="1" x14ac:dyDescent="0.25">
      <c r="A19" s="6">
        <v>1062</v>
      </c>
      <c r="B19" s="6" t="s">
        <v>449</v>
      </c>
      <c r="C19" s="12" t="s">
        <v>16</v>
      </c>
      <c r="D19" s="7" t="s">
        <v>403</v>
      </c>
      <c r="E19" s="7" t="s">
        <v>407</v>
      </c>
      <c r="F19" s="4">
        <f t="shared" si="0"/>
        <v>0</v>
      </c>
      <c r="G19" s="4">
        <f t="shared" si="1"/>
        <v>0</v>
      </c>
      <c r="H19" s="4">
        <f t="shared" si="2"/>
        <v>0</v>
      </c>
      <c r="I19">
        <f t="shared" si="3"/>
        <v>0</v>
      </c>
      <c r="J19">
        <f t="shared" si="4"/>
        <v>0</v>
      </c>
      <c r="K19" s="4">
        <f t="shared" si="5"/>
        <v>1</v>
      </c>
      <c r="L19" s="16">
        <f t="shared" si="6"/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</row>
    <row r="20" spans="1:183" s="3" customFormat="1" x14ac:dyDescent="0.25">
      <c r="A20" s="6">
        <v>2000</v>
      </c>
      <c r="B20" s="6" t="s">
        <v>450</v>
      </c>
      <c r="C20" s="12" t="s">
        <v>17</v>
      </c>
      <c r="D20" s="7" t="s">
        <v>408</v>
      </c>
      <c r="E20" s="7" t="s">
        <v>407</v>
      </c>
      <c r="F20" s="4">
        <f t="shared" si="0"/>
        <v>0</v>
      </c>
      <c r="G20" s="4">
        <f t="shared" si="1"/>
        <v>0</v>
      </c>
      <c r="H20" s="4">
        <f t="shared" si="2"/>
        <v>0</v>
      </c>
      <c r="I20">
        <f t="shared" si="3"/>
        <v>0</v>
      </c>
      <c r="J20">
        <f t="shared" si="4"/>
        <v>0</v>
      </c>
      <c r="K20" s="4">
        <f t="shared" si="5"/>
        <v>1</v>
      </c>
      <c r="L20" s="16">
        <f t="shared" si="6"/>
        <v>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</row>
    <row r="21" spans="1:183" s="3" customFormat="1" x14ac:dyDescent="0.25">
      <c r="A21" s="6">
        <v>3101</v>
      </c>
      <c r="B21" s="6" t="s">
        <v>453</v>
      </c>
      <c r="C21" s="12" t="s">
        <v>20</v>
      </c>
      <c r="D21" s="7" t="s">
        <v>409</v>
      </c>
      <c r="E21" s="7" t="s">
        <v>407</v>
      </c>
      <c r="F21" s="4">
        <f t="shared" si="0"/>
        <v>0</v>
      </c>
      <c r="G21" s="4">
        <f t="shared" si="1"/>
        <v>0</v>
      </c>
      <c r="H21" s="4">
        <f t="shared" si="2"/>
        <v>0</v>
      </c>
      <c r="I21">
        <f t="shared" si="3"/>
        <v>0</v>
      </c>
      <c r="J21">
        <f t="shared" si="4"/>
        <v>0</v>
      </c>
      <c r="K21" s="4">
        <f t="shared" si="5"/>
        <v>1</v>
      </c>
      <c r="L21" s="16">
        <f t="shared" si="6"/>
        <v>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</row>
    <row r="22" spans="1:183" s="3" customFormat="1" x14ac:dyDescent="0.25">
      <c r="A22" s="6">
        <v>3102</v>
      </c>
      <c r="B22" s="6" t="s">
        <v>454</v>
      </c>
      <c r="C22" s="12" t="s">
        <v>21</v>
      </c>
      <c r="D22" s="7" t="s">
        <v>409</v>
      </c>
      <c r="E22" s="7" t="s">
        <v>407</v>
      </c>
      <c r="F22" s="4">
        <f t="shared" si="0"/>
        <v>0</v>
      </c>
      <c r="G22" s="4">
        <f t="shared" si="1"/>
        <v>0</v>
      </c>
      <c r="H22" s="4">
        <f t="shared" si="2"/>
        <v>0</v>
      </c>
      <c r="I22">
        <f t="shared" si="3"/>
        <v>0</v>
      </c>
      <c r="J22">
        <f t="shared" si="4"/>
        <v>0</v>
      </c>
      <c r="K22" s="4">
        <f t="shared" si="5"/>
        <v>1</v>
      </c>
      <c r="L22" s="16">
        <f t="shared" si="6"/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</row>
    <row r="23" spans="1:183" s="4" customFormat="1" x14ac:dyDescent="0.25">
      <c r="A23" s="6">
        <v>3103</v>
      </c>
      <c r="B23" s="6" t="s">
        <v>455</v>
      </c>
      <c r="C23" s="12" t="s">
        <v>22</v>
      </c>
      <c r="D23" s="7" t="s">
        <v>409</v>
      </c>
      <c r="E23" s="7" t="s">
        <v>407</v>
      </c>
      <c r="F23" s="4">
        <f t="shared" si="0"/>
        <v>0</v>
      </c>
      <c r="G23" s="4">
        <f t="shared" si="1"/>
        <v>0</v>
      </c>
      <c r="H23" s="4">
        <f t="shared" si="2"/>
        <v>0</v>
      </c>
      <c r="I23">
        <f t="shared" si="3"/>
        <v>0</v>
      </c>
      <c r="J23">
        <f t="shared" si="4"/>
        <v>0</v>
      </c>
      <c r="K23" s="4">
        <f t="shared" si="5"/>
        <v>1</v>
      </c>
      <c r="L23" s="16">
        <f t="shared" si="6"/>
        <v>0</v>
      </c>
    </row>
    <row r="24" spans="1:183" s="4" customFormat="1" x14ac:dyDescent="0.25">
      <c r="A24" s="6">
        <v>3151</v>
      </c>
      <c r="B24" s="6" t="s">
        <v>456</v>
      </c>
      <c r="C24" s="12" t="s">
        <v>23</v>
      </c>
      <c r="D24" s="7" t="s">
        <v>409</v>
      </c>
      <c r="E24" s="7" t="s">
        <v>407</v>
      </c>
      <c r="F24" s="4">
        <f t="shared" si="0"/>
        <v>0</v>
      </c>
      <c r="G24" s="4">
        <f t="shared" si="1"/>
        <v>0</v>
      </c>
      <c r="H24" s="4">
        <f t="shared" si="2"/>
        <v>0</v>
      </c>
      <c r="I24">
        <f t="shared" si="3"/>
        <v>0</v>
      </c>
      <c r="J24">
        <f t="shared" si="4"/>
        <v>0</v>
      </c>
      <c r="K24" s="4">
        <f t="shared" si="5"/>
        <v>1</v>
      </c>
      <c r="L24" s="16">
        <f t="shared" si="6"/>
        <v>0</v>
      </c>
    </row>
    <row r="25" spans="1:183" s="4" customFormat="1" x14ac:dyDescent="0.25">
      <c r="A25" s="6">
        <v>3153</v>
      </c>
      <c r="B25" s="6" t="s">
        <v>460</v>
      </c>
      <c r="C25" s="12" t="s">
        <v>27</v>
      </c>
      <c r="D25" s="7" t="s">
        <v>409</v>
      </c>
      <c r="E25" s="7" t="s">
        <v>404</v>
      </c>
      <c r="F25" s="4">
        <f t="shared" si="0"/>
        <v>1</v>
      </c>
      <c r="G25" s="4">
        <f t="shared" si="1"/>
        <v>0</v>
      </c>
      <c r="H25" s="4">
        <f t="shared" si="2"/>
        <v>0</v>
      </c>
      <c r="I25">
        <f t="shared" si="3"/>
        <v>0</v>
      </c>
      <c r="J25">
        <f t="shared" si="4"/>
        <v>0</v>
      </c>
      <c r="K25" s="4">
        <f t="shared" si="5"/>
        <v>0</v>
      </c>
      <c r="L25" s="16">
        <f t="shared" si="6"/>
        <v>1</v>
      </c>
    </row>
    <row r="26" spans="1:183" s="4" customFormat="1" x14ac:dyDescent="0.25">
      <c r="A26" s="6">
        <v>3154</v>
      </c>
      <c r="B26" s="6" t="s">
        <v>457</v>
      </c>
      <c r="C26" s="12" t="s">
        <v>24</v>
      </c>
      <c r="D26" s="7" t="s">
        <v>409</v>
      </c>
      <c r="E26" s="7" t="s">
        <v>404</v>
      </c>
      <c r="F26" s="4">
        <f t="shared" si="0"/>
        <v>1</v>
      </c>
      <c r="G26" s="4">
        <f t="shared" si="1"/>
        <v>0</v>
      </c>
      <c r="H26" s="4">
        <f t="shared" si="2"/>
        <v>0</v>
      </c>
      <c r="I26">
        <f t="shared" si="3"/>
        <v>0</v>
      </c>
      <c r="J26">
        <f t="shared" si="4"/>
        <v>0</v>
      </c>
      <c r="K26" s="4">
        <f t="shared" si="5"/>
        <v>0</v>
      </c>
      <c r="L26" s="16">
        <f t="shared" si="6"/>
        <v>1</v>
      </c>
    </row>
    <row r="27" spans="1:183" s="4" customFormat="1" x14ac:dyDescent="0.25">
      <c r="A27" s="6">
        <v>3155</v>
      </c>
      <c r="B27" s="6" t="s">
        <v>461</v>
      </c>
      <c r="C27" s="12" t="s">
        <v>28</v>
      </c>
      <c r="D27" s="7" t="s">
        <v>409</v>
      </c>
      <c r="E27" s="7" t="s">
        <v>406</v>
      </c>
      <c r="F27" s="4">
        <f t="shared" si="0"/>
        <v>0</v>
      </c>
      <c r="G27" s="4">
        <f t="shared" si="1"/>
        <v>1</v>
      </c>
      <c r="H27" s="4">
        <f t="shared" si="2"/>
        <v>0</v>
      </c>
      <c r="I27">
        <f t="shared" si="3"/>
        <v>0</v>
      </c>
      <c r="J27">
        <f t="shared" si="4"/>
        <v>0</v>
      </c>
      <c r="K27" s="4">
        <f t="shared" si="5"/>
        <v>0</v>
      </c>
      <c r="L27" s="16">
        <f t="shared" si="6"/>
        <v>1</v>
      </c>
    </row>
    <row r="28" spans="1:183" s="4" customFormat="1" x14ac:dyDescent="0.25">
      <c r="A28" s="6">
        <v>3157</v>
      </c>
      <c r="B28" s="6" t="s">
        <v>458</v>
      </c>
      <c r="C28" s="12" t="s">
        <v>25</v>
      </c>
      <c r="D28" s="7" t="s">
        <v>409</v>
      </c>
      <c r="E28" s="7" t="s">
        <v>407</v>
      </c>
      <c r="F28" s="4">
        <f t="shared" si="0"/>
        <v>0</v>
      </c>
      <c r="G28" s="4">
        <f t="shared" si="1"/>
        <v>0</v>
      </c>
      <c r="H28" s="4">
        <f t="shared" si="2"/>
        <v>0</v>
      </c>
      <c r="I28">
        <f t="shared" si="3"/>
        <v>0</v>
      </c>
      <c r="J28">
        <f t="shared" si="4"/>
        <v>0</v>
      </c>
      <c r="K28" s="4">
        <f t="shared" si="5"/>
        <v>1</v>
      </c>
      <c r="L28" s="16">
        <f t="shared" si="6"/>
        <v>0</v>
      </c>
    </row>
    <row r="29" spans="1:183" s="4" customFormat="1" x14ac:dyDescent="0.25">
      <c r="A29" s="6">
        <v>3158</v>
      </c>
      <c r="B29" s="6" t="s">
        <v>459</v>
      </c>
      <c r="C29" s="12" t="s">
        <v>26</v>
      </c>
      <c r="D29" s="7" t="s">
        <v>409</v>
      </c>
      <c r="E29" s="7" t="s">
        <v>407</v>
      </c>
      <c r="F29" s="4">
        <f t="shared" si="0"/>
        <v>0</v>
      </c>
      <c r="G29" s="4">
        <f t="shared" si="1"/>
        <v>0</v>
      </c>
      <c r="H29" s="4">
        <f t="shared" si="2"/>
        <v>0</v>
      </c>
      <c r="I29">
        <f t="shared" si="3"/>
        <v>0</v>
      </c>
      <c r="J29">
        <f t="shared" si="4"/>
        <v>0</v>
      </c>
      <c r="K29" s="4">
        <f t="shared" si="5"/>
        <v>1</v>
      </c>
      <c r="L29" s="16">
        <f t="shared" si="6"/>
        <v>0</v>
      </c>
    </row>
    <row r="30" spans="1:183" s="3" customFormat="1" x14ac:dyDescent="0.25">
      <c r="A30" s="6">
        <v>3159</v>
      </c>
      <c r="B30" s="6" t="s">
        <v>462</v>
      </c>
      <c r="C30" s="12" t="s">
        <v>29</v>
      </c>
      <c r="D30" s="7" t="s">
        <v>409</v>
      </c>
      <c r="E30" s="7" t="s">
        <v>405</v>
      </c>
      <c r="F30" s="4">
        <f t="shared" si="0"/>
        <v>0</v>
      </c>
      <c r="G30" s="4">
        <f t="shared" si="1"/>
        <v>0</v>
      </c>
      <c r="H30" s="4">
        <f t="shared" si="2"/>
        <v>1</v>
      </c>
      <c r="I30">
        <f t="shared" si="3"/>
        <v>0</v>
      </c>
      <c r="J30">
        <f t="shared" si="4"/>
        <v>0</v>
      </c>
      <c r="K30" s="4">
        <f t="shared" si="5"/>
        <v>0</v>
      </c>
      <c r="L30" s="16">
        <f t="shared" si="6"/>
        <v>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</row>
    <row r="31" spans="1:183" s="4" customFormat="1" x14ac:dyDescent="0.25">
      <c r="A31" s="6">
        <v>3241</v>
      </c>
      <c r="B31" s="6" t="s">
        <v>464</v>
      </c>
      <c r="C31" s="12" t="s">
        <v>31</v>
      </c>
      <c r="D31" s="7" t="s">
        <v>409</v>
      </c>
      <c r="E31" s="7" t="s">
        <v>407</v>
      </c>
      <c r="F31" s="4">
        <f t="shared" si="0"/>
        <v>0</v>
      </c>
      <c r="G31" s="4">
        <f t="shared" si="1"/>
        <v>0</v>
      </c>
      <c r="H31" s="4">
        <f t="shared" si="2"/>
        <v>0</v>
      </c>
      <c r="I31">
        <f t="shared" si="3"/>
        <v>0</v>
      </c>
      <c r="J31">
        <f t="shared" si="4"/>
        <v>0</v>
      </c>
      <c r="K31" s="4">
        <f t="shared" si="5"/>
        <v>1</v>
      </c>
      <c r="L31" s="16">
        <f t="shared" si="6"/>
        <v>0</v>
      </c>
    </row>
    <row r="32" spans="1:183" s="4" customFormat="1" x14ac:dyDescent="0.25">
      <c r="A32" s="6">
        <v>3251</v>
      </c>
      <c r="B32" s="6" t="s">
        <v>468</v>
      </c>
      <c r="C32" s="12" t="s">
        <v>59</v>
      </c>
      <c r="D32" s="7" t="s">
        <v>409</v>
      </c>
      <c r="E32" s="7" t="s">
        <v>407</v>
      </c>
      <c r="F32" s="4">
        <f t="shared" si="0"/>
        <v>0</v>
      </c>
      <c r="G32" s="4">
        <f t="shared" si="1"/>
        <v>0</v>
      </c>
      <c r="H32" s="4">
        <f t="shared" si="2"/>
        <v>0</v>
      </c>
      <c r="I32">
        <f t="shared" si="3"/>
        <v>0</v>
      </c>
      <c r="J32">
        <f t="shared" si="4"/>
        <v>0</v>
      </c>
      <c r="K32" s="4">
        <f t="shared" si="5"/>
        <v>1</v>
      </c>
      <c r="L32" s="16">
        <f t="shared" si="6"/>
        <v>0</v>
      </c>
    </row>
    <row r="33" spans="1:183" s="4" customFormat="1" x14ac:dyDescent="0.25">
      <c r="A33" s="6">
        <v>3252</v>
      </c>
      <c r="B33" s="6" t="s">
        <v>469</v>
      </c>
      <c r="C33" s="12" t="s">
        <v>35</v>
      </c>
      <c r="D33" s="7" t="s">
        <v>409</v>
      </c>
      <c r="E33" s="7" t="s">
        <v>406</v>
      </c>
      <c r="F33" s="4">
        <f t="shared" si="0"/>
        <v>0</v>
      </c>
      <c r="G33" s="4">
        <f t="shared" si="1"/>
        <v>1</v>
      </c>
      <c r="H33" s="4">
        <f t="shared" si="2"/>
        <v>0</v>
      </c>
      <c r="I33">
        <f t="shared" si="3"/>
        <v>0</v>
      </c>
      <c r="J33">
        <f t="shared" si="4"/>
        <v>0</v>
      </c>
      <c r="K33" s="4">
        <f t="shared" si="5"/>
        <v>0</v>
      </c>
      <c r="L33" s="16">
        <f t="shared" si="6"/>
        <v>1</v>
      </c>
    </row>
    <row r="34" spans="1:183" s="3" customFormat="1" x14ac:dyDescent="0.25">
      <c r="A34" s="6">
        <v>3254</v>
      </c>
      <c r="B34" s="6" t="s">
        <v>465</v>
      </c>
      <c r="C34" s="12" t="s">
        <v>32</v>
      </c>
      <c r="D34" s="7" t="s">
        <v>409</v>
      </c>
      <c r="E34" s="7" t="s">
        <v>406</v>
      </c>
      <c r="F34" s="4">
        <f t="shared" si="0"/>
        <v>0</v>
      </c>
      <c r="G34" s="4">
        <f t="shared" si="1"/>
        <v>1</v>
      </c>
      <c r="H34" s="4">
        <f t="shared" si="2"/>
        <v>0</v>
      </c>
      <c r="I34">
        <f t="shared" si="3"/>
        <v>0</v>
      </c>
      <c r="J34">
        <f t="shared" si="4"/>
        <v>0</v>
      </c>
      <c r="K34" s="4">
        <f t="shared" si="5"/>
        <v>0</v>
      </c>
      <c r="L34" s="16">
        <f t="shared" si="6"/>
        <v>1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</row>
    <row r="35" spans="1:183" s="3" customFormat="1" x14ac:dyDescent="0.25">
      <c r="A35" s="6">
        <v>3255</v>
      </c>
      <c r="B35" s="6" t="s">
        <v>470</v>
      </c>
      <c r="C35" s="12" t="s">
        <v>36</v>
      </c>
      <c r="D35" s="7" t="s">
        <v>409</v>
      </c>
      <c r="E35" s="7" t="s">
        <v>404</v>
      </c>
      <c r="F35" s="4">
        <f t="shared" si="0"/>
        <v>1</v>
      </c>
      <c r="G35" s="4">
        <f t="shared" si="1"/>
        <v>0</v>
      </c>
      <c r="H35" s="4">
        <f t="shared" si="2"/>
        <v>0</v>
      </c>
      <c r="I35">
        <f t="shared" si="3"/>
        <v>0</v>
      </c>
      <c r="J35">
        <f t="shared" si="4"/>
        <v>0</v>
      </c>
      <c r="K35" s="4">
        <f t="shared" si="5"/>
        <v>0</v>
      </c>
      <c r="L35" s="16">
        <f t="shared" si="6"/>
        <v>1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</row>
    <row r="36" spans="1:183" s="3" customFormat="1" x14ac:dyDescent="0.25">
      <c r="A36" s="6">
        <v>3256</v>
      </c>
      <c r="B36" s="6" t="s">
        <v>471</v>
      </c>
      <c r="C36" s="12" t="s">
        <v>37</v>
      </c>
      <c r="D36" s="7" t="s">
        <v>409</v>
      </c>
      <c r="E36" s="7" t="s">
        <v>406</v>
      </c>
      <c r="F36" s="4">
        <f t="shared" si="0"/>
        <v>0</v>
      </c>
      <c r="G36" s="4">
        <f t="shared" si="1"/>
        <v>1</v>
      </c>
      <c r="H36" s="4">
        <f t="shared" si="2"/>
        <v>0</v>
      </c>
      <c r="I36">
        <f t="shared" si="3"/>
        <v>0</v>
      </c>
      <c r="J36">
        <f t="shared" si="4"/>
        <v>0</v>
      </c>
      <c r="K36" s="4">
        <f t="shared" si="5"/>
        <v>0</v>
      </c>
      <c r="L36" s="16">
        <f t="shared" si="6"/>
        <v>1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</row>
    <row r="37" spans="1:183" s="3" customFormat="1" x14ac:dyDescent="0.25">
      <c r="A37" s="6">
        <v>3257</v>
      </c>
      <c r="B37" s="6" t="s">
        <v>466</v>
      </c>
      <c r="C37" s="12" t="s">
        <v>33</v>
      </c>
      <c r="D37" s="7" t="s">
        <v>409</v>
      </c>
      <c r="E37" s="7" t="s">
        <v>404</v>
      </c>
      <c r="F37" s="4">
        <f t="shared" si="0"/>
        <v>1</v>
      </c>
      <c r="G37" s="4">
        <f t="shared" si="1"/>
        <v>0</v>
      </c>
      <c r="H37" s="4">
        <f t="shared" si="2"/>
        <v>0</v>
      </c>
      <c r="I37">
        <f t="shared" si="3"/>
        <v>0</v>
      </c>
      <c r="J37">
        <f t="shared" si="4"/>
        <v>0</v>
      </c>
      <c r="K37" s="4">
        <f t="shared" si="5"/>
        <v>0</v>
      </c>
      <c r="L37" s="16">
        <f t="shared" si="6"/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</row>
    <row r="38" spans="1:183" s="4" customFormat="1" x14ac:dyDescent="0.25">
      <c r="A38" s="6">
        <v>3351</v>
      </c>
      <c r="B38" s="6" t="s">
        <v>467</v>
      </c>
      <c r="C38" s="12" t="s">
        <v>34</v>
      </c>
      <c r="D38" s="7" t="s">
        <v>409</v>
      </c>
      <c r="E38" s="7" t="s">
        <v>406</v>
      </c>
      <c r="F38" s="4">
        <f t="shared" si="0"/>
        <v>0</v>
      </c>
      <c r="G38" s="4">
        <f t="shared" si="1"/>
        <v>1</v>
      </c>
      <c r="H38" s="4">
        <f t="shared" si="2"/>
        <v>0</v>
      </c>
      <c r="I38">
        <f t="shared" si="3"/>
        <v>0</v>
      </c>
      <c r="J38">
        <f t="shared" si="4"/>
        <v>0</v>
      </c>
      <c r="K38" s="4">
        <f t="shared" si="5"/>
        <v>0</v>
      </c>
      <c r="L38" s="16">
        <f t="shared" si="6"/>
        <v>1</v>
      </c>
    </row>
    <row r="39" spans="1:183" s="3" customFormat="1" x14ac:dyDescent="0.25">
      <c r="A39" s="6">
        <v>3352</v>
      </c>
      <c r="B39" s="6" t="s">
        <v>497</v>
      </c>
      <c r="C39" s="12" t="s">
        <v>64</v>
      </c>
      <c r="D39" s="7" t="s">
        <v>409</v>
      </c>
      <c r="E39" s="7" t="s">
        <v>404</v>
      </c>
      <c r="F39" s="4">
        <f t="shared" si="0"/>
        <v>1</v>
      </c>
      <c r="G39" s="4">
        <f t="shared" si="1"/>
        <v>0</v>
      </c>
      <c r="H39" s="4">
        <f t="shared" si="2"/>
        <v>0</v>
      </c>
      <c r="I39">
        <f t="shared" si="3"/>
        <v>0</v>
      </c>
      <c r="J39">
        <f t="shared" si="4"/>
        <v>0</v>
      </c>
      <c r="K39" s="4">
        <f t="shared" si="5"/>
        <v>0</v>
      </c>
      <c r="L39" s="16">
        <f t="shared" si="6"/>
        <v>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</row>
    <row r="40" spans="1:183" s="4" customFormat="1" x14ac:dyDescent="0.25">
      <c r="A40" s="6">
        <v>3353</v>
      </c>
      <c r="B40" s="6" t="s">
        <v>451</v>
      </c>
      <c r="C40" s="12" t="s">
        <v>18</v>
      </c>
      <c r="D40" s="7" t="s">
        <v>409</v>
      </c>
      <c r="E40" s="7" t="s">
        <v>407</v>
      </c>
      <c r="F40" s="4">
        <f t="shared" si="0"/>
        <v>0</v>
      </c>
      <c r="G40" s="4">
        <f t="shared" si="1"/>
        <v>0</v>
      </c>
      <c r="H40" s="4">
        <f t="shared" si="2"/>
        <v>0</v>
      </c>
      <c r="I40">
        <f t="shared" si="3"/>
        <v>0</v>
      </c>
      <c r="J40">
        <f t="shared" si="4"/>
        <v>0</v>
      </c>
      <c r="K40" s="4">
        <f t="shared" si="5"/>
        <v>1</v>
      </c>
      <c r="L40" s="16">
        <f t="shared" si="6"/>
        <v>0</v>
      </c>
    </row>
    <row r="41" spans="1:183" s="3" customFormat="1" x14ac:dyDescent="0.25">
      <c r="A41" s="6">
        <v>3354</v>
      </c>
      <c r="B41" s="6" t="s">
        <v>472</v>
      </c>
      <c r="C41" s="12" t="s">
        <v>38</v>
      </c>
      <c r="D41" s="7" t="s">
        <v>409</v>
      </c>
      <c r="E41" s="7" t="s">
        <v>404</v>
      </c>
      <c r="F41" s="4">
        <f t="shared" si="0"/>
        <v>1</v>
      </c>
      <c r="G41" s="4">
        <f t="shared" si="1"/>
        <v>0</v>
      </c>
      <c r="H41" s="4">
        <f t="shared" si="2"/>
        <v>0</v>
      </c>
      <c r="I41">
        <f t="shared" si="3"/>
        <v>0</v>
      </c>
      <c r="J41">
        <f t="shared" si="4"/>
        <v>0</v>
      </c>
      <c r="K41" s="4">
        <f t="shared" si="5"/>
        <v>0</v>
      </c>
      <c r="L41" s="16">
        <f t="shared" si="6"/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</row>
    <row r="42" spans="1:183" s="4" customFormat="1" x14ac:dyDescent="0.25">
      <c r="A42" s="6">
        <v>3355</v>
      </c>
      <c r="B42" s="6" t="s">
        <v>452</v>
      </c>
      <c r="C42" s="12" t="s">
        <v>19</v>
      </c>
      <c r="D42" s="7" t="s">
        <v>409</v>
      </c>
      <c r="E42" s="7" t="s">
        <v>406</v>
      </c>
      <c r="F42" s="4">
        <f t="shared" si="0"/>
        <v>0</v>
      </c>
      <c r="G42" s="4">
        <f t="shared" si="1"/>
        <v>1</v>
      </c>
      <c r="H42" s="4">
        <f t="shared" si="2"/>
        <v>0</v>
      </c>
      <c r="I42">
        <f t="shared" si="3"/>
        <v>0</v>
      </c>
      <c r="J42">
        <f t="shared" si="4"/>
        <v>0</v>
      </c>
      <c r="K42" s="4">
        <f t="shared" si="5"/>
        <v>0</v>
      </c>
      <c r="L42" s="16">
        <f t="shared" si="6"/>
        <v>1</v>
      </c>
    </row>
    <row r="43" spans="1:183" s="3" customFormat="1" x14ac:dyDescent="0.25">
      <c r="A43" s="6">
        <v>3356</v>
      </c>
      <c r="B43" s="6" t="s">
        <v>494</v>
      </c>
      <c r="C43" s="12" t="s">
        <v>60</v>
      </c>
      <c r="D43" s="7" t="s">
        <v>409</v>
      </c>
      <c r="E43" s="7" t="s">
        <v>406</v>
      </c>
      <c r="F43" s="4">
        <f t="shared" si="0"/>
        <v>0</v>
      </c>
      <c r="G43" s="4">
        <f t="shared" si="1"/>
        <v>1</v>
      </c>
      <c r="H43" s="4">
        <f t="shared" si="2"/>
        <v>0</v>
      </c>
      <c r="I43">
        <f t="shared" si="3"/>
        <v>0</v>
      </c>
      <c r="J43">
        <f t="shared" si="4"/>
        <v>0</v>
      </c>
      <c r="K43" s="4">
        <f t="shared" si="5"/>
        <v>0</v>
      </c>
      <c r="L43" s="16">
        <f t="shared" si="6"/>
        <v>1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</row>
    <row r="44" spans="1:183" s="4" customFormat="1" x14ac:dyDescent="0.25">
      <c r="A44" s="6">
        <v>3357</v>
      </c>
      <c r="B44" s="6" t="s">
        <v>473</v>
      </c>
      <c r="C44" s="12" t="s">
        <v>39</v>
      </c>
      <c r="D44" s="7" t="s">
        <v>409</v>
      </c>
      <c r="E44" s="7" t="s">
        <v>407</v>
      </c>
      <c r="F44" s="4">
        <f t="shared" si="0"/>
        <v>0</v>
      </c>
      <c r="G44" s="4">
        <f t="shared" si="1"/>
        <v>0</v>
      </c>
      <c r="H44" s="4">
        <f t="shared" si="2"/>
        <v>0</v>
      </c>
      <c r="I44">
        <f t="shared" si="3"/>
        <v>0</v>
      </c>
      <c r="J44">
        <f t="shared" si="4"/>
        <v>0</v>
      </c>
      <c r="K44" s="4">
        <f t="shared" si="5"/>
        <v>1</v>
      </c>
      <c r="L44" s="16">
        <f t="shared" si="6"/>
        <v>0</v>
      </c>
    </row>
    <row r="45" spans="1:183" s="3" customFormat="1" x14ac:dyDescent="0.25">
      <c r="A45" s="6">
        <v>3358</v>
      </c>
      <c r="B45" s="6" t="s">
        <v>474</v>
      </c>
      <c r="C45" s="12" t="s">
        <v>40</v>
      </c>
      <c r="D45" s="7" t="s">
        <v>409</v>
      </c>
      <c r="E45" s="7" t="s">
        <v>404</v>
      </c>
      <c r="F45" s="4">
        <f t="shared" si="0"/>
        <v>1</v>
      </c>
      <c r="G45" s="4">
        <f t="shared" si="1"/>
        <v>0</v>
      </c>
      <c r="H45" s="4">
        <f t="shared" si="2"/>
        <v>0</v>
      </c>
      <c r="I45">
        <f t="shared" si="3"/>
        <v>0</v>
      </c>
      <c r="J45">
        <f t="shared" si="4"/>
        <v>0</v>
      </c>
      <c r="K45" s="4">
        <f t="shared" si="5"/>
        <v>0</v>
      </c>
      <c r="L45" s="16">
        <f t="shared" si="6"/>
        <v>1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</row>
    <row r="46" spans="1:183" s="4" customFormat="1" x14ac:dyDescent="0.25">
      <c r="A46" s="6">
        <v>3359</v>
      </c>
      <c r="B46" s="6" t="s">
        <v>475</v>
      </c>
      <c r="C46" s="12" t="s">
        <v>41</v>
      </c>
      <c r="D46" s="7" t="s">
        <v>409</v>
      </c>
      <c r="E46" s="7" t="s">
        <v>407</v>
      </c>
      <c r="F46" s="4">
        <f t="shared" si="0"/>
        <v>0</v>
      </c>
      <c r="G46" s="4">
        <f t="shared" si="1"/>
        <v>0</v>
      </c>
      <c r="H46" s="4">
        <f t="shared" si="2"/>
        <v>0</v>
      </c>
      <c r="I46">
        <f t="shared" si="3"/>
        <v>0</v>
      </c>
      <c r="J46">
        <f t="shared" si="4"/>
        <v>0</v>
      </c>
      <c r="K46" s="4">
        <f t="shared" si="5"/>
        <v>1</v>
      </c>
      <c r="L46" s="16">
        <f t="shared" si="6"/>
        <v>0</v>
      </c>
    </row>
    <row r="47" spans="1:183" s="3" customFormat="1" x14ac:dyDescent="0.25">
      <c r="A47" s="6">
        <v>3360</v>
      </c>
      <c r="B47" s="6" t="s">
        <v>476</v>
      </c>
      <c r="C47" s="12" t="s">
        <v>42</v>
      </c>
      <c r="D47" s="7" t="s">
        <v>409</v>
      </c>
      <c r="E47" s="7" t="s">
        <v>404</v>
      </c>
      <c r="F47" s="4">
        <f t="shared" si="0"/>
        <v>1</v>
      </c>
      <c r="G47" s="4">
        <f t="shared" si="1"/>
        <v>0</v>
      </c>
      <c r="H47" s="4">
        <f t="shared" si="2"/>
        <v>0</v>
      </c>
      <c r="I47">
        <f t="shared" si="3"/>
        <v>0</v>
      </c>
      <c r="J47">
        <f t="shared" si="4"/>
        <v>0</v>
      </c>
      <c r="K47" s="4">
        <f t="shared" si="5"/>
        <v>0</v>
      </c>
      <c r="L47" s="16">
        <f t="shared" si="6"/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</row>
    <row r="48" spans="1:183" s="4" customFormat="1" ht="15.75" customHeight="1" x14ac:dyDescent="0.25">
      <c r="A48" s="6">
        <v>3361</v>
      </c>
      <c r="B48" s="6" t="s">
        <v>477</v>
      </c>
      <c r="C48" s="12" t="s">
        <v>61</v>
      </c>
      <c r="D48" s="7" t="s">
        <v>409</v>
      </c>
      <c r="E48" s="7" t="s">
        <v>407</v>
      </c>
      <c r="F48" s="4">
        <f t="shared" si="0"/>
        <v>0</v>
      </c>
      <c r="G48" s="4">
        <f t="shared" si="1"/>
        <v>0</v>
      </c>
      <c r="H48" s="4">
        <f t="shared" si="2"/>
        <v>0</v>
      </c>
      <c r="I48">
        <f t="shared" si="3"/>
        <v>0</v>
      </c>
      <c r="J48">
        <f t="shared" si="4"/>
        <v>0</v>
      </c>
      <c r="K48" s="4">
        <f t="shared" si="5"/>
        <v>1</v>
      </c>
      <c r="L48" s="16">
        <f t="shared" si="6"/>
        <v>0</v>
      </c>
    </row>
    <row r="49" spans="1:183" s="4" customFormat="1" x14ac:dyDescent="0.25">
      <c r="A49" s="6">
        <v>3401</v>
      </c>
      <c r="B49" s="6" t="s">
        <v>495</v>
      </c>
      <c r="C49" s="12" t="s">
        <v>62</v>
      </c>
      <c r="D49" s="7" t="s">
        <v>409</v>
      </c>
      <c r="E49" s="7" t="s">
        <v>406</v>
      </c>
      <c r="F49" s="4">
        <f t="shared" si="0"/>
        <v>0</v>
      </c>
      <c r="G49" s="4">
        <f t="shared" si="1"/>
        <v>1</v>
      </c>
      <c r="H49" s="4">
        <f t="shared" si="2"/>
        <v>0</v>
      </c>
      <c r="I49">
        <f t="shared" si="3"/>
        <v>0</v>
      </c>
      <c r="J49">
        <f t="shared" si="4"/>
        <v>0</v>
      </c>
      <c r="K49" s="4">
        <f t="shared" si="5"/>
        <v>0</v>
      </c>
      <c r="L49" s="16">
        <f t="shared" si="6"/>
        <v>1</v>
      </c>
    </row>
    <row r="50" spans="1:183" s="3" customFormat="1" x14ac:dyDescent="0.25">
      <c r="A50" s="6">
        <v>3402</v>
      </c>
      <c r="B50" s="6" t="s">
        <v>478</v>
      </c>
      <c r="C50" s="12" t="s">
        <v>43</v>
      </c>
      <c r="D50" s="7" t="s">
        <v>409</v>
      </c>
      <c r="E50" s="7" t="s">
        <v>406</v>
      </c>
      <c r="F50" s="4">
        <f t="shared" si="0"/>
        <v>0</v>
      </c>
      <c r="G50" s="4">
        <f t="shared" si="1"/>
        <v>1</v>
      </c>
      <c r="H50" s="4">
        <f t="shared" si="2"/>
        <v>0</v>
      </c>
      <c r="I50">
        <f t="shared" si="3"/>
        <v>0</v>
      </c>
      <c r="J50">
        <f t="shared" si="4"/>
        <v>0</v>
      </c>
      <c r="K50" s="4">
        <f t="shared" si="5"/>
        <v>0</v>
      </c>
      <c r="L50" s="16">
        <f t="shared" si="6"/>
        <v>1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</row>
    <row r="51" spans="1:183" s="3" customFormat="1" x14ac:dyDescent="0.25">
      <c r="A51" s="6">
        <v>3403</v>
      </c>
      <c r="B51" s="6" t="s">
        <v>480</v>
      </c>
      <c r="C51" s="12" t="s">
        <v>45</v>
      </c>
      <c r="D51" s="7" t="s">
        <v>409</v>
      </c>
      <c r="E51" s="7" t="s">
        <v>406</v>
      </c>
      <c r="F51" s="4">
        <f t="shared" si="0"/>
        <v>0</v>
      </c>
      <c r="G51" s="4">
        <f t="shared" si="1"/>
        <v>1</v>
      </c>
      <c r="H51" s="4">
        <f t="shared" si="2"/>
        <v>0</v>
      </c>
      <c r="I51">
        <f t="shared" si="3"/>
        <v>0</v>
      </c>
      <c r="J51">
        <f t="shared" si="4"/>
        <v>0</v>
      </c>
      <c r="K51" s="4">
        <f t="shared" si="5"/>
        <v>0</v>
      </c>
      <c r="L51" s="16">
        <f t="shared" si="6"/>
        <v>1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</row>
    <row r="52" spans="1:183" s="3" customFormat="1" x14ac:dyDescent="0.25">
      <c r="A52" s="6">
        <v>3404</v>
      </c>
      <c r="B52" s="6" t="s">
        <v>483</v>
      </c>
      <c r="C52" s="12" t="s">
        <v>48</v>
      </c>
      <c r="D52" s="7" t="s">
        <v>409</v>
      </c>
      <c r="E52" s="7" t="s">
        <v>407</v>
      </c>
      <c r="F52" s="4">
        <f t="shared" si="0"/>
        <v>0</v>
      </c>
      <c r="G52" s="4">
        <f t="shared" si="1"/>
        <v>0</v>
      </c>
      <c r="H52" s="4">
        <f t="shared" si="2"/>
        <v>0</v>
      </c>
      <c r="I52">
        <f t="shared" si="3"/>
        <v>0</v>
      </c>
      <c r="J52">
        <f t="shared" si="4"/>
        <v>0</v>
      </c>
      <c r="K52" s="4">
        <f t="shared" si="5"/>
        <v>1</v>
      </c>
      <c r="L52" s="16">
        <f t="shared" si="6"/>
        <v>0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</row>
    <row r="53" spans="1:183" s="4" customFormat="1" x14ac:dyDescent="0.25">
      <c r="A53" s="6">
        <v>3405</v>
      </c>
      <c r="B53" s="6" t="s">
        <v>485</v>
      </c>
      <c r="C53" s="12" t="s">
        <v>50</v>
      </c>
      <c r="D53" s="7" t="s">
        <v>409</v>
      </c>
      <c r="E53" s="7" t="s">
        <v>404</v>
      </c>
      <c r="F53" s="4">
        <f t="shared" si="0"/>
        <v>1</v>
      </c>
      <c r="G53" s="4">
        <f t="shared" si="1"/>
        <v>0</v>
      </c>
      <c r="H53" s="4">
        <f t="shared" si="2"/>
        <v>0</v>
      </c>
      <c r="I53">
        <f t="shared" si="3"/>
        <v>0</v>
      </c>
      <c r="J53">
        <f t="shared" si="4"/>
        <v>0</v>
      </c>
      <c r="K53" s="4">
        <f t="shared" si="5"/>
        <v>0</v>
      </c>
      <c r="L53" s="16">
        <f t="shared" si="6"/>
        <v>1</v>
      </c>
    </row>
    <row r="54" spans="1:183" s="4" customFormat="1" x14ac:dyDescent="0.25">
      <c r="A54" s="6">
        <v>3451</v>
      </c>
      <c r="B54" s="6" t="s">
        <v>481</v>
      </c>
      <c r="C54" s="12" t="s">
        <v>46</v>
      </c>
      <c r="D54" s="7" t="s">
        <v>409</v>
      </c>
      <c r="E54" s="7" t="s">
        <v>407</v>
      </c>
      <c r="F54" s="4">
        <f t="shared" si="0"/>
        <v>0</v>
      </c>
      <c r="G54" s="4">
        <f t="shared" si="1"/>
        <v>0</v>
      </c>
      <c r="H54" s="4">
        <f t="shared" si="2"/>
        <v>0</v>
      </c>
      <c r="I54">
        <f t="shared" si="3"/>
        <v>0</v>
      </c>
      <c r="J54">
        <f t="shared" si="4"/>
        <v>0</v>
      </c>
      <c r="K54" s="4">
        <f t="shared" si="5"/>
        <v>1</v>
      </c>
      <c r="L54" s="16">
        <f t="shared" si="6"/>
        <v>0</v>
      </c>
    </row>
    <row r="55" spans="1:183" s="3" customFormat="1" x14ac:dyDescent="0.25">
      <c r="A55" s="6">
        <v>3452</v>
      </c>
      <c r="B55" s="6" t="s">
        <v>479</v>
      </c>
      <c r="C55" s="12" t="s">
        <v>44</v>
      </c>
      <c r="D55" s="7" t="s">
        <v>409</v>
      </c>
      <c r="E55" s="7" t="s">
        <v>406</v>
      </c>
      <c r="F55" s="4">
        <f t="shared" si="0"/>
        <v>0</v>
      </c>
      <c r="G55" s="4">
        <f t="shared" si="1"/>
        <v>1</v>
      </c>
      <c r="H55" s="4">
        <f t="shared" si="2"/>
        <v>0</v>
      </c>
      <c r="I55">
        <f t="shared" si="3"/>
        <v>0</v>
      </c>
      <c r="J55">
        <f t="shared" si="4"/>
        <v>0</v>
      </c>
      <c r="K55" s="4">
        <f t="shared" si="5"/>
        <v>0</v>
      </c>
      <c r="L55" s="16">
        <f t="shared" si="6"/>
        <v>1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</row>
    <row r="56" spans="1:183" s="3" customFormat="1" x14ac:dyDescent="0.25">
      <c r="A56" s="6">
        <v>3453</v>
      </c>
      <c r="B56" s="6" t="s">
        <v>487</v>
      </c>
      <c r="C56" s="12" t="s">
        <v>52</v>
      </c>
      <c r="D56" s="7" t="s">
        <v>409</v>
      </c>
      <c r="E56" s="7" t="s">
        <v>407</v>
      </c>
      <c r="F56" s="4">
        <f t="shared" si="0"/>
        <v>0</v>
      </c>
      <c r="G56" s="4">
        <f t="shared" si="1"/>
        <v>0</v>
      </c>
      <c r="H56" s="4">
        <f t="shared" si="2"/>
        <v>0</v>
      </c>
      <c r="I56">
        <f t="shared" si="3"/>
        <v>0</v>
      </c>
      <c r="J56">
        <f t="shared" si="4"/>
        <v>0</v>
      </c>
      <c r="K56" s="4">
        <f t="shared" si="5"/>
        <v>1</v>
      </c>
      <c r="L56" s="16">
        <f t="shared" si="6"/>
        <v>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</row>
    <row r="57" spans="1:183" s="4" customFormat="1" x14ac:dyDescent="0.25">
      <c r="A57" s="6">
        <v>3454</v>
      </c>
      <c r="B57" s="6" t="s">
        <v>488</v>
      </c>
      <c r="C57" s="12" t="s">
        <v>53</v>
      </c>
      <c r="D57" s="7" t="s">
        <v>409</v>
      </c>
      <c r="E57" s="7" t="s">
        <v>407</v>
      </c>
      <c r="F57" s="4">
        <f t="shared" si="0"/>
        <v>0</v>
      </c>
      <c r="G57" s="4">
        <f t="shared" si="1"/>
        <v>0</v>
      </c>
      <c r="H57" s="4">
        <f t="shared" si="2"/>
        <v>0</v>
      </c>
      <c r="I57">
        <f t="shared" si="3"/>
        <v>0</v>
      </c>
      <c r="J57">
        <f t="shared" si="4"/>
        <v>0</v>
      </c>
      <c r="K57" s="4">
        <f t="shared" si="5"/>
        <v>1</v>
      </c>
      <c r="L57" s="16">
        <f t="shared" si="6"/>
        <v>0</v>
      </c>
    </row>
    <row r="58" spans="1:183" s="4" customFormat="1" x14ac:dyDescent="0.25">
      <c r="A58" s="6">
        <v>3455</v>
      </c>
      <c r="B58" s="6" t="s">
        <v>486</v>
      </c>
      <c r="C58" s="12" t="s">
        <v>51</v>
      </c>
      <c r="D58" s="7" t="s">
        <v>409</v>
      </c>
      <c r="E58" s="7" t="s">
        <v>404</v>
      </c>
      <c r="F58" s="4">
        <f t="shared" si="0"/>
        <v>1</v>
      </c>
      <c r="G58" s="4">
        <f t="shared" si="1"/>
        <v>0</v>
      </c>
      <c r="H58" s="4">
        <f t="shared" si="2"/>
        <v>0</v>
      </c>
      <c r="I58">
        <f t="shared" si="3"/>
        <v>0</v>
      </c>
      <c r="J58">
        <f t="shared" si="4"/>
        <v>0</v>
      </c>
      <c r="K58" s="4">
        <f t="shared" si="5"/>
        <v>0</v>
      </c>
      <c r="L58" s="16">
        <f t="shared" si="6"/>
        <v>1</v>
      </c>
    </row>
    <row r="59" spans="1:183" s="3" customFormat="1" x14ac:dyDescent="0.25">
      <c r="A59" s="6">
        <v>3456</v>
      </c>
      <c r="B59" s="6" t="s">
        <v>489</v>
      </c>
      <c r="C59" s="12" t="s">
        <v>54</v>
      </c>
      <c r="D59" s="7" t="s">
        <v>409</v>
      </c>
      <c r="E59" s="7" t="s">
        <v>407</v>
      </c>
      <c r="F59" s="4">
        <f t="shared" si="0"/>
        <v>0</v>
      </c>
      <c r="G59" s="4">
        <f t="shared" si="1"/>
        <v>0</v>
      </c>
      <c r="H59" s="4">
        <f t="shared" si="2"/>
        <v>0</v>
      </c>
      <c r="I59">
        <f t="shared" si="3"/>
        <v>0</v>
      </c>
      <c r="J59">
        <f t="shared" si="4"/>
        <v>0</v>
      </c>
      <c r="K59" s="4">
        <f t="shared" si="5"/>
        <v>1</v>
      </c>
      <c r="L59" s="16">
        <f t="shared" si="6"/>
        <v>0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</row>
    <row r="60" spans="1:183" s="4" customFormat="1" x14ac:dyDescent="0.25">
      <c r="A60" s="6">
        <v>3457</v>
      </c>
      <c r="B60" s="6" t="s">
        <v>490</v>
      </c>
      <c r="C60" s="12" t="s">
        <v>55</v>
      </c>
      <c r="D60" s="7" t="s">
        <v>409</v>
      </c>
      <c r="E60" s="7" t="s">
        <v>406</v>
      </c>
      <c r="F60" s="4">
        <f t="shared" si="0"/>
        <v>0</v>
      </c>
      <c r="G60" s="4">
        <f t="shared" si="1"/>
        <v>1</v>
      </c>
      <c r="H60" s="4">
        <f t="shared" si="2"/>
        <v>0</v>
      </c>
      <c r="I60">
        <f t="shared" si="3"/>
        <v>0</v>
      </c>
      <c r="J60">
        <f t="shared" si="4"/>
        <v>0</v>
      </c>
      <c r="K60" s="4">
        <f t="shared" si="5"/>
        <v>0</v>
      </c>
      <c r="L60" s="16">
        <f t="shared" si="6"/>
        <v>1</v>
      </c>
    </row>
    <row r="61" spans="1:183" s="3" customFormat="1" x14ac:dyDescent="0.25">
      <c r="A61" s="6">
        <v>3458</v>
      </c>
      <c r="B61" s="6" t="s">
        <v>482</v>
      </c>
      <c r="C61" s="12" t="s">
        <v>47</v>
      </c>
      <c r="D61" s="7" t="s">
        <v>409</v>
      </c>
      <c r="E61" s="7" t="s">
        <v>406</v>
      </c>
      <c r="F61" s="4">
        <f t="shared" si="0"/>
        <v>0</v>
      </c>
      <c r="G61" s="4">
        <f t="shared" si="1"/>
        <v>1</v>
      </c>
      <c r="H61" s="4">
        <f t="shared" si="2"/>
        <v>0</v>
      </c>
      <c r="I61">
        <f t="shared" si="3"/>
        <v>0</v>
      </c>
      <c r="J61">
        <f t="shared" si="4"/>
        <v>0</v>
      </c>
      <c r="K61" s="4">
        <f t="shared" si="5"/>
        <v>0</v>
      </c>
      <c r="L61" s="16">
        <f t="shared" si="6"/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</row>
    <row r="62" spans="1:183" s="4" customFormat="1" x14ac:dyDescent="0.25">
      <c r="A62" s="6">
        <v>3459</v>
      </c>
      <c r="B62" s="6" t="s">
        <v>484</v>
      </c>
      <c r="C62" s="12" t="s">
        <v>49</v>
      </c>
      <c r="D62" s="7" t="s">
        <v>409</v>
      </c>
      <c r="E62" s="7" t="s">
        <v>407</v>
      </c>
      <c r="F62" s="4">
        <f t="shared" si="0"/>
        <v>0</v>
      </c>
      <c r="G62" s="4">
        <f t="shared" si="1"/>
        <v>0</v>
      </c>
      <c r="H62" s="4">
        <f t="shared" si="2"/>
        <v>0</v>
      </c>
      <c r="I62">
        <f t="shared" si="3"/>
        <v>0</v>
      </c>
      <c r="J62">
        <f t="shared" si="4"/>
        <v>0</v>
      </c>
      <c r="K62" s="4">
        <f t="shared" si="5"/>
        <v>1</v>
      </c>
      <c r="L62" s="16">
        <f t="shared" si="6"/>
        <v>0</v>
      </c>
    </row>
    <row r="63" spans="1:183" s="3" customFormat="1" x14ac:dyDescent="0.25">
      <c r="A63" s="6">
        <v>3460</v>
      </c>
      <c r="B63" s="6" t="s">
        <v>491</v>
      </c>
      <c r="C63" s="12" t="s">
        <v>56</v>
      </c>
      <c r="D63" s="7" t="s">
        <v>409</v>
      </c>
      <c r="E63" s="7" t="s">
        <v>407</v>
      </c>
      <c r="F63" s="4">
        <f t="shared" si="0"/>
        <v>0</v>
      </c>
      <c r="G63" s="4">
        <f t="shared" si="1"/>
        <v>0</v>
      </c>
      <c r="H63" s="4">
        <f t="shared" si="2"/>
        <v>0</v>
      </c>
      <c r="I63">
        <f t="shared" si="3"/>
        <v>0</v>
      </c>
      <c r="J63">
        <f t="shared" si="4"/>
        <v>0</v>
      </c>
      <c r="K63" s="4">
        <f t="shared" si="5"/>
        <v>1</v>
      </c>
      <c r="L63" s="16">
        <f t="shared" si="6"/>
        <v>0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</row>
    <row r="64" spans="1:183" s="3" customFormat="1" x14ac:dyDescent="0.25">
      <c r="A64" s="6">
        <v>3461</v>
      </c>
      <c r="B64" s="6" t="s">
        <v>492</v>
      </c>
      <c r="C64" s="12" t="s">
        <v>57</v>
      </c>
      <c r="D64" s="7" t="s">
        <v>409</v>
      </c>
      <c r="E64" s="7" t="s">
        <v>407</v>
      </c>
      <c r="F64" s="4">
        <f t="shared" si="0"/>
        <v>0</v>
      </c>
      <c r="G64" s="4">
        <f t="shared" si="1"/>
        <v>0</v>
      </c>
      <c r="H64" s="4">
        <f t="shared" si="2"/>
        <v>0</v>
      </c>
      <c r="I64">
        <f t="shared" si="3"/>
        <v>0</v>
      </c>
      <c r="J64">
        <f t="shared" si="4"/>
        <v>0</v>
      </c>
      <c r="K64" s="4">
        <f t="shared" si="5"/>
        <v>1</v>
      </c>
      <c r="L64" s="16">
        <f t="shared" si="6"/>
        <v>0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</row>
    <row r="65" spans="1:183" s="3" customFormat="1" x14ac:dyDescent="0.25">
      <c r="A65" s="6">
        <v>3462</v>
      </c>
      <c r="B65" s="6" t="s">
        <v>493</v>
      </c>
      <c r="C65" s="12" t="s">
        <v>58</v>
      </c>
      <c r="D65" s="7" t="s">
        <v>409</v>
      </c>
      <c r="E65" s="7" t="s">
        <v>404</v>
      </c>
      <c r="F65" s="4">
        <f t="shared" si="0"/>
        <v>1</v>
      </c>
      <c r="G65" s="4">
        <f t="shared" si="1"/>
        <v>0</v>
      </c>
      <c r="H65" s="4">
        <f t="shared" si="2"/>
        <v>0</v>
      </c>
      <c r="I65">
        <f t="shared" si="3"/>
        <v>0</v>
      </c>
      <c r="J65">
        <f t="shared" si="4"/>
        <v>0</v>
      </c>
      <c r="K65" s="4">
        <f t="shared" si="5"/>
        <v>0</v>
      </c>
      <c r="L65" s="16">
        <f t="shared" si="6"/>
        <v>1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</row>
    <row r="66" spans="1:183" x14ac:dyDescent="0.25">
      <c r="A66" s="6">
        <v>4011</v>
      </c>
      <c r="B66" s="6" t="s">
        <v>496</v>
      </c>
      <c r="C66" s="12" t="s">
        <v>63</v>
      </c>
      <c r="D66" s="7" t="s">
        <v>410</v>
      </c>
      <c r="E66" s="7" t="s">
        <v>405</v>
      </c>
      <c r="F66" s="4">
        <f t="shared" si="0"/>
        <v>0</v>
      </c>
      <c r="G66" s="4">
        <f t="shared" si="1"/>
        <v>0</v>
      </c>
      <c r="H66" s="4">
        <f t="shared" si="2"/>
        <v>1</v>
      </c>
      <c r="I66">
        <f t="shared" si="3"/>
        <v>0</v>
      </c>
      <c r="J66">
        <f t="shared" si="4"/>
        <v>0</v>
      </c>
      <c r="K66" s="4">
        <f t="shared" si="5"/>
        <v>0</v>
      </c>
      <c r="L66" s="16">
        <f t="shared" si="6"/>
        <v>1</v>
      </c>
    </row>
    <row r="67" spans="1:183" s="3" customFormat="1" x14ac:dyDescent="0.25">
      <c r="A67" s="6">
        <v>4012</v>
      </c>
      <c r="B67" s="6" t="s">
        <v>498</v>
      </c>
      <c r="C67" s="12" t="s">
        <v>65</v>
      </c>
      <c r="D67" s="7" t="s">
        <v>410</v>
      </c>
      <c r="E67" s="7" t="s">
        <v>404</v>
      </c>
      <c r="F67" s="4">
        <f t="shared" si="0"/>
        <v>1</v>
      </c>
      <c r="G67" s="4">
        <f t="shared" si="1"/>
        <v>0</v>
      </c>
      <c r="H67" s="4">
        <f t="shared" si="2"/>
        <v>0</v>
      </c>
      <c r="I67">
        <f t="shared" si="3"/>
        <v>0</v>
      </c>
      <c r="J67">
        <f t="shared" si="4"/>
        <v>0</v>
      </c>
      <c r="K67" s="4">
        <f t="shared" si="5"/>
        <v>0</v>
      </c>
      <c r="L67" s="16">
        <f t="shared" si="6"/>
        <v>1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</row>
    <row r="68" spans="1:183" s="3" customFormat="1" x14ac:dyDescent="0.25">
      <c r="A68" s="6">
        <v>5111</v>
      </c>
      <c r="B68" s="6" t="s">
        <v>499</v>
      </c>
      <c r="C68" s="12" t="s">
        <v>66</v>
      </c>
      <c r="D68" s="7" t="s">
        <v>411</v>
      </c>
      <c r="E68" s="7" t="s">
        <v>407</v>
      </c>
      <c r="F68" s="4">
        <f t="shared" si="0"/>
        <v>0</v>
      </c>
      <c r="G68" s="4">
        <f t="shared" si="1"/>
        <v>0</v>
      </c>
      <c r="H68" s="4">
        <f t="shared" si="2"/>
        <v>0</v>
      </c>
      <c r="I68">
        <f t="shared" si="3"/>
        <v>0</v>
      </c>
      <c r="J68">
        <f t="shared" si="4"/>
        <v>0</v>
      </c>
      <c r="K68" s="4">
        <f t="shared" si="5"/>
        <v>1</v>
      </c>
      <c r="L68" s="16">
        <f t="shared" si="6"/>
        <v>0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</row>
    <row r="69" spans="1:183" s="3" customFormat="1" x14ac:dyDescent="0.25">
      <c r="A69" s="6">
        <v>5112</v>
      </c>
      <c r="B69" s="6" t="s">
        <v>503</v>
      </c>
      <c r="C69" s="12" t="s">
        <v>71</v>
      </c>
      <c r="D69" s="7" t="s">
        <v>411</v>
      </c>
      <c r="E69" s="7" t="s">
        <v>412</v>
      </c>
      <c r="F69" s="4">
        <f t="shared" ref="F69:F132" si="7">IF(OR(E69="C",E69="C*",E69="C**"),1,0)</f>
        <v>0</v>
      </c>
      <c r="G69" s="4">
        <f t="shared" ref="G69:G132" si="8">IF(E69="D",1,0)</f>
        <v>0</v>
      </c>
      <c r="H69" s="4">
        <f t="shared" ref="H69:H132" si="9">IF(E69="C/D",1,0)</f>
        <v>0</v>
      </c>
      <c r="I69">
        <f t="shared" ref="I69:I132" si="10">IF(E69="C/N",1,0)</f>
        <v>0</v>
      </c>
      <c r="J69">
        <f t="shared" ref="J69:J132" si="11">IF(E69="D/N",1,0)</f>
        <v>1</v>
      </c>
      <c r="K69" s="4">
        <f t="shared" ref="K69:K132" si="12">IF(E69="N",1,0)</f>
        <v>0</v>
      </c>
      <c r="L69" s="16">
        <f t="shared" ref="L69:L132" si="13">IF(K69=0,1,0)</f>
        <v>1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</row>
    <row r="70" spans="1:183" s="3" customFormat="1" x14ac:dyDescent="0.25">
      <c r="A70" s="6">
        <v>5113</v>
      </c>
      <c r="B70" s="6" t="s">
        <v>506</v>
      </c>
      <c r="C70" s="12" t="s">
        <v>74</v>
      </c>
      <c r="D70" s="7" t="s">
        <v>411</v>
      </c>
      <c r="E70" s="7" t="s">
        <v>412</v>
      </c>
      <c r="F70" s="4">
        <f t="shared" si="7"/>
        <v>0</v>
      </c>
      <c r="G70" s="4">
        <f t="shared" si="8"/>
        <v>0</v>
      </c>
      <c r="H70" s="4">
        <f t="shared" si="9"/>
        <v>0</v>
      </c>
      <c r="I70">
        <f t="shared" si="10"/>
        <v>0</v>
      </c>
      <c r="J70">
        <f t="shared" si="11"/>
        <v>1</v>
      </c>
      <c r="K70" s="4">
        <f t="shared" si="12"/>
        <v>0</v>
      </c>
      <c r="L70" s="16">
        <f t="shared" si="13"/>
        <v>1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</row>
    <row r="71" spans="1:183" s="3" customFormat="1" x14ac:dyDescent="0.25">
      <c r="A71" s="6">
        <v>5114</v>
      </c>
      <c r="B71" s="6" t="s">
        <v>500</v>
      </c>
      <c r="C71" s="12" t="s">
        <v>67</v>
      </c>
      <c r="D71" s="7" t="s">
        <v>411</v>
      </c>
      <c r="E71" s="7" t="s">
        <v>406</v>
      </c>
      <c r="F71" s="4">
        <f t="shared" si="7"/>
        <v>0</v>
      </c>
      <c r="G71" s="4">
        <f t="shared" si="8"/>
        <v>1</v>
      </c>
      <c r="H71" s="4">
        <f t="shared" si="9"/>
        <v>0</v>
      </c>
      <c r="I71">
        <f t="shared" si="10"/>
        <v>0</v>
      </c>
      <c r="J71">
        <f t="shared" si="11"/>
        <v>0</v>
      </c>
      <c r="K71" s="4">
        <f t="shared" si="12"/>
        <v>0</v>
      </c>
      <c r="L71" s="16">
        <f t="shared" si="13"/>
        <v>1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</row>
    <row r="72" spans="1:183" x14ac:dyDescent="0.25">
      <c r="A72" s="6">
        <v>5116</v>
      </c>
      <c r="B72" s="6" t="s">
        <v>510</v>
      </c>
      <c r="C72" s="12" t="s">
        <v>78</v>
      </c>
      <c r="D72" s="7" t="s">
        <v>411</v>
      </c>
      <c r="E72" s="7" t="s">
        <v>404</v>
      </c>
      <c r="F72" s="4">
        <f t="shared" si="7"/>
        <v>1</v>
      </c>
      <c r="G72" s="4">
        <f t="shared" si="8"/>
        <v>0</v>
      </c>
      <c r="H72" s="4">
        <f t="shared" si="9"/>
        <v>0</v>
      </c>
      <c r="I72">
        <f t="shared" si="10"/>
        <v>0</v>
      </c>
      <c r="J72">
        <f t="shared" si="11"/>
        <v>0</v>
      </c>
      <c r="K72" s="4">
        <f t="shared" si="12"/>
        <v>0</v>
      </c>
      <c r="L72" s="16">
        <f t="shared" si="13"/>
        <v>1</v>
      </c>
    </row>
    <row r="73" spans="1:183" s="3" customFormat="1" x14ac:dyDescent="0.25">
      <c r="A73" s="6">
        <v>5117</v>
      </c>
      <c r="B73" s="6" t="s">
        <v>507</v>
      </c>
      <c r="C73" s="12" t="s">
        <v>75</v>
      </c>
      <c r="D73" s="7" t="s">
        <v>411</v>
      </c>
      <c r="E73" s="7" t="s">
        <v>412</v>
      </c>
      <c r="F73" s="4">
        <f t="shared" si="7"/>
        <v>0</v>
      </c>
      <c r="G73" s="4">
        <f t="shared" si="8"/>
        <v>0</v>
      </c>
      <c r="H73" s="4">
        <f t="shared" si="9"/>
        <v>0</v>
      </c>
      <c r="I73">
        <f t="shared" si="10"/>
        <v>0</v>
      </c>
      <c r="J73">
        <f t="shared" si="11"/>
        <v>1</v>
      </c>
      <c r="K73" s="4">
        <f t="shared" si="12"/>
        <v>0</v>
      </c>
      <c r="L73" s="16">
        <f t="shared" si="13"/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</row>
    <row r="74" spans="1:183" s="3" customFormat="1" x14ac:dyDescent="0.25">
      <c r="A74" s="6">
        <v>5119</v>
      </c>
      <c r="B74" s="6" t="s">
        <v>504</v>
      </c>
      <c r="C74" s="12" t="s">
        <v>72</v>
      </c>
      <c r="D74" s="7" t="s">
        <v>411</v>
      </c>
      <c r="E74" s="7" t="s">
        <v>406</v>
      </c>
      <c r="F74" s="4">
        <f t="shared" si="7"/>
        <v>0</v>
      </c>
      <c r="G74" s="4">
        <f t="shared" si="8"/>
        <v>1</v>
      </c>
      <c r="H74" s="4">
        <f t="shared" si="9"/>
        <v>0</v>
      </c>
      <c r="I74">
        <f t="shared" si="10"/>
        <v>0</v>
      </c>
      <c r="J74">
        <f t="shared" si="11"/>
        <v>0</v>
      </c>
      <c r="K74" s="4">
        <f t="shared" si="12"/>
        <v>0</v>
      </c>
      <c r="L74" s="16">
        <f t="shared" si="13"/>
        <v>1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</row>
    <row r="75" spans="1:183" s="3" customFormat="1" x14ac:dyDescent="0.25">
      <c r="A75" s="6">
        <v>5120</v>
      </c>
      <c r="B75" s="6" t="s">
        <v>512</v>
      </c>
      <c r="C75" s="12" t="s">
        <v>80</v>
      </c>
      <c r="D75" s="7" t="s">
        <v>411</v>
      </c>
      <c r="E75" s="7" t="s">
        <v>406</v>
      </c>
      <c r="F75" s="4">
        <f t="shared" si="7"/>
        <v>0</v>
      </c>
      <c r="G75" s="4">
        <f t="shared" si="8"/>
        <v>1</v>
      </c>
      <c r="H75" s="4">
        <f t="shared" si="9"/>
        <v>0</v>
      </c>
      <c r="I75">
        <f t="shared" si="10"/>
        <v>0</v>
      </c>
      <c r="J75">
        <f t="shared" si="11"/>
        <v>0</v>
      </c>
      <c r="K75" s="4">
        <f t="shared" si="12"/>
        <v>0</v>
      </c>
      <c r="L75" s="16">
        <f t="shared" si="13"/>
        <v>1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</row>
    <row r="76" spans="1:183" s="3" customFormat="1" x14ac:dyDescent="0.25">
      <c r="A76" s="6">
        <v>5122</v>
      </c>
      <c r="B76" s="6" t="s">
        <v>514</v>
      </c>
      <c r="C76" s="12" t="s">
        <v>68</v>
      </c>
      <c r="D76" s="7" t="s">
        <v>411</v>
      </c>
      <c r="E76" s="7" t="s">
        <v>406</v>
      </c>
      <c r="F76" s="4">
        <f t="shared" si="7"/>
        <v>0</v>
      </c>
      <c r="G76" s="4">
        <f t="shared" si="8"/>
        <v>1</v>
      </c>
      <c r="H76" s="4">
        <f t="shared" si="9"/>
        <v>0</v>
      </c>
      <c r="I76">
        <f t="shared" si="10"/>
        <v>0</v>
      </c>
      <c r="J76">
        <f t="shared" si="11"/>
        <v>0</v>
      </c>
      <c r="K76" s="4">
        <f t="shared" si="12"/>
        <v>0</v>
      </c>
      <c r="L76" s="16">
        <f t="shared" si="13"/>
        <v>1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</row>
    <row r="77" spans="1:183" s="3" customFormat="1" x14ac:dyDescent="0.25">
      <c r="A77" s="6">
        <v>5124</v>
      </c>
      <c r="B77" s="6" t="s">
        <v>513</v>
      </c>
      <c r="C77" s="12" t="s">
        <v>81</v>
      </c>
      <c r="D77" s="7" t="s">
        <v>411</v>
      </c>
      <c r="E77" s="7" t="s">
        <v>406</v>
      </c>
      <c r="F77" s="4">
        <f t="shared" si="7"/>
        <v>0</v>
      </c>
      <c r="G77" s="4">
        <f t="shared" si="8"/>
        <v>1</v>
      </c>
      <c r="H77" s="4">
        <f t="shared" si="9"/>
        <v>0</v>
      </c>
      <c r="I77">
        <f t="shared" si="10"/>
        <v>0</v>
      </c>
      <c r="J77">
        <f t="shared" si="11"/>
        <v>0</v>
      </c>
      <c r="K77" s="4">
        <f t="shared" si="12"/>
        <v>0</v>
      </c>
      <c r="L77" s="16">
        <f t="shared" si="13"/>
        <v>1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</row>
    <row r="78" spans="1:183" s="3" customFormat="1" x14ac:dyDescent="0.25">
      <c r="A78" s="6">
        <v>5154</v>
      </c>
      <c r="B78" s="6" t="s">
        <v>515</v>
      </c>
      <c r="C78" s="12" t="s">
        <v>82</v>
      </c>
      <c r="D78" s="7" t="s">
        <v>411</v>
      </c>
      <c r="E78" s="7" t="s">
        <v>407</v>
      </c>
      <c r="F78" s="4">
        <f t="shared" si="7"/>
        <v>0</v>
      </c>
      <c r="G78" s="4">
        <f t="shared" si="8"/>
        <v>0</v>
      </c>
      <c r="H78" s="4">
        <f t="shared" si="9"/>
        <v>0</v>
      </c>
      <c r="I78">
        <f t="shared" si="10"/>
        <v>0</v>
      </c>
      <c r="J78">
        <f t="shared" si="11"/>
        <v>0</v>
      </c>
      <c r="K78" s="4">
        <f t="shared" si="12"/>
        <v>1</v>
      </c>
      <c r="L78" s="16">
        <f t="shared" si="13"/>
        <v>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</row>
    <row r="79" spans="1:183" x14ac:dyDescent="0.25">
      <c r="A79" s="6">
        <v>5158</v>
      </c>
      <c r="B79" s="6" t="s">
        <v>501</v>
      </c>
      <c r="C79" s="12" t="s">
        <v>69</v>
      </c>
      <c r="D79" s="7" t="s">
        <v>411</v>
      </c>
      <c r="E79" s="7" t="s">
        <v>407</v>
      </c>
      <c r="F79" s="4">
        <f t="shared" si="7"/>
        <v>0</v>
      </c>
      <c r="G79" s="4">
        <f t="shared" si="8"/>
        <v>0</v>
      </c>
      <c r="H79" s="4">
        <f t="shared" si="9"/>
        <v>0</v>
      </c>
      <c r="I79">
        <f t="shared" si="10"/>
        <v>0</v>
      </c>
      <c r="J79">
        <f t="shared" si="11"/>
        <v>0</v>
      </c>
      <c r="K79" s="4">
        <f t="shared" si="12"/>
        <v>1</v>
      </c>
      <c r="L79" s="16">
        <f t="shared" si="13"/>
        <v>0</v>
      </c>
    </row>
    <row r="80" spans="1:183" s="3" customFormat="1" x14ac:dyDescent="0.25">
      <c r="A80" s="6">
        <v>5162</v>
      </c>
      <c r="B80" s="6" t="s">
        <v>502</v>
      </c>
      <c r="C80" s="12" t="s">
        <v>70</v>
      </c>
      <c r="D80" s="7" t="s">
        <v>411</v>
      </c>
      <c r="E80" s="7" t="s">
        <v>407</v>
      </c>
      <c r="F80" s="4">
        <f t="shared" si="7"/>
        <v>0</v>
      </c>
      <c r="G80" s="4">
        <f t="shared" si="8"/>
        <v>0</v>
      </c>
      <c r="H80" s="4">
        <f t="shared" si="9"/>
        <v>0</v>
      </c>
      <c r="I80">
        <f t="shared" si="10"/>
        <v>0</v>
      </c>
      <c r="J80">
        <f t="shared" si="11"/>
        <v>0</v>
      </c>
      <c r="K80" s="4">
        <f t="shared" si="12"/>
        <v>1</v>
      </c>
      <c r="L80" s="16">
        <f t="shared" si="13"/>
        <v>0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</row>
    <row r="81" spans="1:183" s="3" customFormat="1" x14ac:dyDescent="0.25">
      <c r="A81" s="6">
        <v>5166</v>
      </c>
      <c r="B81" s="6" t="s">
        <v>511</v>
      </c>
      <c r="C81" s="12" t="s">
        <v>79</v>
      </c>
      <c r="D81" s="7" t="s">
        <v>411</v>
      </c>
      <c r="E81" s="7" t="s">
        <v>412</v>
      </c>
      <c r="F81" s="4">
        <f t="shared" si="7"/>
        <v>0</v>
      </c>
      <c r="G81" s="4">
        <f t="shared" si="8"/>
        <v>0</v>
      </c>
      <c r="H81" s="4">
        <f t="shared" si="9"/>
        <v>0</v>
      </c>
      <c r="I81">
        <f t="shared" si="10"/>
        <v>0</v>
      </c>
      <c r="J81">
        <f t="shared" si="11"/>
        <v>1</v>
      </c>
      <c r="K81" s="4">
        <f t="shared" si="12"/>
        <v>0</v>
      </c>
      <c r="L81" s="16">
        <f t="shared" si="13"/>
        <v>1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</row>
    <row r="82" spans="1:183" s="4" customFormat="1" x14ac:dyDescent="0.25">
      <c r="A82" s="6">
        <v>5170</v>
      </c>
      <c r="B82" s="6" t="s">
        <v>505</v>
      </c>
      <c r="C82" s="12" t="s">
        <v>73</v>
      </c>
      <c r="D82" s="7" t="s">
        <v>411</v>
      </c>
      <c r="E82" s="7" t="s">
        <v>406</v>
      </c>
      <c r="F82" s="4">
        <f t="shared" si="7"/>
        <v>0</v>
      </c>
      <c r="G82" s="4">
        <f t="shared" si="8"/>
        <v>1</v>
      </c>
      <c r="H82" s="4">
        <f t="shared" si="9"/>
        <v>0</v>
      </c>
      <c r="I82">
        <f t="shared" si="10"/>
        <v>0</v>
      </c>
      <c r="J82">
        <f t="shared" si="11"/>
        <v>0</v>
      </c>
      <c r="K82" s="4">
        <f t="shared" si="12"/>
        <v>0</v>
      </c>
      <c r="L82" s="16">
        <f t="shared" si="13"/>
        <v>1</v>
      </c>
    </row>
    <row r="83" spans="1:183" s="4" customFormat="1" x14ac:dyDescent="0.25">
      <c r="A83" s="6">
        <v>5314</v>
      </c>
      <c r="B83" s="6" t="s">
        <v>516</v>
      </c>
      <c r="C83" s="12" t="s">
        <v>83</v>
      </c>
      <c r="D83" s="7" t="s">
        <v>411</v>
      </c>
      <c r="E83" s="7" t="s">
        <v>407</v>
      </c>
      <c r="F83" s="4">
        <f t="shared" si="7"/>
        <v>0</v>
      </c>
      <c r="G83" s="4">
        <f t="shared" si="8"/>
        <v>0</v>
      </c>
      <c r="H83" s="4">
        <f t="shared" si="9"/>
        <v>0</v>
      </c>
      <c r="I83">
        <f t="shared" si="10"/>
        <v>0</v>
      </c>
      <c r="J83">
        <f t="shared" si="11"/>
        <v>0</v>
      </c>
      <c r="K83" s="4">
        <f t="shared" si="12"/>
        <v>1</v>
      </c>
      <c r="L83" s="16">
        <f t="shared" si="13"/>
        <v>0</v>
      </c>
    </row>
    <row r="84" spans="1:183" s="3" customFormat="1" x14ac:dyDescent="0.25">
      <c r="A84" s="6">
        <v>5315</v>
      </c>
      <c r="B84" s="6" t="s">
        <v>517</v>
      </c>
      <c r="C84" s="12" t="s">
        <v>84</v>
      </c>
      <c r="D84" s="7" t="s">
        <v>411</v>
      </c>
      <c r="E84" s="7" t="s">
        <v>407</v>
      </c>
      <c r="F84" s="4">
        <f t="shared" si="7"/>
        <v>0</v>
      </c>
      <c r="G84" s="4">
        <f t="shared" si="8"/>
        <v>0</v>
      </c>
      <c r="H84" s="4">
        <f t="shared" si="9"/>
        <v>0</v>
      </c>
      <c r="I84">
        <f t="shared" si="10"/>
        <v>0</v>
      </c>
      <c r="J84">
        <f t="shared" si="11"/>
        <v>0</v>
      </c>
      <c r="K84" s="4">
        <f t="shared" si="12"/>
        <v>1</v>
      </c>
      <c r="L84" s="16">
        <f t="shared" si="13"/>
        <v>0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</row>
    <row r="85" spans="1:183" s="3" customFormat="1" x14ac:dyDescent="0.25">
      <c r="A85" s="6">
        <v>5316</v>
      </c>
      <c r="B85" s="6" t="s">
        <v>518</v>
      </c>
      <c r="C85" s="12" t="s">
        <v>85</v>
      </c>
      <c r="D85" s="7" t="s">
        <v>411</v>
      </c>
      <c r="E85" s="7" t="s">
        <v>407</v>
      </c>
      <c r="F85" s="4">
        <f t="shared" si="7"/>
        <v>0</v>
      </c>
      <c r="G85" s="4">
        <f t="shared" si="8"/>
        <v>0</v>
      </c>
      <c r="H85" s="4">
        <f t="shared" si="9"/>
        <v>0</v>
      </c>
      <c r="I85">
        <f t="shared" si="10"/>
        <v>0</v>
      </c>
      <c r="J85">
        <f t="shared" si="11"/>
        <v>0</v>
      </c>
      <c r="K85" s="4">
        <f t="shared" si="12"/>
        <v>1</v>
      </c>
      <c r="L85" s="16">
        <f t="shared" si="13"/>
        <v>0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</row>
    <row r="86" spans="1:183" s="3" customFormat="1" x14ac:dyDescent="0.25">
      <c r="A86" s="6">
        <v>5334</v>
      </c>
      <c r="B86" s="6" t="s">
        <v>523</v>
      </c>
      <c r="C86" s="12" t="s">
        <v>90</v>
      </c>
      <c r="D86" s="7" t="s">
        <v>411</v>
      </c>
      <c r="E86" s="7" t="s">
        <v>406</v>
      </c>
      <c r="F86" s="4">
        <f t="shared" si="7"/>
        <v>0</v>
      </c>
      <c r="G86" s="4">
        <f t="shared" si="8"/>
        <v>1</v>
      </c>
      <c r="H86" s="4">
        <f t="shared" si="9"/>
        <v>0</v>
      </c>
      <c r="I86">
        <f t="shared" si="10"/>
        <v>0</v>
      </c>
      <c r="J86">
        <f t="shared" si="11"/>
        <v>0</v>
      </c>
      <c r="K86" s="4">
        <f t="shared" si="12"/>
        <v>0</v>
      </c>
      <c r="L86" s="16">
        <f t="shared" si="13"/>
        <v>1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</row>
    <row r="87" spans="1:183" s="3" customFormat="1" x14ac:dyDescent="0.25">
      <c r="A87" s="6">
        <v>5358</v>
      </c>
      <c r="B87" s="6" t="s">
        <v>524</v>
      </c>
      <c r="C87" s="12" t="s">
        <v>91</v>
      </c>
      <c r="D87" s="7" t="s">
        <v>411</v>
      </c>
      <c r="E87" s="7" t="s">
        <v>407</v>
      </c>
      <c r="F87" s="4">
        <f t="shared" si="7"/>
        <v>0</v>
      </c>
      <c r="G87" s="4">
        <f t="shared" si="8"/>
        <v>0</v>
      </c>
      <c r="H87" s="4">
        <f t="shared" si="9"/>
        <v>0</v>
      </c>
      <c r="I87">
        <f t="shared" si="10"/>
        <v>0</v>
      </c>
      <c r="J87">
        <f t="shared" si="11"/>
        <v>0</v>
      </c>
      <c r="K87" s="4">
        <f t="shared" si="12"/>
        <v>1</v>
      </c>
      <c r="L87" s="16">
        <f t="shared" si="13"/>
        <v>0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</row>
    <row r="88" spans="1:183" s="3" customFormat="1" x14ac:dyDescent="0.25">
      <c r="A88" s="6">
        <v>5362</v>
      </c>
      <c r="B88" s="6" t="s">
        <v>519</v>
      </c>
      <c r="C88" s="12" t="s">
        <v>86</v>
      </c>
      <c r="D88" s="7" t="s">
        <v>411</v>
      </c>
      <c r="E88" s="7" t="s">
        <v>407</v>
      </c>
      <c r="F88" s="4">
        <f t="shared" si="7"/>
        <v>0</v>
      </c>
      <c r="G88" s="4">
        <f t="shared" si="8"/>
        <v>0</v>
      </c>
      <c r="H88" s="4">
        <f t="shared" si="9"/>
        <v>0</v>
      </c>
      <c r="I88">
        <f t="shared" si="10"/>
        <v>0</v>
      </c>
      <c r="J88">
        <f t="shared" si="11"/>
        <v>0</v>
      </c>
      <c r="K88" s="4">
        <f t="shared" si="12"/>
        <v>1</v>
      </c>
      <c r="L88" s="16">
        <f t="shared" si="13"/>
        <v>0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</row>
    <row r="89" spans="1:183" s="3" customFormat="1" x14ac:dyDescent="0.25">
      <c r="A89" s="6">
        <v>5366</v>
      </c>
      <c r="B89" s="6" t="s">
        <v>520</v>
      </c>
      <c r="C89" s="12" t="s">
        <v>87</v>
      </c>
      <c r="D89" s="7" t="s">
        <v>411</v>
      </c>
      <c r="E89" s="7" t="s">
        <v>407</v>
      </c>
      <c r="F89" s="4">
        <f t="shared" si="7"/>
        <v>0</v>
      </c>
      <c r="G89" s="4">
        <f t="shared" si="8"/>
        <v>0</v>
      </c>
      <c r="H89" s="4">
        <f t="shared" si="9"/>
        <v>0</v>
      </c>
      <c r="I89">
        <f t="shared" si="10"/>
        <v>0</v>
      </c>
      <c r="J89">
        <f t="shared" si="11"/>
        <v>0</v>
      </c>
      <c r="K89" s="4">
        <f t="shared" si="12"/>
        <v>1</v>
      </c>
      <c r="L89" s="16">
        <f t="shared" si="13"/>
        <v>0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</row>
    <row r="90" spans="1:183" s="3" customFormat="1" x14ac:dyDescent="0.25">
      <c r="A90" s="6">
        <v>5370</v>
      </c>
      <c r="B90" s="6" t="s">
        <v>525</v>
      </c>
      <c r="C90" s="12" t="s">
        <v>92</v>
      </c>
      <c r="D90" s="7" t="s">
        <v>411</v>
      </c>
      <c r="E90" s="7" t="s">
        <v>406</v>
      </c>
      <c r="F90" s="4">
        <f t="shared" si="7"/>
        <v>0</v>
      </c>
      <c r="G90" s="4">
        <f t="shared" si="8"/>
        <v>1</v>
      </c>
      <c r="H90" s="4">
        <f t="shared" si="9"/>
        <v>0</v>
      </c>
      <c r="I90">
        <f t="shared" si="10"/>
        <v>0</v>
      </c>
      <c r="J90">
        <f t="shared" si="11"/>
        <v>0</v>
      </c>
      <c r="K90" s="4">
        <f t="shared" si="12"/>
        <v>0</v>
      </c>
      <c r="L90" s="16">
        <f t="shared" si="13"/>
        <v>1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</row>
    <row r="91" spans="1:183" s="3" customFormat="1" x14ac:dyDescent="0.25">
      <c r="A91" s="6">
        <v>5374</v>
      </c>
      <c r="B91" s="6" t="s">
        <v>526</v>
      </c>
      <c r="C91" s="12" t="s">
        <v>93</v>
      </c>
      <c r="D91" s="7" t="s">
        <v>411</v>
      </c>
      <c r="E91" s="7" t="s">
        <v>407</v>
      </c>
      <c r="F91" s="4">
        <f t="shared" si="7"/>
        <v>0</v>
      </c>
      <c r="G91" s="4">
        <f t="shared" si="8"/>
        <v>0</v>
      </c>
      <c r="H91" s="4">
        <f t="shared" si="9"/>
        <v>0</v>
      </c>
      <c r="I91">
        <f t="shared" si="10"/>
        <v>0</v>
      </c>
      <c r="J91">
        <f t="shared" si="11"/>
        <v>0</v>
      </c>
      <c r="K91" s="4">
        <f t="shared" si="12"/>
        <v>1</v>
      </c>
      <c r="L91" s="16">
        <f t="shared" si="13"/>
        <v>0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</row>
    <row r="92" spans="1:183" x14ac:dyDescent="0.25">
      <c r="A92" s="6">
        <v>5378</v>
      </c>
      <c r="B92" s="6" t="s">
        <v>521</v>
      </c>
      <c r="C92" s="12" t="s">
        <v>88</v>
      </c>
      <c r="D92" s="7" t="s">
        <v>411</v>
      </c>
      <c r="E92" s="7" t="s">
        <v>407</v>
      </c>
      <c r="F92" s="4">
        <f t="shared" si="7"/>
        <v>0</v>
      </c>
      <c r="G92" s="4">
        <f t="shared" si="8"/>
        <v>0</v>
      </c>
      <c r="H92" s="4">
        <f t="shared" si="9"/>
        <v>0</v>
      </c>
      <c r="I92">
        <f t="shared" si="10"/>
        <v>0</v>
      </c>
      <c r="J92">
        <f t="shared" si="11"/>
        <v>0</v>
      </c>
      <c r="K92" s="4">
        <f t="shared" si="12"/>
        <v>1</v>
      </c>
      <c r="L92" s="16">
        <f t="shared" si="13"/>
        <v>0</v>
      </c>
    </row>
    <row r="93" spans="1:183" x14ac:dyDescent="0.25">
      <c r="A93" s="6">
        <v>5382</v>
      </c>
      <c r="B93" s="6" t="s">
        <v>522</v>
      </c>
      <c r="C93" s="12" t="s">
        <v>89</v>
      </c>
      <c r="D93" s="7" t="s">
        <v>411</v>
      </c>
      <c r="E93" s="7" t="s">
        <v>407</v>
      </c>
      <c r="F93" s="4">
        <f t="shared" si="7"/>
        <v>0</v>
      </c>
      <c r="G93" s="4">
        <f t="shared" si="8"/>
        <v>0</v>
      </c>
      <c r="H93" s="4">
        <f t="shared" si="9"/>
        <v>0</v>
      </c>
      <c r="I93">
        <f t="shared" si="10"/>
        <v>0</v>
      </c>
      <c r="J93">
        <f t="shared" si="11"/>
        <v>0</v>
      </c>
      <c r="K93" s="4">
        <f t="shared" si="12"/>
        <v>1</v>
      </c>
      <c r="L93" s="16">
        <f t="shared" si="13"/>
        <v>0</v>
      </c>
    </row>
    <row r="94" spans="1:183" x14ac:dyDescent="0.25">
      <c r="A94" s="6">
        <v>5512</v>
      </c>
      <c r="B94" s="6" t="s">
        <v>508</v>
      </c>
      <c r="C94" s="12" t="s">
        <v>76</v>
      </c>
      <c r="D94" s="7" t="s">
        <v>411</v>
      </c>
      <c r="E94" s="7" t="s">
        <v>404</v>
      </c>
      <c r="F94" s="4">
        <f t="shared" si="7"/>
        <v>1</v>
      </c>
      <c r="G94" s="4">
        <f t="shared" si="8"/>
        <v>0</v>
      </c>
      <c r="H94" s="4">
        <f t="shared" si="9"/>
        <v>0</v>
      </c>
      <c r="I94">
        <f t="shared" si="10"/>
        <v>0</v>
      </c>
      <c r="J94">
        <f t="shared" si="11"/>
        <v>0</v>
      </c>
      <c r="K94" s="4">
        <f t="shared" si="12"/>
        <v>0</v>
      </c>
      <c r="L94" s="16">
        <f t="shared" si="13"/>
        <v>1</v>
      </c>
    </row>
    <row r="95" spans="1:183" s="3" customFormat="1" x14ac:dyDescent="0.25">
      <c r="A95" s="6">
        <v>5513</v>
      </c>
      <c r="B95" s="6" t="s">
        <v>509</v>
      </c>
      <c r="C95" s="12" t="s">
        <v>77</v>
      </c>
      <c r="D95" s="7" t="s">
        <v>411</v>
      </c>
      <c r="E95" s="7" t="s">
        <v>404</v>
      </c>
      <c r="F95" s="4">
        <f t="shared" si="7"/>
        <v>1</v>
      </c>
      <c r="G95" s="4">
        <f t="shared" si="8"/>
        <v>0</v>
      </c>
      <c r="H95" s="4">
        <f t="shared" si="9"/>
        <v>0</v>
      </c>
      <c r="I95">
        <f t="shared" si="10"/>
        <v>0</v>
      </c>
      <c r="J95">
        <f t="shared" si="11"/>
        <v>0</v>
      </c>
      <c r="K95" s="4">
        <f t="shared" si="12"/>
        <v>0</v>
      </c>
      <c r="L95" s="16">
        <f t="shared" si="13"/>
        <v>1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</row>
    <row r="96" spans="1:183" x14ac:dyDescent="0.25">
      <c r="A96" s="6">
        <v>5515</v>
      </c>
      <c r="B96" s="6" t="s">
        <v>527</v>
      </c>
      <c r="C96" s="12" t="s">
        <v>94</v>
      </c>
      <c r="D96" s="7" t="s">
        <v>411</v>
      </c>
      <c r="E96" s="7" t="s">
        <v>407</v>
      </c>
      <c r="F96" s="4">
        <f t="shared" si="7"/>
        <v>0</v>
      </c>
      <c r="G96" s="4">
        <f t="shared" si="8"/>
        <v>0</v>
      </c>
      <c r="H96" s="4">
        <f t="shared" si="9"/>
        <v>0</v>
      </c>
      <c r="I96">
        <f t="shared" si="10"/>
        <v>0</v>
      </c>
      <c r="J96">
        <f t="shared" si="11"/>
        <v>0</v>
      </c>
      <c r="K96" s="4">
        <f t="shared" si="12"/>
        <v>1</v>
      </c>
      <c r="L96" s="16">
        <f t="shared" si="13"/>
        <v>0</v>
      </c>
    </row>
    <row r="97" spans="1:183" x14ac:dyDescent="0.25">
      <c r="A97" s="6">
        <v>5554</v>
      </c>
      <c r="B97" s="6" t="s">
        <v>531</v>
      </c>
      <c r="C97" s="12" t="s">
        <v>98</v>
      </c>
      <c r="D97" s="7" t="s">
        <v>411</v>
      </c>
      <c r="E97" s="7" t="s">
        <v>407</v>
      </c>
      <c r="F97" s="4">
        <f t="shared" si="7"/>
        <v>0</v>
      </c>
      <c r="G97" s="4">
        <f t="shared" si="8"/>
        <v>0</v>
      </c>
      <c r="H97" s="4">
        <f t="shared" si="9"/>
        <v>0</v>
      </c>
      <c r="I97">
        <f t="shared" si="10"/>
        <v>0</v>
      </c>
      <c r="J97">
        <f t="shared" si="11"/>
        <v>0</v>
      </c>
      <c r="K97" s="4">
        <f t="shared" si="12"/>
        <v>1</v>
      </c>
      <c r="L97" s="16">
        <f t="shared" si="13"/>
        <v>0</v>
      </c>
    </row>
    <row r="98" spans="1:183" x14ac:dyDescent="0.25">
      <c r="A98" s="6">
        <v>5558</v>
      </c>
      <c r="B98" s="6" t="s">
        <v>528</v>
      </c>
      <c r="C98" s="12" t="s">
        <v>95</v>
      </c>
      <c r="D98" s="7" t="s">
        <v>411</v>
      </c>
      <c r="E98" s="7" t="s">
        <v>407</v>
      </c>
      <c r="F98" s="4">
        <f t="shared" si="7"/>
        <v>0</v>
      </c>
      <c r="G98" s="4">
        <f t="shared" si="8"/>
        <v>0</v>
      </c>
      <c r="H98" s="4">
        <f t="shared" si="9"/>
        <v>0</v>
      </c>
      <c r="I98">
        <f t="shared" si="10"/>
        <v>0</v>
      </c>
      <c r="J98">
        <f t="shared" si="11"/>
        <v>0</v>
      </c>
      <c r="K98" s="4">
        <f t="shared" si="12"/>
        <v>1</v>
      </c>
      <c r="L98" s="16">
        <f t="shared" si="13"/>
        <v>0</v>
      </c>
    </row>
    <row r="99" spans="1:183" x14ac:dyDescent="0.25">
      <c r="A99" s="6">
        <v>5562</v>
      </c>
      <c r="B99" s="6" t="s">
        <v>532</v>
      </c>
      <c r="C99" s="12" t="s">
        <v>99</v>
      </c>
      <c r="D99" s="7" t="s">
        <v>411</v>
      </c>
      <c r="E99" s="7" t="s">
        <v>405</v>
      </c>
      <c r="F99" s="4">
        <f t="shared" si="7"/>
        <v>0</v>
      </c>
      <c r="G99" s="4">
        <f t="shared" si="8"/>
        <v>0</v>
      </c>
      <c r="H99" s="4">
        <f t="shared" si="9"/>
        <v>1</v>
      </c>
      <c r="I99">
        <f t="shared" si="10"/>
        <v>0</v>
      </c>
      <c r="J99">
        <f t="shared" si="11"/>
        <v>0</v>
      </c>
      <c r="K99" s="4">
        <f t="shared" si="12"/>
        <v>0</v>
      </c>
      <c r="L99" s="16">
        <f t="shared" si="13"/>
        <v>1</v>
      </c>
    </row>
    <row r="100" spans="1:183" s="3" customFormat="1" x14ac:dyDescent="0.25">
      <c r="A100" s="6">
        <v>5566</v>
      </c>
      <c r="B100" s="6" t="s">
        <v>529</v>
      </c>
      <c r="C100" s="12" t="s">
        <v>96</v>
      </c>
      <c r="D100" s="7" t="s">
        <v>411</v>
      </c>
      <c r="E100" s="7" t="s">
        <v>407</v>
      </c>
      <c r="F100" s="4">
        <f t="shared" si="7"/>
        <v>0</v>
      </c>
      <c r="G100" s="4">
        <f t="shared" si="8"/>
        <v>0</v>
      </c>
      <c r="H100" s="4">
        <f t="shared" si="9"/>
        <v>0</v>
      </c>
      <c r="I100">
        <f t="shared" si="10"/>
        <v>0</v>
      </c>
      <c r="J100">
        <f t="shared" si="11"/>
        <v>0</v>
      </c>
      <c r="K100" s="4">
        <f t="shared" si="12"/>
        <v>1</v>
      </c>
      <c r="L100" s="16">
        <f t="shared" si="13"/>
        <v>0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</row>
    <row r="101" spans="1:183" x14ac:dyDescent="0.25">
      <c r="A101" s="6">
        <v>5570</v>
      </c>
      <c r="B101" s="6" t="s">
        <v>530</v>
      </c>
      <c r="C101" s="12" t="s">
        <v>97</v>
      </c>
      <c r="D101" s="7" t="s">
        <v>411</v>
      </c>
      <c r="E101" s="7" t="s">
        <v>407</v>
      </c>
      <c r="F101" s="4">
        <f t="shared" si="7"/>
        <v>0</v>
      </c>
      <c r="G101" s="4">
        <f t="shared" si="8"/>
        <v>0</v>
      </c>
      <c r="H101" s="4">
        <f t="shared" si="9"/>
        <v>0</v>
      </c>
      <c r="I101">
        <f t="shared" si="10"/>
        <v>0</v>
      </c>
      <c r="J101">
        <f t="shared" si="11"/>
        <v>0</v>
      </c>
      <c r="K101" s="4">
        <f t="shared" si="12"/>
        <v>1</v>
      </c>
      <c r="L101" s="16">
        <f t="shared" si="13"/>
        <v>0</v>
      </c>
    </row>
    <row r="102" spans="1:183" s="3" customFormat="1" x14ac:dyDescent="0.25">
      <c r="A102" s="6">
        <v>5711</v>
      </c>
      <c r="B102" s="6" t="s">
        <v>533</v>
      </c>
      <c r="C102" s="12" t="s">
        <v>100</v>
      </c>
      <c r="D102" s="7" t="s">
        <v>411</v>
      </c>
      <c r="E102" s="7" t="s">
        <v>406</v>
      </c>
      <c r="F102" s="4">
        <f t="shared" si="7"/>
        <v>0</v>
      </c>
      <c r="G102" s="4">
        <f t="shared" si="8"/>
        <v>1</v>
      </c>
      <c r="H102" s="4">
        <f t="shared" si="9"/>
        <v>0</v>
      </c>
      <c r="I102">
        <f t="shared" si="10"/>
        <v>0</v>
      </c>
      <c r="J102">
        <f t="shared" si="11"/>
        <v>0</v>
      </c>
      <c r="K102" s="4">
        <f t="shared" si="12"/>
        <v>0</v>
      </c>
      <c r="L102" s="16">
        <f t="shared" si="13"/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</row>
    <row r="103" spans="1:183" s="3" customFormat="1" x14ac:dyDescent="0.25">
      <c r="A103" s="6">
        <v>5754</v>
      </c>
      <c r="B103" s="6" t="s">
        <v>535</v>
      </c>
      <c r="C103" s="12" t="s">
        <v>101</v>
      </c>
      <c r="D103" s="7" t="s">
        <v>411</v>
      </c>
      <c r="E103" s="7" t="s">
        <v>407</v>
      </c>
      <c r="F103" s="4">
        <f t="shared" si="7"/>
        <v>0</v>
      </c>
      <c r="G103" s="4">
        <f t="shared" si="8"/>
        <v>0</v>
      </c>
      <c r="H103" s="4">
        <f t="shared" si="9"/>
        <v>0</v>
      </c>
      <c r="I103">
        <f t="shared" si="10"/>
        <v>0</v>
      </c>
      <c r="J103">
        <f t="shared" si="11"/>
        <v>0</v>
      </c>
      <c r="K103" s="4">
        <f t="shared" si="12"/>
        <v>1</v>
      </c>
      <c r="L103" s="16">
        <f t="shared" si="13"/>
        <v>0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</row>
    <row r="104" spans="1:183" s="3" customFormat="1" x14ac:dyDescent="0.25">
      <c r="A104" s="6">
        <v>5758</v>
      </c>
      <c r="B104" s="6" t="s">
        <v>534</v>
      </c>
      <c r="C104" s="12" t="s">
        <v>103</v>
      </c>
      <c r="D104" s="7" t="s">
        <v>411</v>
      </c>
      <c r="E104" s="7" t="s">
        <v>406</v>
      </c>
      <c r="F104" s="4">
        <f t="shared" si="7"/>
        <v>0</v>
      </c>
      <c r="G104" s="4">
        <f t="shared" si="8"/>
        <v>1</v>
      </c>
      <c r="H104" s="4">
        <f t="shared" si="9"/>
        <v>0</v>
      </c>
      <c r="I104">
        <f t="shared" si="10"/>
        <v>0</v>
      </c>
      <c r="J104">
        <f t="shared" si="11"/>
        <v>0</v>
      </c>
      <c r="K104" s="4">
        <f t="shared" si="12"/>
        <v>0</v>
      </c>
      <c r="L104" s="16">
        <f t="shared" si="13"/>
        <v>1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</row>
    <row r="105" spans="1:183" s="4" customFormat="1" x14ac:dyDescent="0.25">
      <c r="A105" s="6">
        <v>5762</v>
      </c>
      <c r="B105" s="6" t="s">
        <v>538</v>
      </c>
      <c r="C105" s="12" t="s">
        <v>105</v>
      </c>
      <c r="D105" s="7" t="s">
        <v>411</v>
      </c>
      <c r="E105" s="7" t="s">
        <v>406</v>
      </c>
      <c r="F105" s="4">
        <f t="shared" si="7"/>
        <v>0</v>
      </c>
      <c r="G105" s="4">
        <f t="shared" si="8"/>
        <v>1</v>
      </c>
      <c r="H105" s="4">
        <f t="shared" si="9"/>
        <v>0</v>
      </c>
      <c r="I105">
        <f t="shared" si="10"/>
        <v>0</v>
      </c>
      <c r="J105">
        <f t="shared" si="11"/>
        <v>0</v>
      </c>
      <c r="K105" s="4">
        <f t="shared" si="12"/>
        <v>0</v>
      </c>
      <c r="L105" s="16">
        <f t="shared" si="13"/>
        <v>1</v>
      </c>
    </row>
    <row r="106" spans="1:183" s="3" customFormat="1" x14ac:dyDescent="0.25">
      <c r="A106" s="6">
        <v>5766</v>
      </c>
      <c r="B106" s="6" t="s">
        <v>536</v>
      </c>
      <c r="C106" s="12" t="s">
        <v>102</v>
      </c>
      <c r="D106" s="7" t="s">
        <v>411</v>
      </c>
      <c r="E106" s="7" t="s">
        <v>406</v>
      </c>
      <c r="F106" s="4">
        <f t="shared" si="7"/>
        <v>0</v>
      </c>
      <c r="G106" s="4">
        <f t="shared" si="8"/>
        <v>1</v>
      </c>
      <c r="H106" s="4">
        <f t="shared" si="9"/>
        <v>0</v>
      </c>
      <c r="I106">
        <f t="shared" si="10"/>
        <v>0</v>
      </c>
      <c r="J106">
        <f t="shared" si="11"/>
        <v>0</v>
      </c>
      <c r="K106" s="4">
        <f t="shared" si="12"/>
        <v>0</v>
      </c>
      <c r="L106" s="16">
        <f t="shared" si="13"/>
        <v>1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</row>
    <row r="107" spans="1:183" s="3" customFormat="1" x14ac:dyDescent="0.25">
      <c r="A107" s="6">
        <v>5770</v>
      </c>
      <c r="B107" s="6" t="s">
        <v>537</v>
      </c>
      <c r="C107" s="12" t="s">
        <v>104</v>
      </c>
      <c r="D107" s="7" t="s">
        <v>411</v>
      </c>
      <c r="E107" s="7" t="s">
        <v>407</v>
      </c>
      <c r="F107" s="4">
        <f t="shared" si="7"/>
        <v>0</v>
      </c>
      <c r="G107" s="4">
        <f t="shared" si="8"/>
        <v>0</v>
      </c>
      <c r="H107" s="4">
        <f t="shared" si="9"/>
        <v>0</v>
      </c>
      <c r="I107">
        <f t="shared" si="10"/>
        <v>0</v>
      </c>
      <c r="J107">
        <f t="shared" si="11"/>
        <v>0</v>
      </c>
      <c r="K107" s="4">
        <f t="shared" si="12"/>
        <v>1</v>
      </c>
      <c r="L107" s="16">
        <f t="shared" si="13"/>
        <v>0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</row>
    <row r="108" spans="1:183" s="3" customFormat="1" x14ac:dyDescent="0.25">
      <c r="A108" s="6">
        <v>5774</v>
      </c>
      <c r="B108" s="6" t="s">
        <v>539</v>
      </c>
      <c r="C108" s="12" t="s">
        <v>106</v>
      </c>
      <c r="D108" s="7" t="s">
        <v>411</v>
      </c>
      <c r="E108" s="7" t="s">
        <v>407</v>
      </c>
      <c r="F108" s="4">
        <f t="shared" si="7"/>
        <v>0</v>
      </c>
      <c r="G108" s="4">
        <f t="shared" si="8"/>
        <v>0</v>
      </c>
      <c r="H108" s="4">
        <f t="shared" si="9"/>
        <v>0</v>
      </c>
      <c r="I108">
        <f t="shared" si="10"/>
        <v>0</v>
      </c>
      <c r="J108">
        <f t="shared" si="11"/>
        <v>0</v>
      </c>
      <c r="K108" s="4">
        <f t="shared" si="12"/>
        <v>1</v>
      </c>
      <c r="L108" s="16">
        <f t="shared" si="13"/>
        <v>0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</row>
    <row r="109" spans="1:183" s="3" customFormat="1" x14ac:dyDescent="0.25">
      <c r="A109" s="6">
        <v>5911</v>
      </c>
      <c r="B109" s="6" t="s">
        <v>540</v>
      </c>
      <c r="C109" s="12" t="s">
        <v>107</v>
      </c>
      <c r="D109" s="7" t="s">
        <v>411</v>
      </c>
      <c r="E109" s="7" t="s">
        <v>404</v>
      </c>
      <c r="F109" s="4">
        <f t="shared" si="7"/>
        <v>1</v>
      </c>
      <c r="G109" s="4">
        <f t="shared" si="8"/>
        <v>0</v>
      </c>
      <c r="H109" s="4">
        <f t="shared" si="9"/>
        <v>0</v>
      </c>
      <c r="I109">
        <f t="shared" si="10"/>
        <v>0</v>
      </c>
      <c r="J109">
        <f t="shared" si="11"/>
        <v>0</v>
      </c>
      <c r="K109" s="4">
        <f t="shared" si="12"/>
        <v>0</v>
      </c>
      <c r="L109" s="16">
        <f t="shared" si="13"/>
        <v>1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</row>
    <row r="110" spans="1:183" s="4" customFormat="1" x14ac:dyDescent="0.25">
      <c r="A110" s="6">
        <v>5913</v>
      </c>
      <c r="B110" s="6" t="s">
        <v>542</v>
      </c>
      <c r="C110" s="12" t="s">
        <v>109</v>
      </c>
      <c r="D110" s="7" t="s">
        <v>411</v>
      </c>
      <c r="E110" s="7" t="s">
        <v>404</v>
      </c>
      <c r="F110" s="4">
        <f t="shared" si="7"/>
        <v>1</v>
      </c>
      <c r="G110" s="4">
        <f t="shared" si="8"/>
        <v>0</v>
      </c>
      <c r="H110" s="4">
        <f t="shared" si="9"/>
        <v>0</v>
      </c>
      <c r="I110">
        <f t="shared" si="10"/>
        <v>0</v>
      </c>
      <c r="J110">
        <f t="shared" si="11"/>
        <v>0</v>
      </c>
      <c r="K110" s="4">
        <f t="shared" si="12"/>
        <v>0</v>
      </c>
      <c r="L110" s="16">
        <f t="shared" si="13"/>
        <v>1</v>
      </c>
    </row>
    <row r="111" spans="1:183" s="4" customFormat="1" x14ac:dyDescent="0.25">
      <c r="A111" s="6">
        <v>5914</v>
      </c>
      <c r="B111" s="6" t="s">
        <v>545</v>
      </c>
      <c r="C111" s="12" t="s">
        <v>112</v>
      </c>
      <c r="D111" s="7" t="s">
        <v>411</v>
      </c>
      <c r="E111" s="7" t="s">
        <v>404</v>
      </c>
      <c r="F111" s="4">
        <f t="shared" si="7"/>
        <v>1</v>
      </c>
      <c r="G111" s="4">
        <f t="shared" si="8"/>
        <v>0</v>
      </c>
      <c r="H111" s="4">
        <f t="shared" si="9"/>
        <v>0</v>
      </c>
      <c r="I111">
        <f t="shared" si="10"/>
        <v>0</v>
      </c>
      <c r="J111">
        <f t="shared" si="11"/>
        <v>0</v>
      </c>
      <c r="K111" s="4">
        <f t="shared" si="12"/>
        <v>0</v>
      </c>
      <c r="L111" s="16">
        <f t="shared" si="13"/>
        <v>1</v>
      </c>
    </row>
    <row r="112" spans="1:183" s="3" customFormat="1" x14ac:dyDescent="0.25">
      <c r="A112" s="6">
        <v>5915</v>
      </c>
      <c r="B112" s="6" t="s">
        <v>543</v>
      </c>
      <c r="C112" s="12" t="s">
        <v>110</v>
      </c>
      <c r="D112" s="7" t="s">
        <v>411</v>
      </c>
      <c r="E112" s="7" t="s">
        <v>406</v>
      </c>
      <c r="F112" s="4">
        <f t="shared" si="7"/>
        <v>0</v>
      </c>
      <c r="G112" s="4">
        <f t="shared" si="8"/>
        <v>1</v>
      </c>
      <c r="H112" s="4">
        <f t="shared" si="9"/>
        <v>0</v>
      </c>
      <c r="I112">
        <f t="shared" si="10"/>
        <v>0</v>
      </c>
      <c r="J112">
        <f t="shared" si="11"/>
        <v>0</v>
      </c>
      <c r="K112" s="4">
        <f t="shared" si="12"/>
        <v>0</v>
      </c>
      <c r="L112" s="16">
        <f t="shared" si="13"/>
        <v>1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</row>
    <row r="113" spans="1:183" s="3" customFormat="1" x14ac:dyDescent="0.25">
      <c r="A113" s="6">
        <v>5916</v>
      </c>
      <c r="B113" s="6" t="s">
        <v>541</v>
      </c>
      <c r="C113" s="12" t="s">
        <v>108</v>
      </c>
      <c r="D113" s="7" t="s">
        <v>411</v>
      </c>
      <c r="E113" s="7" t="s">
        <v>404</v>
      </c>
      <c r="F113" s="4">
        <f t="shared" si="7"/>
        <v>1</v>
      </c>
      <c r="G113" s="4">
        <f t="shared" si="8"/>
        <v>0</v>
      </c>
      <c r="H113" s="4">
        <f t="shared" si="9"/>
        <v>0</v>
      </c>
      <c r="I113">
        <f t="shared" si="10"/>
        <v>0</v>
      </c>
      <c r="J113">
        <f t="shared" si="11"/>
        <v>0</v>
      </c>
      <c r="K113" s="4">
        <f t="shared" si="12"/>
        <v>0</v>
      </c>
      <c r="L113" s="16">
        <f t="shared" si="13"/>
        <v>1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</row>
    <row r="114" spans="1:183" s="3" customFormat="1" x14ac:dyDescent="0.25">
      <c r="A114" s="6">
        <v>5954</v>
      </c>
      <c r="B114" s="6" t="s">
        <v>546</v>
      </c>
      <c r="C114" s="12" t="s">
        <v>113</v>
      </c>
      <c r="D114" s="7" t="s">
        <v>411</v>
      </c>
      <c r="E114" s="7" t="s">
        <v>407</v>
      </c>
      <c r="F114" s="4">
        <f t="shared" si="7"/>
        <v>0</v>
      </c>
      <c r="G114" s="4">
        <f t="shared" si="8"/>
        <v>0</v>
      </c>
      <c r="H114" s="4">
        <f t="shared" si="9"/>
        <v>0</v>
      </c>
      <c r="I114">
        <f t="shared" si="10"/>
        <v>0</v>
      </c>
      <c r="J114">
        <f t="shared" si="11"/>
        <v>0</v>
      </c>
      <c r="K114" s="4">
        <f t="shared" si="12"/>
        <v>1</v>
      </c>
      <c r="L114" s="16">
        <f t="shared" si="13"/>
        <v>0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</row>
    <row r="115" spans="1:183" s="4" customFormat="1" x14ac:dyDescent="0.25">
      <c r="A115" s="6">
        <v>5958</v>
      </c>
      <c r="B115" s="6" t="s">
        <v>547</v>
      </c>
      <c r="C115" s="12" t="s">
        <v>114</v>
      </c>
      <c r="D115" s="7" t="s">
        <v>411</v>
      </c>
      <c r="E115" s="7" t="s">
        <v>407</v>
      </c>
      <c r="F115" s="4">
        <f t="shared" si="7"/>
        <v>0</v>
      </c>
      <c r="G115" s="4">
        <f t="shared" si="8"/>
        <v>0</v>
      </c>
      <c r="H115" s="4">
        <f t="shared" si="9"/>
        <v>0</v>
      </c>
      <c r="I115">
        <f t="shared" si="10"/>
        <v>0</v>
      </c>
      <c r="J115">
        <f t="shared" si="11"/>
        <v>0</v>
      </c>
      <c r="K115" s="4">
        <f t="shared" si="12"/>
        <v>1</v>
      </c>
      <c r="L115" s="16">
        <f t="shared" si="13"/>
        <v>0</v>
      </c>
    </row>
    <row r="116" spans="1:183" s="4" customFormat="1" x14ac:dyDescent="0.25">
      <c r="A116" s="6">
        <v>5962</v>
      </c>
      <c r="B116" s="6" t="s">
        <v>548</v>
      </c>
      <c r="C116" s="12" t="s">
        <v>115</v>
      </c>
      <c r="D116" s="7" t="s">
        <v>411</v>
      </c>
      <c r="E116" s="7" t="s">
        <v>407</v>
      </c>
      <c r="F116" s="4">
        <f t="shared" si="7"/>
        <v>0</v>
      </c>
      <c r="G116" s="4">
        <f t="shared" si="8"/>
        <v>0</v>
      </c>
      <c r="H116" s="4">
        <f t="shared" si="9"/>
        <v>0</v>
      </c>
      <c r="I116">
        <f t="shared" si="10"/>
        <v>0</v>
      </c>
      <c r="J116">
        <f t="shared" si="11"/>
        <v>0</v>
      </c>
      <c r="K116" s="4">
        <f t="shared" si="12"/>
        <v>1</v>
      </c>
      <c r="L116" s="16">
        <f t="shared" si="13"/>
        <v>0</v>
      </c>
    </row>
    <row r="117" spans="1:183" s="3" customFormat="1" x14ac:dyDescent="0.25">
      <c r="A117" s="6">
        <v>5966</v>
      </c>
      <c r="B117" s="6" t="s">
        <v>549</v>
      </c>
      <c r="C117" s="12" t="s">
        <v>116</v>
      </c>
      <c r="D117" s="7" t="s">
        <v>411</v>
      </c>
      <c r="E117" s="7" t="s">
        <v>407</v>
      </c>
      <c r="F117" s="4">
        <f t="shared" si="7"/>
        <v>0</v>
      </c>
      <c r="G117" s="4">
        <f t="shared" si="8"/>
        <v>0</v>
      </c>
      <c r="H117" s="4">
        <f t="shared" si="9"/>
        <v>0</v>
      </c>
      <c r="I117">
        <f t="shared" si="10"/>
        <v>0</v>
      </c>
      <c r="J117">
        <f t="shared" si="11"/>
        <v>0</v>
      </c>
      <c r="K117" s="4">
        <f t="shared" si="12"/>
        <v>1</v>
      </c>
      <c r="L117" s="16">
        <f t="shared" si="13"/>
        <v>0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</row>
    <row r="118" spans="1:183" s="4" customFormat="1" x14ac:dyDescent="0.25">
      <c r="A118" s="6">
        <v>5970</v>
      </c>
      <c r="B118" s="6" t="s">
        <v>550</v>
      </c>
      <c r="C118" s="12" t="s">
        <v>117</v>
      </c>
      <c r="D118" s="7" t="s">
        <v>411</v>
      </c>
      <c r="E118" s="7" t="s">
        <v>407</v>
      </c>
      <c r="F118" s="4">
        <f t="shared" si="7"/>
        <v>0</v>
      </c>
      <c r="G118" s="4">
        <f t="shared" si="8"/>
        <v>0</v>
      </c>
      <c r="H118" s="4">
        <f t="shared" si="9"/>
        <v>0</v>
      </c>
      <c r="I118">
        <f t="shared" si="10"/>
        <v>0</v>
      </c>
      <c r="J118">
        <f t="shared" si="11"/>
        <v>0</v>
      </c>
      <c r="K118" s="4">
        <f t="shared" si="12"/>
        <v>1</v>
      </c>
      <c r="L118" s="16">
        <f t="shared" si="13"/>
        <v>0</v>
      </c>
    </row>
    <row r="119" spans="1:183" s="3" customFormat="1" x14ac:dyDescent="0.25">
      <c r="A119" s="6">
        <v>5974</v>
      </c>
      <c r="B119" s="6" t="s">
        <v>551</v>
      </c>
      <c r="C119" s="12" t="s">
        <v>118</v>
      </c>
      <c r="D119" s="7" t="s">
        <v>411</v>
      </c>
      <c r="E119" s="7" t="s">
        <v>407</v>
      </c>
      <c r="F119" s="4">
        <f t="shared" si="7"/>
        <v>0</v>
      </c>
      <c r="G119" s="4">
        <f t="shared" si="8"/>
        <v>0</v>
      </c>
      <c r="H119" s="4">
        <f t="shared" si="9"/>
        <v>0</v>
      </c>
      <c r="I119">
        <f t="shared" si="10"/>
        <v>0</v>
      </c>
      <c r="J119">
        <f t="shared" si="11"/>
        <v>0</v>
      </c>
      <c r="K119" s="4">
        <f t="shared" si="12"/>
        <v>1</v>
      </c>
      <c r="L119" s="16">
        <f t="shared" si="13"/>
        <v>0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</row>
    <row r="120" spans="1:183" s="4" customFormat="1" x14ac:dyDescent="0.25">
      <c r="A120" s="6">
        <v>5978</v>
      </c>
      <c r="B120" s="6" t="s">
        <v>544</v>
      </c>
      <c r="C120" s="12" t="s">
        <v>111</v>
      </c>
      <c r="D120" s="7" t="s">
        <v>411</v>
      </c>
      <c r="E120" s="7" t="s">
        <v>405</v>
      </c>
      <c r="F120" s="4">
        <f t="shared" si="7"/>
        <v>0</v>
      </c>
      <c r="G120" s="4">
        <f t="shared" si="8"/>
        <v>0</v>
      </c>
      <c r="H120" s="4">
        <f t="shared" si="9"/>
        <v>1</v>
      </c>
      <c r="I120">
        <f t="shared" si="10"/>
        <v>0</v>
      </c>
      <c r="J120">
        <f t="shared" si="11"/>
        <v>0</v>
      </c>
      <c r="K120" s="4">
        <f t="shared" si="12"/>
        <v>0</v>
      </c>
      <c r="L120" s="16">
        <f t="shared" si="13"/>
        <v>1</v>
      </c>
    </row>
    <row r="121" spans="1:183" s="3" customFormat="1" x14ac:dyDescent="0.25">
      <c r="A121" s="6">
        <v>6411</v>
      </c>
      <c r="B121" s="6" t="s">
        <v>552</v>
      </c>
      <c r="C121" s="12" t="s">
        <v>119</v>
      </c>
      <c r="D121" s="7" t="s">
        <v>413</v>
      </c>
      <c r="E121" s="7" t="s">
        <v>407</v>
      </c>
      <c r="F121" s="4">
        <f t="shared" si="7"/>
        <v>0</v>
      </c>
      <c r="G121" s="4">
        <f t="shared" si="8"/>
        <v>0</v>
      </c>
      <c r="H121" s="4">
        <f t="shared" si="9"/>
        <v>0</v>
      </c>
      <c r="I121">
        <f t="shared" si="10"/>
        <v>0</v>
      </c>
      <c r="J121">
        <f t="shared" si="11"/>
        <v>0</v>
      </c>
      <c r="K121" s="4">
        <f t="shared" si="12"/>
        <v>1</v>
      </c>
      <c r="L121" s="16">
        <f t="shared" si="13"/>
        <v>0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</row>
    <row r="122" spans="1:183" s="4" customFormat="1" x14ac:dyDescent="0.25">
      <c r="A122" s="6">
        <v>6412</v>
      </c>
      <c r="B122" s="6" t="s">
        <v>553</v>
      </c>
      <c r="C122" s="12" t="s">
        <v>120</v>
      </c>
      <c r="D122" s="7" t="s">
        <v>413</v>
      </c>
      <c r="E122" s="7" t="s">
        <v>407</v>
      </c>
      <c r="F122" s="4">
        <f t="shared" si="7"/>
        <v>0</v>
      </c>
      <c r="G122" s="4">
        <f t="shared" si="8"/>
        <v>0</v>
      </c>
      <c r="H122" s="4">
        <f t="shared" si="9"/>
        <v>0</v>
      </c>
      <c r="I122">
        <f t="shared" si="10"/>
        <v>0</v>
      </c>
      <c r="J122">
        <f t="shared" si="11"/>
        <v>0</v>
      </c>
      <c r="K122" s="4">
        <f t="shared" si="12"/>
        <v>1</v>
      </c>
      <c r="L122" s="16">
        <f t="shared" si="13"/>
        <v>0</v>
      </c>
    </row>
    <row r="123" spans="1:183" s="4" customFormat="1" x14ac:dyDescent="0.25">
      <c r="A123" s="6">
        <v>6413</v>
      </c>
      <c r="B123" s="6" t="s">
        <v>554</v>
      </c>
      <c r="C123" s="12" t="s">
        <v>121</v>
      </c>
      <c r="D123" s="7" t="s">
        <v>413</v>
      </c>
      <c r="E123" s="7" t="s">
        <v>407</v>
      </c>
      <c r="F123" s="4">
        <f t="shared" si="7"/>
        <v>0</v>
      </c>
      <c r="G123" s="4">
        <f t="shared" si="8"/>
        <v>0</v>
      </c>
      <c r="H123" s="4">
        <f t="shared" si="9"/>
        <v>0</v>
      </c>
      <c r="I123">
        <f t="shared" si="10"/>
        <v>0</v>
      </c>
      <c r="J123">
        <f t="shared" si="11"/>
        <v>0</v>
      </c>
      <c r="K123" s="4">
        <f t="shared" si="12"/>
        <v>1</v>
      </c>
      <c r="L123" s="16">
        <f t="shared" si="13"/>
        <v>0</v>
      </c>
    </row>
    <row r="124" spans="1:183" s="4" customFormat="1" x14ac:dyDescent="0.25">
      <c r="A124" s="6">
        <v>6414</v>
      </c>
      <c r="B124" s="6" t="s">
        <v>562</v>
      </c>
      <c r="C124" s="12" t="s">
        <v>129</v>
      </c>
      <c r="D124" s="7" t="s">
        <v>413</v>
      </c>
      <c r="E124" s="7" t="s">
        <v>407</v>
      </c>
      <c r="F124" s="4">
        <f t="shared" si="7"/>
        <v>0</v>
      </c>
      <c r="G124" s="4">
        <f t="shared" si="8"/>
        <v>0</v>
      </c>
      <c r="H124" s="4">
        <f t="shared" si="9"/>
        <v>0</v>
      </c>
      <c r="I124">
        <f t="shared" si="10"/>
        <v>0</v>
      </c>
      <c r="J124">
        <f t="shared" si="11"/>
        <v>0</v>
      </c>
      <c r="K124" s="4">
        <f t="shared" si="12"/>
        <v>1</v>
      </c>
      <c r="L124" s="16">
        <f t="shared" si="13"/>
        <v>0</v>
      </c>
    </row>
    <row r="125" spans="1:183" s="4" customFormat="1" x14ac:dyDescent="0.25">
      <c r="A125" s="6">
        <v>6431</v>
      </c>
      <c r="B125" s="6" t="s">
        <v>624</v>
      </c>
      <c r="C125" s="12" t="s">
        <v>191</v>
      </c>
      <c r="D125" s="7" t="s">
        <v>413</v>
      </c>
      <c r="E125" s="7" t="s">
        <v>407</v>
      </c>
      <c r="F125" s="4">
        <f t="shared" si="7"/>
        <v>0</v>
      </c>
      <c r="G125" s="4">
        <f t="shared" si="8"/>
        <v>0</v>
      </c>
      <c r="H125" s="4">
        <f t="shared" si="9"/>
        <v>0</v>
      </c>
      <c r="I125">
        <f t="shared" si="10"/>
        <v>0</v>
      </c>
      <c r="J125">
        <f t="shared" si="11"/>
        <v>0</v>
      </c>
      <c r="K125" s="4">
        <f t="shared" si="12"/>
        <v>1</v>
      </c>
      <c r="L125" s="16">
        <f t="shared" si="13"/>
        <v>0</v>
      </c>
    </row>
    <row r="126" spans="1:183" s="4" customFormat="1" x14ac:dyDescent="0.25">
      <c r="A126" s="6">
        <v>6432</v>
      </c>
      <c r="B126" s="6" t="s">
        <v>555</v>
      </c>
      <c r="C126" s="12" t="s">
        <v>122</v>
      </c>
      <c r="D126" s="7" t="s">
        <v>413</v>
      </c>
      <c r="E126" s="7" t="s">
        <v>407</v>
      </c>
      <c r="F126" s="4">
        <f t="shared" si="7"/>
        <v>0</v>
      </c>
      <c r="G126" s="4">
        <f t="shared" si="8"/>
        <v>0</v>
      </c>
      <c r="H126" s="4">
        <f t="shared" si="9"/>
        <v>0</v>
      </c>
      <c r="I126">
        <f t="shared" si="10"/>
        <v>0</v>
      </c>
      <c r="J126">
        <f t="shared" si="11"/>
        <v>0</v>
      </c>
      <c r="K126" s="4">
        <f t="shared" si="12"/>
        <v>1</v>
      </c>
      <c r="L126" s="16">
        <f t="shared" si="13"/>
        <v>0</v>
      </c>
    </row>
    <row r="127" spans="1:183" s="4" customFormat="1" x14ac:dyDescent="0.25">
      <c r="A127" s="6">
        <v>6433</v>
      </c>
      <c r="B127" s="6" t="s">
        <v>556</v>
      </c>
      <c r="C127" s="12" t="s">
        <v>123</v>
      </c>
      <c r="D127" s="7" t="s">
        <v>413</v>
      </c>
      <c r="E127" s="7" t="s">
        <v>407</v>
      </c>
      <c r="F127" s="4">
        <f t="shared" si="7"/>
        <v>0</v>
      </c>
      <c r="G127" s="4">
        <f t="shared" si="8"/>
        <v>0</v>
      </c>
      <c r="H127" s="4">
        <f t="shared" si="9"/>
        <v>0</v>
      </c>
      <c r="I127">
        <f t="shared" si="10"/>
        <v>0</v>
      </c>
      <c r="J127">
        <f t="shared" si="11"/>
        <v>0</v>
      </c>
      <c r="K127" s="4">
        <f t="shared" si="12"/>
        <v>1</v>
      </c>
      <c r="L127" s="16">
        <f t="shared" si="13"/>
        <v>0</v>
      </c>
    </row>
    <row r="128" spans="1:183" s="4" customFormat="1" x14ac:dyDescent="0.25">
      <c r="A128" s="6">
        <v>6434</v>
      </c>
      <c r="B128" s="6" t="s">
        <v>557</v>
      </c>
      <c r="C128" s="12" t="s">
        <v>124</v>
      </c>
      <c r="D128" s="7" t="s">
        <v>413</v>
      </c>
      <c r="E128" s="7" t="s">
        <v>407</v>
      </c>
      <c r="F128" s="4">
        <f t="shared" si="7"/>
        <v>0</v>
      </c>
      <c r="G128" s="4">
        <f t="shared" si="8"/>
        <v>0</v>
      </c>
      <c r="H128" s="4">
        <f t="shared" si="9"/>
        <v>0</v>
      </c>
      <c r="I128">
        <f t="shared" si="10"/>
        <v>0</v>
      </c>
      <c r="J128">
        <f t="shared" si="11"/>
        <v>0</v>
      </c>
      <c r="K128" s="4">
        <f t="shared" si="12"/>
        <v>1</v>
      </c>
      <c r="L128" s="16">
        <f t="shared" si="13"/>
        <v>0</v>
      </c>
    </row>
    <row r="129" spans="1:183" s="4" customFormat="1" x14ac:dyDescent="0.25">
      <c r="A129" s="6">
        <v>6435</v>
      </c>
      <c r="B129" s="6" t="s">
        <v>558</v>
      </c>
      <c r="C129" s="12" t="s">
        <v>125</v>
      </c>
      <c r="D129" s="7" t="s">
        <v>413</v>
      </c>
      <c r="E129" s="7" t="s">
        <v>407</v>
      </c>
      <c r="F129" s="4">
        <f t="shared" si="7"/>
        <v>0</v>
      </c>
      <c r="G129" s="4">
        <f t="shared" si="8"/>
        <v>0</v>
      </c>
      <c r="H129" s="4">
        <f t="shared" si="9"/>
        <v>0</v>
      </c>
      <c r="I129">
        <f t="shared" si="10"/>
        <v>0</v>
      </c>
      <c r="J129">
        <f t="shared" si="11"/>
        <v>0</v>
      </c>
      <c r="K129" s="4">
        <f t="shared" si="12"/>
        <v>1</v>
      </c>
      <c r="L129" s="16">
        <f t="shared" si="13"/>
        <v>0</v>
      </c>
    </row>
    <row r="130" spans="1:183" s="4" customFormat="1" x14ac:dyDescent="0.25">
      <c r="A130" s="6">
        <v>6436</v>
      </c>
      <c r="B130" s="6" t="s">
        <v>559</v>
      </c>
      <c r="C130" s="12" t="s">
        <v>126</v>
      </c>
      <c r="D130" s="7" t="s">
        <v>413</v>
      </c>
      <c r="E130" s="7" t="s">
        <v>407</v>
      </c>
      <c r="F130" s="4">
        <f t="shared" si="7"/>
        <v>0</v>
      </c>
      <c r="G130" s="4">
        <f t="shared" si="8"/>
        <v>0</v>
      </c>
      <c r="H130" s="4">
        <f t="shared" si="9"/>
        <v>0</v>
      </c>
      <c r="I130">
        <f t="shared" si="10"/>
        <v>0</v>
      </c>
      <c r="J130">
        <f t="shared" si="11"/>
        <v>0</v>
      </c>
      <c r="K130" s="4">
        <f t="shared" si="12"/>
        <v>1</v>
      </c>
      <c r="L130" s="16">
        <f t="shared" si="13"/>
        <v>0</v>
      </c>
    </row>
    <row r="131" spans="1:183" s="4" customFormat="1" x14ac:dyDescent="0.25">
      <c r="A131" s="6">
        <v>6437</v>
      </c>
      <c r="B131" s="6" t="s">
        <v>566</v>
      </c>
      <c r="C131" s="12" t="s">
        <v>134</v>
      </c>
      <c r="D131" s="7" t="s">
        <v>413</v>
      </c>
      <c r="E131" s="7" t="s">
        <v>407</v>
      </c>
      <c r="F131" s="4">
        <f t="shared" si="7"/>
        <v>0</v>
      </c>
      <c r="G131" s="4">
        <f t="shared" si="8"/>
        <v>0</v>
      </c>
      <c r="H131" s="4">
        <f t="shared" si="9"/>
        <v>0</v>
      </c>
      <c r="I131">
        <f t="shared" si="10"/>
        <v>0</v>
      </c>
      <c r="J131">
        <f t="shared" si="11"/>
        <v>0</v>
      </c>
      <c r="K131" s="4">
        <f t="shared" si="12"/>
        <v>1</v>
      </c>
      <c r="L131" s="16">
        <f t="shared" si="13"/>
        <v>0</v>
      </c>
    </row>
    <row r="132" spans="1:183" s="3" customFormat="1" x14ac:dyDescent="0.25">
      <c r="A132" s="6">
        <v>6438</v>
      </c>
      <c r="B132" s="6" t="s">
        <v>560</v>
      </c>
      <c r="C132" s="12" t="s">
        <v>127</v>
      </c>
      <c r="D132" s="7" t="s">
        <v>413</v>
      </c>
      <c r="E132" s="7" t="s">
        <v>407</v>
      </c>
      <c r="F132" s="4">
        <f t="shared" si="7"/>
        <v>0</v>
      </c>
      <c r="G132" s="4">
        <f t="shared" si="8"/>
        <v>0</v>
      </c>
      <c r="H132" s="4">
        <f t="shared" si="9"/>
        <v>0</v>
      </c>
      <c r="I132">
        <f t="shared" si="10"/>
        <v>0</v>
      </c>
      <c r="J132">
        <f t="shared" si="11"/>
        <v>0</v>
      </c>
      <c r="K132" s="4">
        <f t="shared" si="12"/>
        <v>1</v>
      </c>
      <c r="L132" s="16">
        <f t="shared" si="13"/>
        <v>0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</row>
    <row r="133" spans="1:183" s="3" customFormat="1" x14ac:dyDescent="0.25">
      <c r="A133" s="6">
        <v>6439</v>
      </c>
      <c r="B133" s="6" t="s">
        <v>563</v>
      </c>
      <c r="C133" s="12" t="s">
        <v>130</v>
      </c>
      <c r="D133" s="7" t="s">
        <v>413</v>
      </c>
      <c r="E133" s="7" t="s">
        <v>407</v>
      </c>
      <c r="F133" s="4">
        <f t="shared" ref="F133:F196" si="14">IF(OR(E133="C",E133="C*",E133="C**"),1,0)</f>
        <v>0</v>
      </c>
      <c r="G133" s="4">
        <f t="shared" ref="G133:G196" si="15">IF(E133="D",1,0)</f>
        <v>0</v>
      </c>
      <c r="H133" s="4">
        <f t="shared" ref="H133:H196" si="16">IF(E133="C/D",1,0)</f>
        <v>0</v>
      </c>
      <c r="I133">
        <f t="shared" ref="I133:I196" si="17">IF(E133="C/N",1,0)</f>
        <v>0</v>
      </c>
      <c r="J133">
        <f t="shared" ref="J133:J196" si="18">IF(E133="D/N",1,0)</f>
        <v>0</v>
      </c>
      <c r="K133" s="4">
        <f t="shared" ref="K133:K196" si="19">IF(E133="N",1,0)</f>
        <v>1</v>
      </c>
      <c r="L133" s="16">
        <f t="shared" ref="L133:L196" si="20">IF(K133=0,1,0)</f>
        <v>0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</row>
    <row r="134" spans="1:183" s="3" customFormat="1" x14ac:dyDescent="0.25">
      <c r="A134" s="6">
        <v>6440</v>
      </c>
      <c r="B134" s="6" t="s">
        <v>561</v>
      </c>
      <c r="C134" s="12" t="s">
        <v>128</v>
      </c>
      <c r="D134" s="7" t="s">
        <v>413</v>
      </c>
      <c r="E134" s="7" t="s">
        <v>407</v>
      </c>
      <c r="F134" s="4">
        <f t="shared" si="14"/>
        <v>0</v>
      </c>
      <c r="G134" s="4">
        <f t="shared" si="15"/>
        <v>0</v>
      </c>
      <c r="H134" s="4">
        <f t="shared" si="16"/>
        <v>0</v>
      </c>
      <c r="I134">
        <f t="shared" si="17"/>
        <v>0</v>
      </c>
      <c r="J134">
        <f t="shared" si="18"/>
        <v>0</v>
      </c>
      <c r="K134" s="4">
        <f t="shared" si="19"/>
        <v>1</v>
      </c>
      <c r="L134" s="16">
        <f t="shared" si="20"/>
        <v>0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</row>
    <row r="135" spans="1:183" s="3" customFormat="1" x14ac:dyDescent="0.25">
      <c r="A135" s="6">
        <v>6531</v>
      </c>
      <c r="B135" s="6" t="s">
        <v>567</v>
      </c>
      <c r="C135" s="12" t="s">
        <v>135</v>
      </c>
      <c r="D135" s="7" t="s">
        <v>413</v>
      </c>
      <c r="E135" s="7" t="s">
        <v>412</v>
      </c>
      <c r="F135" s="4">
        <f t="shared" si="14"/>
        <v>0</v>
      </c>
      <c r="G135" s="4">
        <f t="shared" si="15"/>
        <v>0</v>
      </c>
      <c r="H135" s="4">
        <f t="shared" si="16"/>
        <v>0</v>
      </c>
      <c r="I135">
        <f t="shared" si="17"/>
        <v>0</v>
      </c>
      <c r="J135">
        <f t="shared" si="18"/>
        <v>1</v>
      </c>
      <c r="K135" s="4">
        <f t="shared" si="19"/>
        <v>0</v>
      </c>
      <c r="L135" s="16">
        <f t="shared" si="20"/>
        <v>1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</row>
    <row r="136" spans="1:183" s="4" customFormat="1" x14ac:dyDescent="0.25">
      <c r="A136" s="6">
        <v>6532</v>
      </c>
      <c r="B136" s="6" t="s">
        <v>568</v>
      </c>
      <c r="C136" s="12" t="s">
        <v>136</v>
      </c>
      <c r="D136" s="7" t="s">
        <v>413</v>
      </c>
      <c r="E136" s="7" t="s">
        <v>407</v>
      </c>
      <c r="F136" s="4">
        <f t="shared" si="14"/>
        <v>0</v>
      </c>
      <c r="G136" s="4">
        <f t="shared" si="15"/>
        <v>0</v>
      </c>
      <c r="H136" s="4">
        <f t="shared" si="16"/>
        <v>0</v>
      </c>
      <c r="I136">
        <f t="shared" si="17"/>
        <v>0</v>
      </c>
      <c r="J136">
        <f t="shared" si="18"/>
        <v>0</v>
      </c>
      <c r="K136" s="4">
        <f t="shared" si="19"/>
        <v>1</v>
      </c>
      <c r="L136" s="16">
        <f t="shared" si="20"/>
        <v>0</v>
      </c>
    </row>
    <row r="137" spans="1:183" s="3" customFormat="1" x14ac:dyDescent="0.25">
      <c r="A137" s="6">
        <v>6533</v>
      </c>
      <c r="B137" s="6" t="s">
        <v>569</v>
      </c>
      <c r="C137" s="12" t="s">
        <v>137</v>
      </c>
      <c r="D137" s="7" t="s">
        <v>413</v>
      </c>
      <c r="E137" s="7" t="s">
        <v>407</v>
      </c>
      <c r="F137" s="4">
        <f t="shared" si="14"/>
        <v>0</v>
      </c>
      <c r="G137" s="4">
        <f t="shared" si="15"/>
        <v>0</v>
      </c>
      <c r="H137" s="4">
        <f t="shared" si="16"/>
        <v>0</v>
      </c>
      <c r="I137">
        <f t="shared" si="17"/>
        <v>0</v>
      </c>
      <c r="J137">
        <f t="shared" si="18"/>
        <v>0</v>
      </c>
      <c r="K137" s="4">
        <f t="shared" si="19"/>
        <v>1</v>
      </c>
      <c r="L137" s="16">
        <f t="shared" si="20"/>
        <v>0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</row>
    <row r="138" spans="1:183" s="3" customFormat="1" x14ac:dyDescent="0.25">
      <c r="A138" s="6">
        <v>6534</v>
      </c>
      <c r="B138" s="6" t="s">
        <v>570</v>
      </c>
      <c r="C138" s="12" t="s">
        <v>138</v>
      </c>
      <c r="D138" s="7" t="s">
        <v>413</v>
      </c>
      <c r="E138" s="7" t="s">
        <v>407</v>
      </c>
      <c r="F138" s="4">
        <f t="shared" si="14"/>
        <v>0</v>
      </c>
      <c r="G138" s="4">
        <f t="shared" si="15"/>
        <v>0</v>
      </c>
      <c r="H138" s="4">
        <f t="shared" si="16"/>
        <v>0</v>
      </c>
      <c r="I138">
        <f t="shared" si="17"/>
        <v>0</v>
      </c>
      <c r="J138">
        <f t="shared" si="18"/>
        <v>0</v>
      </c>
      <c r="K138" s="4">
        <f t="shared" si="19"/>
        <v>1</v>
      </c>
      <c r="L138" s="16">
        <f t="shared" si="20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</row>
    <row r="139" spans="1:183" s="4" customFormat="1" x14ac:dyDescent="0.25">
      <c r="A139" s="6">
        <v>6535</v>
      </c>
      <c r="B139" s="6" t="s">
        <v>571</v>
      </c>
      <c r="C139" s="12" t="s">
        <v>139</v>
      </c>
      <c r="D139" s="7" t="s">
        <v>413</v>
      </c>
      <c r="E139" s="7" t="s">
        <v>406</v>
      </c>
      <c r="F139" s="4">
        <f t="shared" si="14"/>
        <v>0</v>
      </c>
      <c r="G139" s="4">
        <f t="shared" si="15"/>
        <v>1</v>
      </c>
      <c r="H139" s="4">
        <f t="shared" si="16"/>
        <v>0</v>
      </c>
      <c r="I139">
        <f t="shared" si="17"/>
        <v>0</v>
      </c>
      <c r="J139">
        <f t="shared" si="18"/>
        <v>0</v>
      </c>
      <c r="K139" s="4">
        <f t="shared" si="19"/>
        <v>0</v>
      </c>
      <c r="L139" s="16">
        <f t="shared" si="20"/>
        <v>1</v>
      </c>
    </row>
    <row r="140" spans="1:183" s="3" customFormat="1" x14ac:dyDescent="0.25">
      <c r="A140" s="6">
        <v>6611</v>
      </c>
      <c r="B140" s="6" t="s">
        <v>572</v>
      </c>
      <c r="C140" s="12" t="s">
        <v>140</v>
      </c>
      <c r="D140" s="7" t="s">
        <v>413</v>
      </c>
      <c r="E140" s="7" t="s">
        <v>407</v>
      </c>
      <c r="F140" s="4">
        <f t="shared" si="14"/>
        <v>0</v>
      </c>
      <c r="G140" s="4">
        <f t="shared" si="15"/>
        <v>0</v>
      </c>
      <c r="H140" s="4">
        <f t="shared" si="16"/>
        <v>0</v>
      </c>
      <c r="I140">
        <f t="shared" si="17"/>
        <v>0</v>
      </c>
      <c r="J140">
        <f t="shared" si="18"/>
        <v>0</v>
      </c>
      <c r="K140" s="4">
        <f t="shared" si="19"/>
        <v>1</v>
      </c>
      <c r="L140" s="16">
        <f t="shared" si="20"/>
        <v>0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</row>
    <row r="141" spans="1:183" s="4" customFormat="1" x14ac:dyDescent="0.25">
      <c r="A141" s="6">
        <v>6631</v>
      </c>
      <c r="B141" s="6" t="s">
        <v>575</v>
      </c>
      <c r="C141" s="12" t="s">
        <v>143</v>
      </c>
      <c r="D141" s="7" t="s">
        <v>413</v>
      </c>
      <c r="E141" s="7" t="s">
        <v>407</v>
      </c>
      <c r="F141" s="4">
        <f t="shared" si="14"/>
        <v>0</v>
      </c>
      <c r="G141" s="4">
        <f t="shared" si="15"/>
        <v>0</v>
      </c>
      <c r="H141" s="4">
        <f t="shared" si="16"/>
        <v>0</v>
      </c>
      <c r="I141">
        <f t="shared" si="17"/>
        <v>0</v>
      </c>
      <c r="J141">
        <f t="shared" si="18"/>
        <v>0</v>
      </c>
      <c r="K141" s="4">
        <f t="shared" si="19"/>
        <v>1</v>
      </c>
      <c r="L141" s="16">
        <f t="shared" si="20"/>
        <v>0</v>
      </c>
    </row>
    <row r="142" spans="1:183" s="3" customFormat="1" x14ac:dyDescent="0.25">
      <c r="A142" s="6">
        <v>6632</v>
      </c>
      <c r="B142" s="6" t="s">
        <v>576</v>
      </c>
      <c r="C142" s="12" t="s">
        <v>144</v>
      </c>
      <c r="D142" s="7" t="s">
        <v>413</v>
      </c>
      <c r="E142" s="7" t="s">
        <v>412</v>
      </c>
      <c r="F142" s="4">
        <f t="shared" si="14"/>
        <v>0</v>
      </c>
      <c r="G142" s="4">
        <f t="shared" si="15"/>
        <v>0</v>
      </c>
      <c r="H142" s="4">
        <f t="shared" si="16"/>
        <v>0</v>
      </c>
      <c r="I142">
        <f t="shared" si="17"/>
        <v>0</v>
      </c>
      <c r="J142">
        <f t="shared" si="18"/>
        <v>1</v>
      </c>
      <c r="K142" s="4">
        <f t="shared" si="19"/>
        <v>0</v>
      </c>
      <c r="L142" s="16">
        <f t="shared" si="20"/>
        <v>1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</row>
    <row r="143" spans="1:183" s="3" customFormat="1" x14ac:dyDescent="0.25">
      <c r="A143" s="6">
        <v>6633</v>
      </c>
      <c r="B143" s="6" t="s">
        <v>573</v>
      </c>
      <c r="C143" s="12" t="s">
        <v>141</v>
      </c>
      <c r="D143" s="7" t="s">
        <v>413</v>
      </c>
      <c r="E143" s="7" t="s">
        <v>407</v>
      </c>
      <c r="F143" s="4">
        <f t="shared" si="14"/>
        <v>0</v>
      </c>
      <c r="G143" s="4">
        <f t="shared" si="15"/>
        <v>0</v>
      </c>
      <c r="H143" s="4">
        <f t="shared" si="16"/>
        <v>0</v>
      </c>
      <c r="I143">
        <f t="shared" si="17"/>
        <v>0</v>
      </c>
      <c r="J143">
        <f t="shared" si="18"/>
        <v>0</v>
      </c>
      <c r="K143" s="4">
        <f t="shared" si="19"/>
        <v>1</v>
      </c>
      <c r="L143" s="16">
        <f t="shared" si="20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</row>
    <row r="144" spans="1:183" s="3" customFormat="1" x14ac:dyDescent="0.25">
      <c r="A144" s="6">
        <v>6634</v>
      </c>
      <c r="B144" s="6" t="s">
        <v>574</v>
      </c>
      <c r="C144" s="12" t="s">
        <v>142</v>
      </c>
      <c r="D144" s="7" t="s">
        <v>413</v>
      </c>
      <c r="E144" s="7" t="s">
        <v>407</v>
      </c>
      <c r="F144" s="4">
        <f t="shared" si="14"/>
        <v>0</v>
      </c>
      <c r="G144" s="4">
        <f t="shared" si="15"/>
        <v>0</v>
      </c>
      <c r="H144" s="4">
        <f t="shared" si="16"/>
        <v>0</v>
      </c>
      <c r="I144">
        <f t="shared" si="17"/>
        <v>0</v>
      </c>
      <c r="J144">
        <f t="shared" si="18"/>
        <v>0</v>
      </c>
      <c r="K144" s="4">
        <f t="shared" si="19"/>
        <v>1</v>
      </c>
      <c r="L144" s="16">
        <f t="shared" si="20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</row>
    <row r="145" spans="1:183" s="4" customFormat="1" x14ac:dyDescent="0.25">
      <c r="A145" s="6">
        <v>6635</v>
      </c>
      <c r="B145" s="6" t="s">
        <v>577</v>
      </c>
      <c r="C145" s="12" t="s">
        <v>145</v>
      </c>
      <c r="D145" s="7" t="s">
        <v>413</v>
      </c>
      <c r="E145" s="7" t="s">
        <v>406</v>
      </c>
      <c r="F145" s="4">
        <f t="shared" si="14"/>
        <v>0</v>
      </c>
      <c r="G145" s="4">
        <f t="shared" si="15"/>
        <v>1</v>
      </c>
      <c r="H145" s="4">
        <f t="shared" si="16"/>
        <v>0</v>
      </c>
      <c r="I145">
        <f t="shared" si="17"/>
        <v>0</v>
      </c>
      <c r="J145">
        <f t="shared" si="18"/>
        <v>0</v>
      </c>
      <c r="K145" s="4">
        <f t="shared" si="19"/>
        <v>0</v>
      </c>
      <c r="L145" s="16">
        <f t="shared" si="20"/>
        <v>1</v>
      </c>
    </row>
    <row r="146" spans="1:183" s="3" customFormat="1" x14ac:dyDescent="0.25">
      <c r="A146" s="6">
        <v>6636</v>
      </c>
      <c r="B146" s="6" t="s">
        <v>578</v>
      </c>
      <c r="C146" s="12" t="s">
        <v>146</v>
      </c>
      <c r="D146" s="7" t="s">
        <v>413</v>
      </c>
      <c r="E146" s="7" t="s">
        <v>404</v>
      </c>
      <c r="F146" s="4">
        <f t="shared" si="14"/>
        <v>1</v>
      </c>
      <c r="G146" s="4">
        <f t="shared" si="15"/>
        <v>0</v>
      </c>
      <c r="H146" s="4">
        <f t="shared" si="16"/>
        <v>0</v>
      </c>
      <c r="I146">
        <f t="shared" si="17"/>
        <v>0</v>
      </c>
      <c r="J146">
        <f t="shared" si="18"/>
        <v>0</v>
      </c>
      <c r="K146" s="4">
        <f t="shared" si="19"/>
        <v>0</v>
      </c>
      <c r="L146" s="16">
        <f t="shared" si="20"/>
        <v>1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</row>
    <row r="147" spans="1:183" s="4" customFormat="1" x14ac:dyDescent="0.25">
      <c r="A147" s="6">
        <v>7111</v>
      </c>
      <c r="B147" s="6" t="s">
        <v>579</v>
      </c>
      <c r="C147" s="12" t="s">
        <v>147</v>
      </c>
      <c r="D147" s="7" t="s">
        <v>414</v>
      </c>
      <c r="E147" s="7" t="s">
        <v>407</v>
      </c>
      <c r="F147" s="4">
        <f t="shared" si="14"/>
        <v>0</v>
      </c>
      <c r="G147" s="4">
        <f t="shared" si="15"/>
        <v>0</v>
      </c>
      <c r="H147" s="4">
        <f t="shared" si="16"/>
        <v>0</v>
      </c>
      <c r="I147">
        <f t="shared" si="17"/>
        <v>0</v>
      </c>
      <c r="J147">
        <f t="shared" si="18"/>
        <v>0</v>
      </c>
      <c r="K147" s="4">
        <f t="shared" si="19"/>
        <v>1</v>
      </c>
      <c r="L147" s="16">
        <f t="shared" si="20"/>
        <v>0</v>
      </c>
    </row>
    <row r="148" spans="1:183" s="3" customFormat="1" x14ac:dyDescent="0.25">
      <c r="A148" s="6">
        <v>7131</v>
      </c>
      <c r="B148" s="6" t="s">
        <v>582</v>
      </c>
      <c r="C148" s="12" t="s">
        <v>151</v>
      </c>
      <c r="D148" s="7" t="s">
        <v>414</v>
      </c>
      <c r="E148" s="7" t="s">
        <v>407</v>
      </c>
      <c r="F148" s="4">
        <f t="shared" si="14"/>
        <v>0</v>
      </c>
      <c r="G148" s="4">
        <f t="shared" si="15"/>
        <v>0</v>
      </c>
      <c r="H148" s="4">
        <f t="shared" si="16"/>
        <v>0</v>
      </c>
      <c r="I148">
        <f t="shared" si="17"/>
        <v>0</v>
      </c>
      <c r="J148">
        <f t="shared" si="18"/>
        <v>0</v>
      </c>
      <c r="K148" s="4">
        <f t="shared" si="19"/>
        <v>1</v>
      </c>
      <c r="L148" s="16">
        <f t="shared" si="20"/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</row>
    <row r="149" spans="1:183" s="4" customFormat="1" x14ac:dyDescent="0.25">
      <c r="A149" s="6">
        <v>7132</v>
      </c>
      <c r="B149" s="6" t="s">
        <v>583</v>
      </c>
      <c r="C149" s="12" t="s">
        <v>152</v>
      </c>
      <c r="D149" s="7" t="s">
        <v>414</v>
      </c>
      <c r="E149" s="7" t="s">
        <v>407</v>
      </c>
      <c r="F149" s="4">
        <f t="shared" si="14"/>
        <v>0</v>
      </c>
      <c r="G149" s="4">
        <f t="shared" si="15"/>
        <v>0</v>
      </c>
      <c r="H149" s="4">
        <f t="shared" si="16"/>
        <v>0</v>
      </c>
      <c r="I149">
        <f t="shared" si="17"/>
        <v>0</v>
      </c>
      <c r="J149">
        <f t="shared" si="18"/>
        <v>0</v>
      </c>
      <c r="K149" s="4">
        <f t="shared" si="19"/>
        <v>1</v>
      </c>
      <c r="L149" s="16">
        <f t="shared" si="20"/>
        <v>0</v>
      </c>
    </row>
    <row r="150" spans="1:183" x14ac:dyDescent="0.25">
      <c r="A150" s="6">
        <v>7133</v>
      </c>
      <c r="B150" s="6" t="s">
        <v>584</v>
      </c>
      <c r="C150" s="12" t="s">
        <v>133</v>
      </c>
      <c r="D150" s="7" t="s">
        <v>414</v>
      </c>
      <c r="E150" s="7" t="s">
        <v>406</v>
      </c>
      <c r="F150" s="4">
        <f t="shared" si="14"/>
        <v>0</v>
      </c>
      <c r="G150" s="4">
        <f t="shared" si="15"/>
        <v>1</v>
      </c>
      <c r="H150" s="4">
        <f t="shared" si="16"/>
        <v>0</v>
      </c>
      <c r="I150">
        <f t="shared" si="17"/>
        <v>0</v>
      </c>
      <c r="J150">
        <f t="shared" si="18"/>
        <v>0</v>
      </c>
      <c r="K150" s="4">
        <f t="shared" si="19"/>
        <v>0</v>
      </c>
      <c r="L150" s="16">
        <f t="shared" si="20"/>
        <v>1</v>
      </c>
    </row>
    <row r="151" spans="1:183" s="3" customFormat="1" x14ac:dyDescent="0.25">
      <c r="A151" s="6">
        <v>7134</v>
      </c>
      <c r="B151" s="6" t="s">
        <v>585</v>
      </c>
      <c r="C151" s="12" t="s">
        <v>153</v>
      </c>
      <c r="D151" s="7" t="s">
        <v>414</v>
      </c>
      <c r="E151" s="7" t="s">
        <v>406</v>
      </c>
      <c r="F151" s="4">
        <f t="shared" si="14"/>
        <v>0</v>
      </c>
      <c r="G151" s="4">
        <f t="shared" si="15"/>
        <v>1</v>
      </c>
      <c r="H151" s="4">
        <f t="shared" si="16"/>
        <v>0</v>
      </c>
      <c r="I151">
        <f t="shared" si="17"/>
        <v>0</v>
      </c>
      <c r="J151">
        <f t="shared" si="18"/>
        <v>0</v>
      </c>
      <c r="K151" s="4">
        <f t="shared" si="19"/>
        <v>0</v>
      </c>
      <c r="L151" s="16">
        <f t="shared" si="20"/>
        <v>1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</row>
    <row r="152" spans="1:183" s="3" customFormat="1" x14ac:dyDescent="0.25">
      <c r="A152" s="6">
        <v>7135</v>
      </c>
      <c r="B152" s="6" t="s">
        <v>586</v>
      </c>
      <c r="C152" s="12" t="s">
        <v>148</v>
      </c>
      <c r="D152" s="7" t="s">
        <v>414</v>
      </c>
      <c r="E152" s="7" t="s">
        <v>406</v>
      </c>
      <c r="F152" s="4">
        <f t="shared" si="14"/>
        <v>0</v>
      </c>
      <c r="G152" s="4">
        <f t="shared" si="15"/>
        <v>1</v>
      </c>
      <c r="H152" s="4">
        <f t="shared" si="16"/>
        <v>0</v>
      </c>
      <c r="I152">
        <f t="shared" si="17"/>
        <v>0</v>
      </c>
      <c r="J152">
        <f t="shared" si="18"/>
        <v>0</v>
      </c>
      <c r="K152" s="4">
        <f t="shared" si="19"/>
        <v>0</v>
      </c>
      <c r="L152" s="16">
        <f t="shared" si="20"/>
        <v>1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</row>
    <row r="153" spans="1:183" s="3" customFormat="1" x14ac:dyDescent="0.25">
      <c r="A153" s="6">
        <v>7137</v>
      </c>
      <c r="B153" s="6" t="s">
        <v>580</v>
      </c>
      <c r="C153" s="12" t="s">
        <v>149</v>
      </c>
      <c r="D153" s="7" t="s">
        <v>414</v>
      </c>
      <c r="E153" s="7" t="s">
        <v>407</v>
      </c>
      <c r="F153" s="4">
        <f t="shared" si="14"/>
        <v>0</v>
      </c>
      <c r="G153" s="4">
        <f t="shared" si="15"/>
        <v>0</v>
      </c>
      <c r="H153" s="4">
        <f t="shared" si="16"/>
        <v>0</v>
      </c>
      <c r="I153">
        <f t="shared" si="17"/>
        <v>0</v>
      </c>
      <c r="J153">
        <f t="shared" si="18"/>
        <v>0</v>
      </c>
      <c r="K153" s="4">
        <f t="shared" si="19"/>
        <v>1</v>
      </c>
      <c r="L153" s="16">
        <f t="shared" si="20"/>
        <v>0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</row>
    <row r="154" spans="1:183" s="3" customFormat="1" x14ac:dyDescent="0.25">
      <c r="A154" s="6">
        <v>7138</v>
      </c>
      <c r="B154" s="6" t="s">
        <v>587</v>
      </c>
      <c r="C154" s="12" t="s">
        <v>154</v>
      </c>
      <c r="D154" s="7" t="s">
        <v>414</v>
      </c>
      <c r="E154" s="7" t="s">
        <v>407</v>
      </c>
      <c r="F154" s="4">
        <f t="shared" si="14"/>
        <v>0</v>
      </c>
      <c r="G154" s="4">
        <f t="shared" si="15"/>
        <v>0</v>
      </c>
      <c r="H154" s="4">
        <f t="shared" si="16"/>
        <v>0</v>
      </c>
      <c r="I154">
        <f t="shared" si="17"/>
        <v>0</v>
      </c>
      <c r="J154">
        <f t="shared" si="18"/>
        <v>0</v>
      </c>
      <c r="K154" s="4">
        <f t="shared" si="19"/>
        <v>1</v>
      </c>
      <c r="L154" s="16">
        <f t="shared" si="20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</row>
    <row r="155" spans="1:183" s="4" customFormat="1" x14ac:dyDescent="0.25">
      <c r="A155" s="6">
        <v>7140</v>
      </c>
      <c r="B155" s="6" t="s">
        <v>588</v>
      </c>
      <c r="C155" s="12" t="s">
        <v>155</v>
      </c>
      <c r="D155" s="7" t="s">
        <v>414</v>
      </c>
      <c r="E155" s="7" t="s">
        <v>407</v>
      </c>
      <c r="F155" s="4">
        <f t="shared" si="14"/>
        <v>0</v>
      </c>
      <c r="G155" s="4">
        <f t="shared" si="15"/>
        <v>0</v>
      </c>
      <c r="H155" s="4">
        <f t="shared" si="16"/>
        <v>0</v>
      </c>
      <c r="I155">
        <f t="shared" si="17"/>
        <v>0</v>
      </c>
      <c r="J155">
        <f t="shared" si="18"/>
        <v>0</v>
      </c>
      <c r="K155" s="4">
        <f t="shared" si="19"/>
        <v>1</v>
      </c>
      <c r="L155" s="16">
        <f t="shared" si="20"/>
        <v>0</v>
      </c>
    </row>
    <row r="156" spans="1:183" s="3" customFormat="1" x14ac:dyDescent="0.25">
      <c r="A156" s="6">
        <v>7141</v>
      </c>
      <c r="B156" s="6" t="s">
        <v>581</v>
      </c>
      <c r="C156" s="12" t="s">
        <v>150</v>
      </c>
      <c r="D156" s="7" t="s">
        <v>414</v>
      </c>
      <c r="E156" s="7" t="s">
        <v>407</v>
      </c>
      <c r="F156" s="4">
        <f t="shared" si="14"/>
        <v>0</v>
      </c>
      <c r="G156" s="4">
        <f t="shared" si="15"/>
        <v>0</v>
      </c>
      <c r="H156" s="4">
        <f t="shared" si="16"/>
        <v>0</v>
      </c>
      <c r="I156">
        <f t="shared" si="17"/>
        <v>0</v>
      </c>
      <c r="J156">
        <f t="shared" si="18"/>
        <v>0</v>
      </c>
      <c r="K156" s="4">
        <f t="shared" si="19"/>
        <v>1</v>
      </c>
      <c r="L156" s="16">
        <f t="shared" si="20"/>
        <v>0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</row>
    <row r="157" spans="1:183" s="3" customFormat="1" x14ac:dyDescent="0.25">
      <c r="A157" s="6">
        <v>7143</v>
      </c>
      <c r="B157" s="6" t="s">
        <v>589</v>
      </c>
      <c r="C157" s="12" t="s">
        <v>156</v>
      </c>
      <c r="D157" s="7" t="s">
        <v>414</v>
      </c>
      <c r="E157" s="7" t="s">
        <v>407</v>
      </c>
      <c r="F157" s="4">
        <f t="shared" si="14"/>
        <v>0</v>
      </c>
      <c r="G157" s="4">
        <f t="shared" si="15"/>
        <v>0</v>
      </c>
      <c r="H157" s="4">
        <f t="shared" si="16"/>
        <v>0</v>
      </c>
      <c r="I157">
        <f t="shared" si="17"/>
        <v>0</v>
      </c>
      <c r="J157">
        <f t="shared" si="18"/>
        <v>0</v>
      </c>
      <c r="K157" s="4">
        <f t="shared" si="19"/>
        <v>1</v>
      </c>
      <c r="L157" s="16">
        <f t="shared" si="20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</row>
    <row r="158" spans="1:183" s="3" customFormat="1" x14ac:dyDescent="0.25">
      <c r="A158" s="6">
        <v>7211</v>
      </c>
      <c r="B158" s="6" t="s">
        <v>590</v>
      </c>
      <c r="C158" s="12" t="s">
        <v>157</v>
      </c>
      <c r="D158" s="7" t="s">
        <v>414</v>
      </c>
      <c r="E158" s="7" t="s">
        <v>407</v>
      </c>
      <c r="F158" s="4">
        <f t="shared" si="14"/>
        <v>0</v>
      </c>
      <c r="G158" s="4">
        <f t="shared" si="15"/>
        <v>0</v>
      </c>
      <c r="H158" s="4">
        <f t="shared" si="16"/>
        <v>0</v>
      </c>
      <c r="I158">
        <f t="shared" si="17"/>
        <v>0</v>
      </c>
      <c r="J158">
        <f t="shared" si="18"/>
        <v>0</v>
      </c>
      <c r="K158" s="4">
        <f t="shared" si="19"/>
        <v>1</v>
      </c>
      <c r="L158" s="16">
        <f t="shared" si="20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</row>
    <row r="159" spans="1:183" x14ac:dyDescent="0.25">
      <c r="A159" s="6">
        <v>7231</v>
      </c>
      <c r="B159" s="6" t="s">
        <v>592</v>
      </c>
      <c r="C159" s="12" t="s">
        <v>159</v>
      </c>
      <c r="D159" s="7" t="s">
        <v>414</v>
      </c>
      <c r="E159" s="7" t="s">
        <v>407</v>
      </c>
      <c r="F159" s="4">
        <f t="shared" si="14"/>
        <v>0</v>
      </c>
      <c r="G159" s="4">
        <f t="shared" si="15"/>
        <v>0</v>
      </c>
      <c r="H159" s="4">
        <f t="shared" si="16"/>
        <v>0</v>
      </c>
      <c r="I159">
        <f t="shared" si="17"/>
        <v>0</v>
      </c>
      <c r="J159">
        <f t="shared" si="18"/>
        <v>0</v>
      </c>
      <c r="K159" s="4">
        <f t="shared" si="19"/>
        <v>1</v>
      </c>
      <c r="L159" s="16">
        <f t="shared" si="20"/>
        <v>0</v>
      </c>
    </row>
    <row r="160" spans="1:183" s="3" customFormat="1" x14ac:dyDescent="0.25">
      <c r="A160" s="6">
        <v>7232</v>
      </c>
      <c r="B160" s="6" t="s">
        <v>593</v>
      </c>
      <c r="C160" s="12" t="s">
        <v>160</v>
      </c>
      <c r="D160" s="7" t="s">
        <v>414</v>
      </c>
      <c r="E160" s="7" t="s">
        <v>407</v>
      </c>
      <c r="F160" s="4">
        <f t="shared" si="14"/>
        <v>0</v>
      </c>
      <c r="G160" s="4">
        <f t="shared" si="15"/>
        <v>0</v>
      </c>
      <c r="H160" s="4">
        <f t="shared" si="16"/>
        <v>0</v>
      </c>
      <c r="I160">
        <f t="shared" si="17"/>
        <v>0</v>
      </c>
      <c r="J160">
        <f t="shared" si="18"/>
        <v>0</v>
      </c>
      <c r="K160" s="4">
        <f t="shared" si="19"/>
        <v>1</v>
      </c>
      <c r="L160" s="16">
        <f t="shared" si="20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</row>
    <row r="161" spans="1:183" s="3" customFormat="1" x14ac:dyDescent="0.25">
      <c r="A161" s="6">
        <v>7233</v>
      </c>
      <c r="B161" s="6" t="s">
        <v>594</v>
      </c>
      <c r="C161" s="12" t="s">
        <v>161</v>
      </c>
      <c r="D161" s="7" t="s">
        <v>414</v>
      </c>
      <c r="E161" s="7" t="s">
        <v>407</v>
      </c>
      <c r="F161" s="4">
        <f t="shared" si="14"/>
        <v>0</v>
      </c>
      <c r="G161" s="4">
        <f t="shared" si="15"/>
        <v>0</v>
      </c>
      <c r="H161" s="4">
        <f t="shared" si="16"/>
        <v>0</v>
      </c>
      <c r="I161">
        <f t="shared" si="17"/>
        <v>0</v>
      </c>
      <c r="J161">
        <f t="shared" si="18"/>
        <v>0</v>
      </c>
      <c r="K161" s="4">
        <f t="shared" si="19"/>
        <v>1</v>
      </c>
      <c r="L161" s="16">
        <f t="shared" si="20"/>
        <v>0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</row>
    <row r="162" spans="1:183" s="3" customFormat="1" x14ac:dyDescent="0.25">
      <c r="A162" s="6">
        <v>7235</v>
      </c>
      <c r="B162" s="6" t="s">
        <v>591</v>
      </c>
      <c r="C162" s="12" t="s">
        <v>158</v>
      </c>
      <c r="D162" s="7" t="s">
        <v>414</v>
      </c>
      <c r="E162" s="7" t="s">
        <v>407</v>
      </c>
      <c r="F162" s="4">
        <f t="shared" si="14"/>
        <v>0</v>
      </c>
      <c r="G162" s="4">
        <f t="shared" si="15"/>
        <v>0</v>
      </c>
      <c r="H162" s="4">
        <f t="shared" si="16"/>
        <v>0</v>
      </c>
      <c r="I162">
        <f t="shared" si="17"/>
        <v>0</v>
      </c>
      <c r="J162">
        <f t="shared" si="18"/>
        <v>0</v>
      </c>
      <c r="K162" s="4">
        <f t="shared" si="19"/>
        <v>1</v>
      </c>
      <c r="L162" s="16">
        <f t="shared" si="20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</row>
    <row r="163" spans="1:183" s="3" customFormat="1" x14ac:dyDescent="0.25">
      <c r="A163" s="6">
        <v>7311</v>
      </c>
      <c r="B163" s="6" t="s">
        <v>625</v>
      </c>
      <c r="C163" s="12" t="s">
        <v>192</v>
      </c>
      <c r="D163" s="7" t="s">
        <v>414</v>
      </c>
      <c r="E163" s="7" t="s">
        <v>407</v>
      </c>
      <c r="F163" s="4">
        <f t="shared" si="14"/>
        <v>0</v>
      </c>
      <c r="G163" s="4">
        <f t="shared" si="15"/>
        <v>0</v>
      </c>
      <c r="H163" s="4">
        <f t="shared" si="16"/>
        <v>0</v>
      </c>
      <c r="I163">
        <f t="shared" si="17"/>
        <v>0</v>
      </c>
      <c r="J163">
        <f t="shared" si="18"/>
        <v>0</v>
      </c>
      <c r="K163" s="4">
        <f t="shared" si="19"/>
        <v>1</v>
      </c>
      <c r="L163" s="16">
        <f t="shared" si="20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</row>
    <row r="164" spans="1:183" s="3" customFormat="1" x14ac:dyDescent="0.25">
      <c r="A164" s="6">
        <v>7312</v>
      </c>
      <c r="B164" s="6" t="s">
        <v>595</v>
      </c>
      <c r="C164" s="12" t="s">
        <v>162</v>
      </c>
      <c r="D164" s="7" t="s">
        <v>414</v>
      </c>
      <c r="E164" s="7" t="s">
        <v>415</v>
      </c>
      <c r="F164" s="4">
        <f t="shared" si="14"/>
        <v>0</v>
      </c>
      <c r="G164" s="4">
        <f t="shared" si="15"/>
        <v>0</v>
      </c>
      <c r="H164" s="4">
        <f t="shared" si="16"/>
        <v>0</v>
      </c>
      <c r="I164">
        <f t="shared" si="17"/>
        <v>1</v>
      </c>
      <c r="J164">
        <f t="shared" si="18"/>
        <v>0</v>
      </c>
      <c r="K164" s="4">
        <f t="shared" si="19"/>
        <v>0</v>
      </c>
      <c r="L164" s="16">
        <f t="shared" si="20"/>
        <v>1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</row>
    <row r="165" spans="1:183" s="3" customFormat="1" x14ac:dyDescent="0.25">
      <c r="A165" s="6">
        <v>7313</v>
      </c>
      <c r="B165" s="6" t="s">
        <v>619</v>
      </c>
      <c r="C165" s="12" t="s">
        <v>186</v>
      </c>
      <c r="D165" s="7" t="s">
        <v>414</v>
      </c>
      <c r="E165" s="7" t="s">
        <v>407</v>
      </c>
      <c r="F165" s="4">
        <f t="shared" si="14"/>
        <v>0</v>
      </c>
      <c r="G165" s="4">
        <f t="shared" si="15"/>
        <v>0</v>
      </c>
      <c r="H165" s="4">
        <f t="shared" si="16"/>
        <v>0</v>
      </c>
      <c r="I165">
        <f t="shared" si="17"/>
        <v>0</v>
      </c>
      <c r="J165">
        <f t="shared" si="18"/>
        <v>0</v>
      </c>
      <c r="K165" s="4">
        <f t="shared" si="19"/>
        <v>1</v>
      </c>
      <c r="L165" s="16">
        <f t="shared" si="20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</row>
    <row r="166" spans="1:183" s="3" customFormat="1" x14ac:dyDescent="0.25">
      <c r="A166" s="6">
        <v>7314</v>
      </c>
      <c r="B166" s="6" t="s">
        <v>626</v>
      </c>
      <c r="C166" s="12" t="s">
        <v>193</v>
      </c>
      <c r="D166" s="7" t="s">
        <v>414</v>
      </c>
      <c r="E166" s="7" t="s">
        <v>407</v>
      </c>
      <c r="F166" s="4">
        <f t="shared" si="14"/>
        <v>0</v>
      </c>
      <c r="G166" s="4">
        <f t="shared" si="15"/>
        <v>0</v>
      </c>
      <c r="H166" s="4">
        <f t="shared" si="16"/>
        <v>0</v>
      </c>
      <c r="I166">
        <f t="shared" si="17"/>
        <v>0</v>
      </c>
      <c r="J166">
        <f t="shared" si="18"/>
        <v>0</v>
      </c>
      <c r="K166" s="4">
        <f t="shared" si="19"/>
        <v>1</v>
      </c>
      <c r="L166" s="16">
        <f t="shared" si="20"/>
        <v>0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</row>
    <row r="167" spans="1:183" s="3" customFormat="1" x14ac:dyDescent="0.25">
      <c r="A167" s="6">
        <v>7315</v>
      </c>
      <c r="B167" s="6" t="s">
        <v>564</v>
      </c>
      <c r="C167" s="12" t="s">
        <v>131</v>
      </c>
      <c r="D167" s="7" t="s">
        <v>414</v>
      </c>
      <c r="E167" s="7" t="s">
        <v>407</v>
      </c>
      <c r="F167" s="4">
        <f t="shared" si="14"/>
        <v>0</v>
      </c>
      <c r="G167" s="4">
        <f t="shared" si="15"/>
        <v>0</v>
      </c>
      <c r="H167" s="4">
        <f t="shared" si="16"/>
        <v>0</v>
      </c>
      <c r="I167">
        <f t="shared" si="17"/>
        <v>0</v>
      </c>
      <c r="J167">
        <f t="shared" si="18"/>
        <v>0</v>
      </c>
      <c r="K167" s="4">
        <f t="shared" si="19"/>
        <v>1</v>
      </c>
      <c r="L167" s="16">
        <f t="shared" si="20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</row>
    <row r="168" spans="1:183" x14ac:dyDescent="0.25">
      <c r="A168" s="6">
        <v>7316</v>
      </c>
      <c r="B168" s="6" t="s">
        <v>627</v>
      </c>
      <c r="C168" s="12" t="s">
        <v>194</v>
      </c>
      <c r="D168" s="7" t="s">
        <v>414</v>
      </c>
      <c r="E168" s="7" t="s">
        <v>407</v>
      </c>
      <c r="F168" s="4">
        <f t="shared" si="14"/>
        <v>0</v>
      </c>
      <c r="G168" s="4">
        <f t="shared" si="15"/>
        <v>0</v>
      </c>
      <c r="H168" s="4">
        <f t="shared" si="16"/>
        <v>0</v>
      </c>
      <c r="I168">
        <f t="shared" si="17"/>
        <v>0</v>
      </c>
      <c r="J168">
        <f t="shared" si="18"/>
        <v>0</v>
      </c>
      <c r="K168" s="4">
        <f t="shared" si="19"/>
        <v>1</v>
      </c>
      <c r="L168" s="16">
        <f t="shared" si="20"/>
        <v>0</v>
      </c>
    </row>
    <row r="169" spans="1:183" s="3" customFormat="1" x14ac:dyDescent="0.25">
      <c r="A169" s="6">
        <v>7317</v>
      </c>
      <c r="B169" s="6" t="s">
        <v>598</v>
      </c>
      <c r="C169" s="12" t="s">
        <v>165</v>
      </c>
      <c r="D169" s="7" t="s">
        <v>414</v>
      </c>
      <c r="E169" s="7" t="s">
        <v>404</v>
      </c>
      <c r="F169" s="4">
        <f t="shared" si="14"/>
        <v>1</v>
      </c>
      <c r="G169" s="4">
        <f t="shared" si="15"/>
        <v>0</v>
      </c>
      <c r="H169" s="4">
        <f t="shared" si="16"/>
        <v>0</v>
      </c>
      <c r="I169">
        <f t="shared" si="17"/>
        <v>0</v>
      </c>
      <c r="J169">
        <f t="shared" si="18"/>
        <v>0</v>
      </c>
      <c r="K169" s="4">
        <f t="shared" si="19"/>
        <v>0</v>
      </c>
      <c r="L169" s="16">
        <f t="shared" si="20"/>
        <v>1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</row>
    <row r="170" spans="1:183" s="3" customFormat="1" x14ac:dyDescent="0.25">
      <c r="A170" s="6">
        <v>7318</v>
      </c>
      <c r="B170" s="6" t="s">
        <v>628</v>
      </c>
      <c r="C170" s="12" t="s">
        <v>195</v>
      </c>
      <c r="D170" s="7" t="s">
        <v>414</v>
      </c>
      <c r="E170" s="7" t="s">
        <v>407</v>
      </c>
      <c r="F170" s="4">
        <f t="shared" si="14"/>
        <v>0</v>
      </c>
      <c r="G170" s="4">
        <f t="shared" si="15"/>
        <v>0</v>
      </c>
      <c r="H170" s="4">
        <f t="shared" si="16"/>
        <v>0</v>
      </c>
      <c r="I170">
        <f t="shared" si="17"/>
        <v>0</v>
      </c>
      <c r="J170">
        <f t="shared" si="18"/>
        <v>0</v>
      </c>
      <c r="K170" s="4">
        <f t="shared" si="19"/>
        <v>1</v>
      </c>
      <c r="L170" s="16">
        <f t="shared" si="20"/>
        <v>0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</row>
    <row r="171" spans="1:183" x14ac:dyDescent="0.25">
      <c r="A171" s="6">
        <v>7319</v>
      </c>
      <c r="B171" s="6" t="s">
        <v>600</v>
      </c>
      <c r="C171" s="12" t="s">
        <v>167</v>
      </c>
      <c r="D171" s="7" t="s">
        <v>414</v>
      </c>
      <c r="E171" s="7" t="s">
        <v>407</v>
      </c>
      <c r="F171" s="4">
        <f t="shared" si="14"/>
        <v>0</v>
      </c>
      <c r="G171" s="4">
        <f t="shared" si="15"/>
        <v>0</v>
      </c>
      <c r="H171" s="4">
        <f t="shared" si="16"/>
        <v>0</v>
      </c>
      <c r="I171">
        <f t="shared" si="17"/>
        <v>0</v>
      </c>
      <c r="J171">
        <f t="shared" si="18"/>
        <v>0</v>
      </c>
      <c r="K171" s="4">
        <f t="shared" si="19"/>
        <v>1</v>
      </c>
      <c r="L171" s="16">
        <f t="shared" si="20"/>
        <v>0</v>
      </c>
    </row>
    <row r="172" spans="1:183" s="3" customFormat="1" x14ac:dyDescent="0.25">
      <c r="A172" s="6">
        <v>7320</v>
      </c>
      <c r="B172" s="6" t="s">
        <v>601</v>
      </c>
      <c r="C172" s="12" t="s">
        <v>320</v>
      </c>
      <c r="D172" s="7" t="s">
        <v>414</v>
      </c>
      <c r="E172" s="7" t="s">
        <v>404</v>
      </c>
      <c r="F172" s="4">
        <f t="shared" si="14"/>
        <v>1</v>
      </c>
      <c r="G172" s="4">
        <f t="shared" si="15"/>
        <v>0</v>
      </c>
      <c r="H172" s="4">
        <f t="shared" si="16"/>
        <v>0</v>
      </c>
      <c r="I172">
        <f t="shared" si="17"/>
        <v>0</v>
      </c>
      <c r="J172">
        <f t="shared" si="18"/>
        <v>0</v>
      </c>
      <c r="K172" s="4">
        <f t="shared" si="19"/>
        <v>0</v>
      </c>
      <c r="L172" s="16">
        <f t="shared" si="20"/>
        <v>1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</row>
    <row r="173" spans="1:183" s="4" customFormat="1" x14ac:dyDescent="0.25">
      <c r="A173" s="6">
        <v>7331</v>
      </c>
      <c r="B173" s="6" t="s">
        <v>602</v>
      </c>
      <c r="C173" s="12" t="s">
        <v>168</v>
      </c>
      <c r="D173" s="7" t="s">
        <v>414</v>
      </c>
      <c r="E173" s="7" t="s">
        <v>407</v>
      </c>
      <c r="F173" s="4">
        <f t="shared" si="14"/>
        <v>0</v>
      </c>
      <c r="G173" s="4">
        <f t="shared" si="15"/>
        <v>0</v>
      </c>
      <c r="H173" s="4">
        <f t="shared" si="16"/>
        <v>0</v>
      </c>
      <c r="I173">
        <f t="shared" si="17"/>
        <v>0</v>
      </c>
      <c r="J173">
        <f t="shared" si="18"/>
        <v>0</v>
      </c>
      <c r="K173" s="4">
        <f t="shared" si="19"/>
        <v>1</v>
      </c>
      <c r="L173" s="16">
        <f t="shared" si="20"/>
        <v>0</v>
      </c>
    </row>
    <row r="174" spans="1:183" s="3" customFormat="1" x14ac:dyDescent="0.25">
      <c r="A174" s="6">
        <v>7332</v>
      </c>
      <c r="B174" s="6" t="s">
        <v>629</v>
      </c>
      <c r="C174" s="12" t="s">
        <v>196</v>
      </c>
      <c r="D174" s="7" t="s">
        <v>414</v>
      </c>
      <c r="E174" s="7" t="s">
        <v>407</v>
      </c>
      <c r="F174" s="4">
        <f t="shared" si="14"/>
        <v>0</v>
      </c>
      <c r="G174" s="4">
        <f t="shared" si="15"/>
        <v>0</v>
      </c>
      <c r="H174" s="4">
        <f t="shared" si="16"/>
        <v>0</v>
      </c>
      <c r="I174">
        <f t="shared" si="17"/>
        <v>0</v>
      </c>
      <c r="J174">
        <f t="shared" si="18"/>
        <v>0</v>
      </c>
      <c r="K174" s="4">
        <f t="shared" si="19"/>
        <v>1</v>
      </c>
      <c r="L174" s="16">
        <f t="shared" si="20"/>
        <v>0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</row>
    <row r="175" spans="1:183" s="3" customFormat="1" x14ac:dyDescent="0.25">
      <c r="A175" s="6">
        <v>7333</v>
      </c>
      <c r="B175" s="6" t="s">
        <v>603</v>
      </c>
      <c r="C175" s="12" t="s">
        <v>169</v>
      </c>
      <c r="D175" s="7" t="s">
        <v>414</v>
      </c>
      <c r="E175" s="7" t="s">
        <v>415</v>
      </c>
      <c r="F175" s="4">
        <f t="shared" si="14"/>
        <v>0</v>
      </c>
      <c r="G175" s="4">
        <f t="shared" si="15"/>
        <v>0</v>
      </c>
      <c r="H175" s="4">
        <f t="shared" si="16"/>
        <v>0</v>
      </c>
      <c r="I175">
        <f t="shared" si="17"/>
        <v>1</v>
      </c>
      <c r="J175">
        <f t="shared" si="18"/>
        <v>0</v>
      </c>
      <c r="K175" s="4">
        <f t="shared" si="19"/>
        <v>0</v>
      </c>
      <c r="L175" s="16">
        <f t="shared" si="20"/>
        <v>1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</row>
    <row r="176" spans="1:183" s="3" customFormat="1" x14ac:dyDescent="0.25">
      <c r="A176" s="6">
        <v>7334</v>
      </c>
      <c r="B176" s="6" t="s">
        <v>620</v>
      </c>
      <c r="C176" s="12" t="s">
        <v>187</v>
      </c>
      <c r="D176" s="7" t="s">
        <v>414</v>
      </c>
      <c r="E176" s="7" t="s">
        <v>407</v>
      </c>
      <c r="F176" s="4">
        <f t="shared" si="14"/>
        <v>0</v>
      </c>
      <c r="G176" s="4">
        <f t="shared" si="15"/>
        <v>0</v>
      </c>
      <c r="H176" s="4">
        <f t="shared" si="16"/>
        <v>0</v>
      </c>
      <c r="I176">
        <f t="shared" si="17"/>
        <v>0</v>
      </c>
      <c r="J176">
        <f t="shared" si="18"/>
        <v>0</v>
      </c>
      <c r="K176" s="4">
        <f t="shared" si="19"/>
        <v>1</v>
      </c>
      <c r="L176" s="16">
        <f t="shared" si="20"/>
        <v>0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</row>
    <row r="177" spans="1:183" s="3" customFormat="1" x14ac:dyDescent="0.25">
      <c r="A177" s="6">
        <v>7335</v>
      </c>
      <c r="B177" s="6" t="s">
        <v>596</v>
      </c>
      <c r="C177" s="12" t="s">
        <v>163</v>
      </c>
      <c r="D177" s="7" t="s">
        <v>414</v>
      </c>
      <c r="E177" s="7" t="s">
        <v>415</v>
      </c>
      <c r="F177" s="4">
        <f t="shared" si="14"/>
        <v>0</v>
      </c>
      <c r="G177" s="4">
        <f t="shared" si="15"/>
        <v>0</v>
      </c>
      <c r="H177" s="4">
        <f t="shared" si="16"/>
        <v>0</v>
      </c>
      <c r="I177">
        <f t="shared" si="17"/>
        <v>1</v>
      </c>
      <c r="J177">
        <f t="shared" si="18"/>
        <v>0</v>
      </c>
      <c r="K177" s="4">
        <f t="shared" si="19"/>
        <v>0</v>
      </c>
      <c r="L177" s="16">
        <f t="shared" si="20"/>
        <v>1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</row>
    <row r="178" spans="1:183" s="3" customFormat="1" x14ac:dyDescent="0.25">
      <c r="A178" s="6">
        <v>7336</v>
      </c>
      <c r="B178" s="6" t="s">
        <v>597</v>
      </c>
      <c r="C178" s="12" t="s">
        <v>164</v>
      </c>
      <c r="D178" s="7" t="s">
        <v>414</v>
      </c>
      <c r="E178" s="7" t="s">
        <v>407</v>
      </c>
      <c r="F178" s="4">
        <f t="shared" si="14"/>
        <v>0</v>
      </c>
      <c r="G178" s="4">
        <f t="shared" si="15"/>
        <v>0</v>
      </c>
      <c r="H178" s="4">
        <f t="shared" si="16"/>
        <v>0</v>
      </c>
      <c r="I178">
        <f t="shared" si="17"/>
        <v>0</v>
      </c>
      <c r="J178">
        <f t="shared" si="18"/>
        <v>0</v>
      </c>
      <c r="K178" s="4">
        <f t="shared" si="19"/>
        <v>1</v>
      </c>
      <c r="L178" s="16">
        <f t="shared" si="20"/>
        <v>0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</row>
    <row r="179" spans="1:183" s="4" customFormat="1" x14ac:dyDescent="0.25">
      <c r="A179" s="6">
        <v>7337</v>
      </c>
      <c r="B179" s="6" t="s">
        <v>621</v>
      </c>
      <c r="C179" s="12" t="s">
        <v>188</v>
      </c>
      <c r="D179" s="7" t="s">
        <v>414</v>
      </c>
      <c r="E179" s="7" t="s">
        <v>407</v>
      </c>
      <c r="F179" s="4">
        <f t="shared" si="14"/>
        <v>0</v>
      </c>
      <c r="G179" s="4">
        <f t="shared" si="15"/>
        <v>0</v>
      </c>
      <c r="H179" s="4">
        <f t="shared" si="16"/>
        <v>0</v>
      </c>
      <c r="I179">
        <f t="shared" si="17"/>
        <v>0</v>
      </c>
      <c r="J179">
        <f t="shared" si="18"/>
        <v>0</v>
      </c>
      <c r="K179" s="4">
        <f t="shared" si="19"/>
        <v>1</v>
      </c>
      <c r="L179" s="16">
        <f t="shared" si="20"/>
        <v>0</v>
      </c>
    </row>
    <row r="180" spans="1:183" s="3" customFormat="1" x14ac:dyDescent="0.25">
      <c r="A180" s="6">
        <v>7338</v>
      </c>
      <c r="B180" s="6" t="s">
        <v>630</v>
      </c>
      <c r="C180" s="12" t="s">
        <v>197</v>
      </c>
      <c r="D180" s="7" t="s">
        <v>414</v>
      </c>
      <c r="E180" s="7" t="s">
        <v>407</v>
      </c>
      <c r="F180" s="4">
        <f t="shared" si="14"/>
        <v>0</v>
      </c>
      <c r="G180" s="4">
        <f t="shared" si="15"/>
        <v>0</v>
      </c>
      <c r="H180" s="4">
        <f t="shared" si="16"/>
        <v>0</v>
      </c>
      <c r="I180">
        <f t="shared" si="17"/>
        <v>0</v>
      </c>
      <c r="J180">
        <f t="shared" si="18"/>
        <v>0</v>
      </c>
      <c r="K180" s="4">
        <f t="shared" si="19"/>
        <v>1</v>
      </c>
      <c r="L180" s="16">
        <f t="shared" si="20"/>
        <v>0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</row>
    <row r="181" spans="1:183" s="3" customFormat="1" x14ac:dyDescent="0.25">
      <c r="A181" s="6">
        <v>7339</v>
      </c>
      <c r="B181" s="6" t="s">
        <v>565</v>
      </c>
      <c r="C181" s="12" t="s">
        <v>132</v>
      </c>
      <c r="D181" s="7" t="s">
        <v>414</v>
      </c>
      <c r="E181" s="7" t="s">
        <v>407</v>
      </c>
      <c r="F181" s="4">
        <f t="shared" si="14"/>
        <v>0</v>
      </c>
      <c r="G181" s="4">
        <f t="shared" si="15"/>
        <v>0</v>
      </c>
      <c r="H181" s="4">
        <f t="shared" si="16"/>
        <v>0</v>
      </c>
      <c r="I181">
        <f t="shared" si="17"/>
        <v>0</v>
      </c>
      <c r="J181">
        <f t="shared" si="18"/>
        <v>0</v>
      </c>
      <c r="K181" s="4">
        <f t="shared" si="19"/>
        <v>1</v>
      </c>
      <c r="L181" s="16">
        <f t="shared" si="20"/>
        <v>0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</row>
    <row r="182" spans="1:183" s="4" customFormat="1" x14ac:dyDescent="0.25">
      <c r="A182" s="6">
        <v>7340</v>
      </c>
      <c r="B182" s="6" t="s">
        <v>599</v>
      </c>
      <c r="C182" s="12" t="s">
        <v>166</v>
      </c>
      <c r="D182" s="7" t="s">
        <v>414</v>
      </c>
      <c r="E182" s="7" t="s">
        <v>405</v>
      </c>
      <c r="F182" s="4">
        <f t="shared" si="14"/>
        <v>0</v>
      </c>
      <c r="G182" s="4">
        <f t="shared" si="15"/>
        <v>0</v>
      </c>
      <c r="H182" s="4">
        <f t="shared" si="16"/>
        <v>1</v>
      </c>
      <c r="I182">
        <f t="shared" si="17"/>
        <v>0</v>
      </c>
      <c r="J182">
        <f t="shared" si="18"/>
        <v>0</v>
      </c>
      <c r="K182" s="4">
        <f t="shared" si="19"/>
        <v>0</v>
      </c>
      <c r="L182" s="16">
        <f t="shared" si="20"/>
        <v>1</v>
      </c>
    </row>
    <row r="183" spans="1:183" s="3" customFormat="1" x14ac:dyDescent="0.25">
      <c r="A183" s="6">
        <v>8111</v>
      </c>
      <c r="B183" s="6" t="s">
        <v>604</v>
      </c>
      <c r="C183" s="12" t="s">
        <v>170</v>
      </c>
      <c r="D183" s="7" t="s">
        <v>416</v>
      </c>
      <c r="E183" s="7" t="s">
        <v>407</v>
      </c>
      <c r="F183" s="4">
        <f t="shared" si="14"/>
        <v>0</v>
      </c>
      <c r="G183" s="4">
        <f t="shared" si="15"/>
        <v>0</v>
      </c>
      <c r="H183" s="4">
        <f t="shared" si="16"/>
        <v>0</v>
      </c>
      <c r="I183">
        <f t="shared" si="17"/>
        <v>0</v>
      </c>
      <c r="J183">
        <f t="shared" si="18"/>
        <v>0</v>
      </c>
      <c r="K183" s="4">
        <f t="shared" si="19"/>
        <v>1</v>
      </c>
      <c r="L183" s="16">
        <f t="shared" si="20"/>
        <v>0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</row>
    <row r="184" spans="1:183" s="4" customFormat="1" x14ac:dyDescent="0.25">
      <c r="A184" s="6">
        <v>8115</v>
      </c>
      <c r="B184" s="6" t="s">
        <v>605</v>
      </c>
      <c r="C184" s="12" t="s">
        <v>171</v>
      </c>
      <c r="D184" s="7" t="s">
        <v>416</v>
      </c>
      <c r="E184" s="7" t="s">
        <v>407</v>
      </c>
      <c r="F184" s="4">
        <f t="shared" si="14"/>
        <v>0</v>
      </c>
      <c r="G184" s="4">
        <f t="shared" si="15"/>
        <v>0</v>
      </c>
      <c r="H184" s="4">
        <f t="shared" si="16"/>
        <v>0</v>
      </c>
      <c r="I184">
        <f t="shared" si="17"/>
        <v>0</v>
      </c>
      <c r="J184">
        <f t="shared" si="18"/>
        <v>0</v>
      </c>
      <c r="K184" s="4">
        <f t="shared" si="19"/>
        <v>1</v>
      </c>
      <c r="L184" s="16">
        <f t="shared" si="20"/>
        <v>0</v>
      </c>
    </row>
    <row r="185" spans="1:183" s="3" customFormat="1" x14ac:dyDescent="0.25">
      <c r="A185" s="6">
        <v>8116</v>
      </c>
      <c r="B185" s="6" t="s">
        <v>606</v>
      </c>
      <c r="C185" s="12" t="s">
        <v>172</v>
      </c>
      <c r="D185" s="7" t="s">
        <v>416</v>
      </c>
      <c r="E185" s="7" t="s">
        <v>407</v>
      </c>
      <c r="F185" s="4">
        <f t="shared" si="14"/>
        <v>0</v>
      </c>
      <c r="G185" s="4">
        <f t="shared" si="15"/>
        <v>0</v>
      </c>
      <c r="H185" s="4">
        <f t="shared" si="16"/>
        <v>0</v>
      </c>
      <c r="I185">
        <f t="shared" si="17"/>
        <v>0</v>
      </c>
      <c r="J185">
        <f t="shared" si="18"/>
        <v>0</v>
      </c>
      <c r="K185" s="4">
        <f t="shared" si="19"/>
        <v>1</v>
      </c>
      <c r="L185" s="16">
        <f t="shared" si="20"/>
        <v>0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</row>
    <row r="186" spans="1:183" s="4" customFormat="1" x14ac:dyDescent="0.25">
      <c r="A186" s="6">
        <v>8117</v>
      </c>
      <c r="B186" s="6" t="s">
        <v>609</v>
      </c>
      <c r="C186" s="12" t="s">
        <v>173</v>
      </c>
      <c r="D186" s="7" t="s">
        <v>416</v>
      </c>
      <c r="E186" s="7" t="s">
        <v>407</v>
      </c>
      <c r="F186" s="4">
        <f t="shared" si="14"/>
        <v>0</v>
      </c>
      <c r="G186" s="4">
        <f t="shared" si="15"/>
        <v>0</v>
      </c>
      <c r="H186" s="4">
        <f t="shared" si="16"/>
        <v>0</v>
      </c>
      <c r="I186">
        <f t="shared" si="17"/>
        <v>0</v>
      </c>
      <c r="J186">
        <f t="shared" si="18"/>
        <v>0</v>
      </c>
      <c r="K186" s="4">
        <f t="shared" si="19"/>
        <v>1</v>
      </c>
      <c r="L186" s="16">
        <f t="shared" si="20"/>
        <v>0</v>
      </c>
    </row>
    <row r="187" spans="1:183" s="3" customFormat="1" x14ac:dyDescent="0.25">
      <c r="A187" s="6">
        <v>8118</v>
      </c>
      <c r="B187" s="6" t="s">
        <v>607</v>
      </c>
      <c r="C187" s="12" t="s">
        <v>174</v>
      </c>
      <c r="D187" s="7" t="s">
        <v>416</v>
      </c>
      <c r="E187" s="7" t="s">
        <v>407</v>
      </c>
      <c r="F187" s="4">
        <f t="shared" si="14"/>
        <v>0</v>
      </c>
      <c r="G187" s="4">
        <f t="shared" si="15"/>
        <v>0</v>
      </c>
      <c r="H187" s="4">
        <f t="shared" si="16"/>
        <v>0</v>
      </c>
      <c r="I187">
        <f t="shared" si="17"/>
        <v>0</v>
      </c>
      <c r="J187">
        <f t="shared" si="18"/>
        <v>0</v>
      </c>
      <c r="K187" s="4">
        <f t="shared" si="19"/>
        <v>1</v>
      </c>
      <c r="L187" s="16">
        <f t="shared" si="20"/>
        <v>0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</row>
    <row r="188" spans="1:183" s="3" customFormat="1" x14ac:dyDescent="0.25">
      <c r="A188" s="6">
        <v>8119</v>
      </c>
      <c r="B188" s="6" t="s">
        <v>608</v>
      </c>
      <c r="C188" s="12" t="s">
        <v>175</v>
      </c>
      <c r="D188" s="7" t="s">
        <v>416</v>
      </c>
      <c r="E188" s="7" t="s">
        <v>407</v>
      </c>
      <c r="F188" s="4">
        <f t="shared" si="14"/>
        <v>0</v>
      </c>
      <c r="G188" s="4">
        <f t="shared" si="15"/>
        <v>0</v>
      </c>
      <c r="H188" s="4">
        <f t="shared" si="16"/>
        <v>0</v>
      </c>
      <c r="I188">
        <f t="shared" si="17"/>
        <v>0</v>
      </c>
      <c r="J188">
        <f t="shared" si="18"/>
        <v>0</v>
      </c>
      <c r="K188" s="4">
        <f t="shared" si="19"/>
        <v>1</v>
      </c>
      <c r="L188" s="16">
        <f t="shared" si="20"/>
        <v>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</row>
    <row r="189" spans="1:183" s="4" customFormat="1" x14ac:dyDescent="0.25">
      <c r="A189" s="6">
        <v>8121</v>
      </c>
      <c r="B189" s="6" t="s">
        <v>610</v>
      </c>
      <c r="C189" s="12" t="s">
        <v>176</v>
      </c>
      <c r="D189" s="7" t="s">
        <v>416</v>
      </c>
      <c r="E189" s="7" t="s">
        <v>407</v>
      </c>
      <c r="F189" s="4">
        <f t="shared" si="14"/>
        <v>0</v>
      </c>
      <c r="G189" s="4">
        <f t="shared" si="15"/>
        <v>0</v>
      </c>
      <c r="H189" s="4">
        <f t="shared" si="16"/>
        <v>0</v>
      </c>
      <c r="I189">
        <f t="shared" si="17"/>
        <v>0</v>
      </c>
      <c r="J189">
        <f t="shared" si="18"/>
        <v>0</v>
      </c>
      <c r="K189" s="4">
        <f t="shared" si="19"/>
        <v>1</v>
      </c>
      <c r="L189" s="16">
        <f t="shared" si="20"/>
        <v>0</v>
      </c>
    </row>
    <row r="190" spans="1:183" s="4" customFormat="1" x14ac:dyDescent="0.25">
      <c r="A190" s="6">
        <v>8125</v>
      </c>
      <c r="B190" s="6" t="s">
        <v>611</v>
      </c>
      <c r="C190" s="12" t="s">
        <v>177</v>
      </c>
      <c r="D190" s="7" t="s">
        <v>416</v>
      </c>
      <c r="E190" s="7" t="s">
        <v>407</v>
      </c>
      <c r="F190" s="4">
        <f t="shared" si="14"/>
        <v>0</v>
      </c>
      <c r="G190" s="4">
        <f t="shared" si="15"/>
        <v>0</v>
      </c>
      <c r="H190" s="4">
        <f t="shared" si="16"/>
        <v>0</v>
      </c>
      <c r="I190">
        <f t="shared" si="17"/>
        <v>0</v>
      </c>
      <c r="J190">
        <f t="shared" si="18"/>
        <v>0</v>
      </c>
      <c r="K190" s="4">
        <f t="shared" si="19"/>
        <v>1</v>
      </c>
      <c r="L190" s="16">
        <f t="shared" si="20"/>
        <v>0</v>
      </c>
    </row>
    <row r="191" spans="1:183" s="4" customFormat="1" x14ac:dyDescent="0.25">
      <c r="A191" s="6">
        <v>8126</v>
      </c>
      <c r="B191" s="6" t="s">
        <v>612</v>
      </c>
      <c r="C191" s="12" t="s">
        <v>179</v>
      </c>
      <c r="D191" s="7" t="s">
        <v>416</v>
      </c>
      <c r="E191" s="7" t="s">
        <v>407</v>
      </c>
      <c r="F191" s="4">
        <f t="shared" si="14"/>
        <v>0</v>
      </c>
      <c r="G191" s="4">
        <f t="shared" si="15"/>
        <v>0</v>
      </c>
      <c r="H191" s="4">
        <f t="shared" si="16"/>
        <v>0</v>
      </c>
      <c r="I191">
        <f t="shared" si="17"/>
        <v>0</v>
      </c>
      <c r="J191">
        <f t="shared" si="18"/>
        <v>0</v>
      </c>
      <c r="K191" s="4">
        <f t="shared" si="19"/>
        <v>1</v>
      </c>
      <c r="L191" s="16">
        <f t="shared" si="20"/>
        <v>0</v>
      </c>
    </row>
    <row r="192" spans="1:183" s="4" customFormat="1" x14ac:dyDescent="0.25">
      <c r="A192" s="6">
        <v>8127</v>
      </c>
      <c r="B192" s="6" t="s">
        <v>613</v>
      </c>
      <c r="C192" s="12" t="s">
        <v>180</v>
      </c>
      <c r="D192" s="7" t="s">
        <v>416</v>
      </c>
      <c r="E192" s="7" t="s">
        <v>407</v>
      </c>
      <c r="F192" s="4">
        <f t="shared" si="14"/>
        <v>0</v>
      </c>
      <c r="G192" s="4">
        <f t="shared" si="15"/>
        <v>0</v>
      </c>
      <c r="H192" s="4">
        <f t="shared" si="16"/>
        <v>0</v>
      </c>
      <c r="I192">
        <f t="shared" si="17"/>
        <v>0</v>
      </c>
      <c r="J192">
        <f t="shared" si="18"/>
        <v>0</v>
      </c>
      <c r="K192" s="4">
        <f t="shared" si="19"/>
        <v>1</v>
      </c>
      <c r="L192" s="16">
        <f t="shared" si="20"/>
        <v>0</v>
      </c>
    </row>
    <row r="193" spans="1:183" s="4" customFormat="1" x14ac:dyDescent="0.25">
      <c r="A193" s="6">
        <v>8128</v>
      </c>
      <c r="B193" s="6" t="s">
        <v>614</v>
      </c>
      <c r="C193" s="12" t="s">
        <v>181</v>
      </c>
      <c r="D193" s="7" t="s">
        <v>416</v>
      </c>
      <c r="E193" s="7" t="s">
        <v>407</v>
      </c>
      <c r="F193" s="4">
        <f t="shared" si="14"/>
        <v>0</v>
      </c>
      <c r="G193" s="4">
        <f t="shared" si="15"/>
        <v>0</v>
      </c>
      <c r="H193" s="4">
        <f t="shared" si="16"/>
        <v>0</v>
      </c>
      <c r="I193">
        <f t="shared" si="17"/>
        <v>0</v>
      </c>
      <c r="J193">
        <f t="shared" si="18"/>
        <v>0</v>
      </c>
      <c r="K193" s="4">
        <f t="shared" si="19"/>
        <v>1</v>
      </c>
      <c r="L193" s="16">
        <f t="shared" si="20"/>
        <v>0</v>
      </c>
    </row>
    <row r="194" spans="1:183" s="3" customFormat="1" x14ac:dyDescent="0.25">
      <c r="A194" s="6">
        <v>8135</v>
      </c>
      <c r="B194" s="6" t="s">
        <v>615</v>
      </c>
      <c r="C194" s="12" t="s">
        <v>182</v>
      </c>
      <c r="D194" s="7" t="s">
        <v>416</v>
      </c>
      <c r="E194" s="7" t="s">
        <v>407</v>
      </c>
      <c r="F194" s="4">
        <f t="shared" si="14"/>
        <v>0</v>
      </c>
      <c r="G194" s="4">
        <f t="shared" si="15"/>
        <v>0</v>
      </c>
      <c r="H194" s="4">
        <f t="shared" si="16"/>
        <v>0</v>
      </c>
      <c r="I194">
        <f t="shared" si="17"/>
        <v>0</v>
      </c>
      <c r="J194">
        <f t="shared" si="18"/>
        <v>0</v>
      </c>
      <c r="K194" s="4">
        <f t="shared" si="19"/>
        <v>1</v>
      </c>
      <c r="L194" s="16">
        <f t="shared" si="20"/>
        <v>0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</row>
    <row r="195" spans="1:183" s="3" customFormat="1" x14ac:dyDescent="0.25">
      <c r="A195" s="6">
        <v>8136</v>
      </c>
      <c r="B195" s="6" t="s">
        <v>616</v>
      </c>
      <c r="C195" s="12" t="s">
        <v>183</v>
      </c>
      <c r="D195" s="7" t="s">
        <v>416</v>
      </c>
      <c r="E195" s="7" t="s">
        <v>407</v>
      </c>
      <c r="F195" s="4">
        <f t="shared" si="14"/>
        <v>0</v>
      </c>
      <c r="G195" s="4">
        <f t="shared" si="15"/>
        <v>0</v>
      </c>
      <c r="H195" s="4">
        <f t="shared" si="16"/>
        <v>0</v>
      </c>
      <c r="I195">
        <f t="shared" si="17"/>
        <v>0</v>
      </c>
      <c r="J195">
        <f t="shared" si="18"/>
        <v>0</v>
      </c>
      <c r="K195" s="4">
        <f t="shared" si="19"/>
        <v>1</v>
      </c>
      <c r="L195" s="16">
        <f t="shared" si="20"/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</row>
    <row r="196" spans="1:183" s="3" customFormat="1" x14ac:dyDescent="0.25">
      <c r="A196" s="6">
        <v>8211</v>
      </c>
      <c r="B196" s="6" t="s">
        <v>617</v>
      </c>
      <c r="C196" s="12" t="s">
        <v>184</v>
      </c>
      <c r="D196" s="7" t="s">
        <v>416</v>
      </c>
      <c r="E196" s="7" t="s">
        <v>407</v>
      </c>
      <c r="F196" s="4">
        <f t="shared" si="14"/>
        <v>0</v>
      </c>
      <c r="G196" s="4">
        <f t="shared" si="15"/>
        <v>0</v>
      </c>
      <c r="H196" s="4">
        <f t="shared" si="16"/>
        <v>0</v>
      </c>
      <c r="I196">
        <f t="shared" si="17"/>
        <v>0</v>
      </c>
      <c r="J196">
        <f t="shared" si="18"/>
        <v>0</v>
      </c>
      <c r="K196" s="4">
        <f t="shared" si="19"/>
        <v>1</v>
      </c>
      <c r="L196" s="16">
        <f t="shared" si="20"/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</row>
    <row r="197" spans="1:183" s="3" customFormat="1" x14ac:dyDescent="0.25">
      <c r="A197" s="6">
        <v>8212</v>
      </c>
      <c r="B197" s="6" t="s">
        <v>622</v>
      </c>
      <c r="C197" s="12" t="s">
        <v>189</v>
      </c>
      <c r="D197" s="7" t="s">
        <v>416</v>
      </c>
      <c r="E197" s="7" t="s">
        <v>407</v>
      </c>
      <c r="F197" s="4">
        <f t="shared" ref="F197:F260" si="21">IF(OR(E197="C",E197="C*",E197="C**"),1,0)</f>
        <v>0</v>
      </c>
      <c r="G197" s="4">
        <f t="shared" ref="G197:G260" si="22">IF(E197="D",1,0)</f>
        <v>0</v>
      </c>
      <c r="H197" s="4">
        <f t="shared" ref="H197:H260" si="23">IF(E197="C/D",1,0)</f>
        <v>0</v>
      </c>
      <c r="I197">
        <f t="shared" ref="I197:I260" si="24">IF(E197="C/N",1,0)</f>
        <v>0</v>
      </c>
      <c r="J197">
        <f t="shared" ref="J197:J260" si="25">IF(E197="D/N",1,0)</f>
        <v>0</v>
      </c>
      <c r="K197" s="4">
        <f t="shared" ref="K197:K260" si="26">IF(E197="N",1,0)</f>
        <v>1</v>
      </c>
      <c r="L197" s="16">
        <f t="shared" ref="L197:L260" si="27">IF(K197=0,1,0)</f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</row>
    <row r="198" spans="1:183" s="3" customFormat="1" x14ac:dyDescent="0.25">
      <c r="A198" s="6">
        <v>8215</v>
      </c>
      <c r="B198" s="6" t="s">
        <v>623</v>
      </c>
      <c r="C198" s="12" t="s">
        <v>190</v>
      </c>
      <c r="D198" s="7" t="s">
        <v>416</v>
      </c>
      <c r="E198" s="7" t="s">
        <v>407</v>
      </c>
      <c r="F198" s="4">
        <f t="shared" si="21"/>
        <v>0</v>
      </c>
      <c r="G198" s="4">
        <f t="shared" si="22"/>
        <v>0</v>
      </c>
      <c r="H198" s="4">
        <f t="shared" si="23"/>
        <v>0</v>
      </c>
      <c r="I198">
        <f t="shared" si="24"/>
        <v>0</v>
      </c>
      <c r="J198">
        <f t="shared" si="25"/>
        <v>0</v>
      </c>
      <c r="K198" s="4">
        <f t="shared" si="26"/>
        <v>1</v>
      </c>
      <c r="L198" s="16">
        <f t="shared" si="27"/>
        <v>0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</row>
    <row r="199" spans="1:183" s="3" customFormat="1" x14ac:dyDescent="0.25">
      <c r="A199" s="6">
        <v>8216</v>
      </c>
      <c r="B199" s="6" t="s">
        <v>618</v>
      </c>
      <c r="C199" s="12" t="s">
        <v>185</v>
      </c>
      <c r="D199" s="7" t="s">
        <v>416</v>
      </c>
      <c r="E199" s="7" t="s">
        <v>407</v>
      </c>
      <c r="F199" s="4">
        <f t="shared" si="21"/>
        <v>0</v>
      </c>
      <c r="G199" s="4">
        <f t="shared" si="22"/>
        <v>0</v>
      </c>
      <c r="H199" s="4">
        <f t="shared" si="23"/>
        <v>0</v>
      </c>
      <c r="I199">
        <f t="shared" si="24"/>
        <v>0</v>
      </c>
      <c r="J199">
        <f t="shared" si="25"/>
        <v>0</v>
      </c>
      <c r="K199" s="4">
        <f t="shared" si="26"/>
        <v>1</v>
      </c>
      <c r="L199" s="16">
        <f t="shared" si="27"/>
        <v>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</row>
    <row r="200" spans="1:183" s="3" customFormat="1" x14ac:dyDescent="0.25">
      <c r="A200" s="6">
        <v>8221</v>
      </c>
      <c r="B200" s="6" t="s">
        <v>631</v>
      </c>
      <c r="C200" s="12" t="s">
        <v>198</v>
      </c>
      <c r="D200" s="7" t="s">
        <v>416</v>
      </c>
      <c r="E200" s="7" t="s">
        <v>407</v>
      </c>
      <c r="F200" s="4">
        <f t="shared" si="21"/>
        <v>0</v>
      </c>
      <c r="G200" s="4">
        <f t="shared" si="22"/>
        <v>0</v>
      </c>
      <c r="H200" s="4">
        <f t="shared" si="23"/>
        <v>0</v>
      </c>
      <c r="I200">
        <f t="shared" si="24"/>
        <v>0</v>
      </c>
      <c r="J200">
        <f t="shared" si="25"/>
        <v>0</v>
      </c>
      <c r="K200" s="4">
        <f t="shared" si="26"/>
        <v>1</v>
      </c>
      <c r="L200" s="16">
        <f t="shared" si="27"/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</row>
    <row r="201" spans="1:183" s="3" customFormat="1" x14ac:dyDescent="0.25">
      <c r="A201" s="6">
        <v>8222</v>
      </c>
      <c r="B201" s="6" t="s">
        <v>632</v>
      </c>
      <c r="C201" s="12" t="s">
        <v>199</v>
      </c>
      <c r="D201" s="7" t="s">
        <v>416</v>
      </c>
      <c r="E201" s="7" t="s">
        <v>407</v>
      </c>
      <c r="F201" s="4">
        <f t="shared" si="21"/>
        <v>0</v>
      </c>
      <c r="G201" s="4">
        <f t="shared" si="22"/>
        <v>0</v>
      </c>
      <c r="H201" s="4">
        <f t="shared" si="23"/>
        <v>0</v>
      </c>
      <c r="I201">
        <f t="shared" si="24"/>
        <v>0</v>
      </c>
      <c r="J201">
        <f t="shared" si="25"/>
        <v>0</v>
      </c>
      <c r="K201" s="4">
        <f t="shared" si="26"/>
        <v>1</v>
      </c>
      <c r="L201" s="16">
        <f t="shared" si="27"/>
        <v>0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</row>
    <row r="202" spans="1:183" s="3" customFormat="1" x14ac:dyDescent="0.25">
      <c r="A202" s="6">
        <v>8225</v>
      </c>
      <c r="B202" s="6" t="s">
        <v>634</v>
      </c>
      <c r="C202" s="12" t="s">
        <v>178</v>
      </c>
      <c r="D202" s="7" t="s">
        <v>416</v>
      </c>
      <c r="E202" s="7" t="s">
        <v>407</v>
      </c>
      <c r="F202" s="4">
        <f t="shared" si="21"/>
        <v>0</v>
      </c>
      <c r="G202" s="4">
        <f t="shared" si="22"/>
        <v>0</v>
      </c>
      <c r="H202" s="4">
        <f t="shared" si="23"/>
        <v>0</v>
      </c>
      <c r="I202">
        <f t="shared" si="24"/>
        <v>0</v>
      </c>
      <c r="J202">
        <f t="shared" si="25"/>
        <v>0</v>
      </c>
      <c r="K202" s="4">
        <f t="shared" si="26"/>
        <v>1</v>
      </c>
      <c r="L202" s="16">
        <f t="shared" si="27"/>
        <v>0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</row>
    <row r="203" spans="1:183" s="3" customFormat="1" x14ac:dyDescent="0.25">
      <c r="A203" s="6">
        <v>8226</v>
      </c>
      <c r="B203" s="6" t="s">
        <v>633</v>
      </c>
      <c r="C203" s="12" t="s">
        <v>200</v>
      </c>
      <c r="D203" s="7" t="s">
        <v>416</v>
      </c>
      <c r="E203" s="7" t="s">
        <v>407</v>
      </c>
      <c r="F203" s="4">
        <f t="shared" si="21"/>
        <v>0</v>
      </c>
      <c r="G203" s="4">
        <f t="shared" si="22"/>
        <v>0</v>
      </c>
      <c r="H203" s="4">
        <f t="shared" si="23"/>
        <v>0</v>
      </c>
      <c r="I203">
        <f t="shared" si="24"/>
        <v>0</v>
      </c>
      <c r="J203">
        <f t="shared" si="25"/>
        <v>0</v>
      </c>
      <c r="K203" s="4">
        <f t="shared" si="26"/>
        <v>1</v>
      </c>
      <c r="L203" s="16">
        <f t="shared" si="27"/>
        <v>0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</row>
    <row r="204" spans="1:183" s="4" customFormat="1" x14ac:dyDescent="0.25">
      <c r="A204" s="6">
        <v>8231</v>
      </c>
      <c r="B204" s="6" t="s">
        <v>635</v>
      </c>
      <c r="C204" s="12" t="s">
        <v>201</v>
      </c>
      <c r="D204" s="7" t="s">
        <v>416</v>
      </c>
      <c r="E204" s="7" t="s">
        <v>407</v>
      </c>
      <c r="F204" s="4">
        <f t="shared" si="21"/>
        <v>0</v>
      </c>
      <c r="G204" s="4">
        <f t="shared" si="22"/>
        <v>0</v>
      </c>
      <c r="H204" s="4">
        <f t="shared" si="23"/>
        <v>0</v>
      </c>
      <c r="I204">
        <f t="shared" si="24"/>
        <v>0</v>
      </c>
      <c r="J204">
        <f t="shared" si="25"/>
        <v>0</v>
      </c>
      <c r="K204" s="4">
        <f t="shared" si="26"/>
        <v>1</v>
      </c>
      <c r="L204" s="16">
        <f t="shared" si="27"/>
        <v>0</v>
      </c>
    </row>
    <row r="205" spans="1:183" s="3" customFormat="1" x14ac:dyDescent="0.25">
      <c r="A205" s="6">
        <v>8235</v>
      </c>
      <c r="B205" s="6" t="s">
        <v>637</v>
      </c>
      <c r="C205" s="12" t="s">
        <v>203</v>
      </c>
      <c r="D205" s="7" t="s">
        <v>416</v>
      </c>
      <c r="E205" s="7" t="s">
        <v>407</v>
      </c>
      <c r="F205" s="4">
        <f t="shared" si="21"/>
        <v>0</v>
      </c>
      <c r="G205" s="4">
        <f t="shared" si="22"/>
        <v>0</v>
      </c>
      <c r="H205" s="4">
        <f t="shared" si="23"/>
        <v>0</v>
      </c>
      <c r="I205">
        <f t="shared" si="24"/>
        <v>0</v>
      </c>
      <c r="J205">
        <f t="shared" si="25"/>
        <v>0</v>
      </c>
      <c r="K205" s="4">
        <f t="shared" si="26"/>
        <v>1</v>
      </c>
      <c r="L205" s="16">
        <f t="shared" si="27"/>
        <v>0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</row>
    <row r="206" spans="1:183" s="3" customFormat="1" x14ac:dyDescent="0.25">
      <c r="A206" s="6">
        <v>8236</v>
      </c>
      <c r="B206" s="6" t="s">
        <v>636</v>
      </c>
      <c r="C206" s="12" t="s">
        <v>202</v>
      </c>
      <c r="D206" s="7" t="s">
        <v>416</v>
      </c>
      <c r="E206" s="7" t="s">
        <v>407</v>
      </c>
      <c r="F206" s="4">
        <f t="shared" si="21"/>
        <v>0</v>
      </c>
      <c r="G206" s="4">
        <f t="shared" si="22"/>
        <v>0</v>
      </c>
      <c r="H206" s="4">
        <f t="shared" si="23"/>
        <v>0</v>
      </c>
      <c r="I206">
        <f t="shared" si="24"/>
        <v>0</v>
      </c>
      <c r="J206">
        <f t="shared" si="25"/>
        <v>0</v>
      </c>
      <c r="K206" s="4">
        <f t="shared" si="26"/>
        <v>1</v>
      </c>
      <c r="L206" s="16">
        <f t="shared" si="27"/>
        <v>0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</row>
    <row r="207" spans="1:183" s="4" customFormat="1" x14ac:dyDescent="0.25">
      <c r="A207" s="6">
        <v>8237</v>
      </c>
      <c r="B207" s="6" t="s">
        <v>638</v>
      </c>
      <c r="C207" s="12" t="s">
        <v>204</v>
      </c>
      <c r="D207" s="7" t="s">
        <v>416</v>
      </c>
      <c r="E207" s="7" t="s">
        <v>407</v>
      </c>
      <c r="F207" s="4">
        <f t="shared" si="21"/>
        <v>0</v>
      </c>
      <c r="G207" s="4">
        <f t="shared" si="22"/>
        <v>0</v>
      </c>
      <c r="H207" s="4">
        <f t="shared" si="23"/>
        <v>0</v>
      </c>
      <c r="I207">
        <f t="shared" si="24"/>
        <v>0</v>
      </c>
      <c r="J207">
        <f t="shared" si="25"/>
        <v>0</v>
      </c>
      <c r="K207" s="4">
        <f t="shared" si="26"/>
        <v>1</v>
      </c>
      <c r="L207" s="16">
        <f t="shared" si="27"/>
        <v>0</v>
      </c>
    </row>
    <row r="208" spans="1:183" s="3" customFormat="1" x14ac:dyDescent="0.25">
      <c r="A208" s="6">
        <v>8311</v>
      </c>
      <c r="B208" s="6" t="s">
        <v>639</v>
      </c>
      <c r="C208" s="12" t="s">
        <v>205</v>
      </c>
      <c r="D208" s="7" t="s">
        <v>416</v>
      </c>
      <c r="E208" s="7" t="s">
        <v>407</v>
      </c>
      <c r="F208" s="4">
        <f t="shared" si="21"/>
        <v>0</v>
      </c>
      <c r="G208" s="4">
        <f t="shared" si="22"/>
        <v>0</v>
      </c>
      <c r="H208" s="4">
        <f t="shared" si="23"/>
        <v>0</v>
      </c>
      <c r="I208">
        <f t="shared" si="24"/>
        <v>0</v>
      </c>
      <c r="J208">
        <f t="shared" si="25"/>
        <v>0</v>
      </c>
      <c r="K208" s="4">
        <f t="shared" si="26"/>
        <v>1</v>
      </c>
      <c r="L208" s="16">
        <f t="shared" si="27"/>
        <v>0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</row>
    <row r="209" spans="1:183" s="4" customFormat="1" x14ac:dyDescent="0.25">
      <c r="A209" s="6">
        <v>8315</v>
      </c>
      <c r="B209" s="6" t="s">
        <v>640</v>
      </c>
      <c r="C209" s="12" t="s">
        <v>206</v>
      </c>
      <c r="D209" s="7" t="s">
        <v>416</v>
      </c>
      <c r="E209" s="7" t="s">
        <v>407</v>
      </c>
      <c r="F209" s="4">
        <f t="shared" si="21"/>
        <v>0</v>
      </c>
      <c r="G209" s="4">
        <f t="shared" si="22"/>
        <v>0</v>
      </c>
      <c r="H209" s="4">
        <f t="shared" si="23"/>
        <v>0</v>
      </c>
      <c r="I209">
        <f t="shared" si="24"/>
        <v>0</v>
      </c>
      <c r="J209">
        <f t="shared" si="25"/>
        <v>0</v>
      </c>
      <c r="K209" s="4">
        <f t="shared" si="26"/>
        <v>1</v>
      </c>
      <c r="L209" s="16">
        <f t="shared" si="27"/>
        <v>0</v>
      </c>
    </row>
    <row r="210" spans="1:183" s="4" customFormat="1" x14ac:dyDescent="0.25">
      <c r="A210" s="6">
        <v>8316</v>
      </c>
      <c r="B210" s="6" t="s">
        <v>641</v>
      </c>
      <c r="C210" s="12" t="s">
        <v>207</v>
      </c>
      <c r="D210" s="7" t="s">
        <v>416</v>
      </c>
      <c r="E210" s="7" t="s">
        <v>407</v>
      </c>
      <c r="F210" s="4">
        <f t="shared" si="21"/>
        <v>0</v>
      </c>
      <c r="G210" s="4">
        <f t="shared" si="22"/>
        <v>0</v>
      </c>
      <c r="H210" s="4">
        <f t="shared" si="23"/>
        <v>0</v>
      </c>
      <c r="I210">
        <f t="shared" si="24"/>
        <v>0</v>
      </c>
      <c r="J210">
        <f t="shared" si="25"/>
        <v>0</v>
      </c>
      <c r="K210" s="4">
        <f t="shared" si="26"/>
        <v>1</v>
      </c>
      <c r="L210" s="16">
        <f t="shared" si="27"/>
        <v>0</v>
      </c>
    </row>
    <row r="211" spans="1:183" s="4" customFormat="1" x14ac:dyDescent="0.25">
      <c r="A211" s="6">
        <v>8317</v>
      </c>
      <c r="B211" s="6" t="s">
        <v>642</v>
      </c>
      <c r="C211" s="12" t="s">
        <v>208</v>
      </c>
      <c r="D211" s="7" t="s">
        <v>416</v>
      </c>
      <c r="E211" s="7" t="s">
        <v>407</v>
      </c>
      <c r="F211" s="4">
        <f t="shared" si="21"/>
        <v>0</v>
      </c>
      <c r="G211" s="4">
        <f t="shared" si="22"/>
        <v>0</v>
      </c>
      <c r="H211" s="4">
        <f t="shared" si="23"/>
        <v>0</v>
      </c>
      <c r="I211">
        <f t="shared" si="24"/>
        <v>0</v>
      </c>
      <c r="J211">
        <f t="shared" si="25"/>
        <v>0</v>
      </c>
      <c r="K211" s="4">
        <f t="shared" si="26"/>
        <v>1</v>
      </c>
      <c r="L211" s="16">
        <f t="shared" si="27"/>
        <v>0</v>
      </c>
    </row>
    <row r="212" spans="1:183" s="3" customFormat="1" x14ac:dyDescent="0.25">
      <c r="A212" s="6">
        <v>8325</v>
      </c>
      <c r="B212" s="6" t="s">
        <v>643</v>
      </c>
      <c r="C212" s="12" t="s">
        <v>209</v>
      </c>
      <c r="D212" s="7" t="s">
        <v>416</v>
      </c>
      <c r="E212" s="7" t="s">
        <v>407</v>
      </c>
      <c r="F212" s="4">
        <f t="shared" si="21"/>
        <v>0</v>
      </c>
      <c r="G212" s="4">
        <f t="shared" si="22"/>
        <v>0</v>
      </c>
      <c r="H212" s="4">
        <f t="shared" si="23"/>
        <v>0</v>
      </c>
      <c r="I212">
        <f t="shared" si="24"/>
        <v>0</v>
      </c>
      <c r="J212">
        <f t="shared" si="25"/>
        <v>0</v>
      </c>
      <c r="K212" s="4">
        <f t="shared" si="26"/>
        <v>1</v>
      </c>
      <c r="L212" s="16">
        <f t="shared" si="27"/>
        <v>0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</row>
    <row r="213" spans="1:183" s="4" customFormat="1" x14ac:dyDescent="0.25">
      <c r="A213" s="6">
        <v>8326</v>
      </c>
      <c r="B213" s="6" t="s">
        <v>644</v>
      </c>
      <c r="C213" s="12" t="s">
        <v>210</v>
      </c>
      <c r="D213" s="7" t="s">
        <v>416</v>
      </c>
      <c r="E213" s="7" t="s">
        <v>407</v>
      </c>
      <c r="F213" s="4">
        <f t="shared" si="21"/>
        <v>0</v>
      </c>
      <c r="G213" s="4">
        <f t="shared" si="22"/>
        <v>0</v>
      </c>
      <c r="H213" s="4">
        <f t="shared" si="23"/>
        <v>0</v>
      </c>
      <c r="I213">
        <f t="shared" si="24"/>
        <v>0</v>
      </c>
      <c r="J213">
        <f t="shared" si="25"/>
        <v>0</v>
      </c>
      <c r="K213" s="4">
        <f t="shared" si="26"/>
        <v>1</v>
      </c>
      <c r="L213" s="16">
        <f t="shared" si="27"/>
        <v>0</v>
      </c>
    </row>
    <row r="214" spans="1:183" s="3" customFormat="1" x14ac:dyDescent="0.25">
      <c r="A214" s="6">
        <v>8327</v>
      </c>
      <c r="B214" s="6" t="s">
        <v>645</v>
      </c>
      <c r="C214" s="12" t="s">
        <v>211</v>
      </c>
      <c r="D214" s="7" t="s">
        <v>416</v>
      </c>
      <c r="E214" s="7" t="s">
        <v>407</v>
      </c>
      <c r="F214" s="4">
        <f t="shared" si="21"/>
        <v>0</v>
      </c>
      <c r="G214" s="4">
        <f t="shared" si="22"/>
        <v>0</v>
      </c>
      <c r="H214" s="4">
        <f t="shared" si="23"/>
        <v>0</v>
      </c>
      <c r="I214">
        <f t="shared" si="24"/>
        <v>0</v>
      </c>
      <c r="J214">
        <f t="shared" si="25"/>
        <v>0</v>
      </c>
      <c r="K214" s="4">
        <f t="shared" si="26"/>
        <v>1</v>
      </c>
      <c r="L214" s="16">
        <f t="shared" si="27"/>
        <v>0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</row>
    <row r="215" spans="1:183" s="4" customFormat="1" x14ac:dyDescent="0.25">
      <c r="A215" s="6">
        <v>8335</v>
      </c>
      <c r="B215" s="6" t="s">
        <v>646</v>
      </c>
      <c r="C215" s="12" t="s">
        <v>212</v>
      </c>
      <c r="D215" s="7" t="s">
        <v>416</v>
      </c>
      <c r="E215" s="7" t="s">
        <v>407</v>
      </c>
      <c r="F215" s="4">
        <f t="shared" si="21"/>
        <v>0</v>
      </c>
      <c r="G215" s="4">
        <f t="shared" si="22"/>
        <v>0</v>
      </c>
      <c r="H215" s="4">
        <f t="shared" si="23"/>
        <v>0</v>
      </c>
      <c r="I215">
        <f t="shared" si="24"/>
        <v>0</v>
      </c>
      <c r="J215">
        <f t="shared" si="25"/>
        <v>0</v>
      </c>
      <c r="K215" s="4">
        <f t="shared" si="26"/>
        <v>1</v>
      </c>
      <c r="L215" s="16">
        <f t="shared" si="27"/>
        <v>0</v>
      </c>
    </row>
    <row r="216" spans="1:183" s="3" customFormat="1" x14ac:dyDescent="0.25">
      <c r="A216" s="6">
        <v>8336</v>
      </c>
      <c r="B216" s="6" t="s">
        <v>647</v>
      </c>
      <c r="C216" s="12" t="s">
        <v>213</v>
      </c>
      <c r="D216" s="7" t="s">
        <v>416</v>
      </c>
      <c r="E216" s="7" t="s">
        <v>407</v>
      </c>
      <c r="F216" s="4">
        <f t="shared" si="21"/>
        <v>0</v>
      </c>
      <c r="G216" s="4">
        <f t="shared" si="22"/>
        <v>0</v>
      </c>
      <c r="H216" s="4">
        <f t="shared" si="23"/>
        <v>0</v>
      </c>
      <c r="I216">
        <f t="shared" si="24"/>
        <v>0</v>
      </c>
      <c r="J216">
        <f t="shared" si="25"/>
        <v>0</v>
      </c>
      <c r="K216" s="4">
        <f t="shared" si="26"/>
        <v>1</v>
      </c>
      <c r="L216" s="16">
        <f t="shared" si="27"/>
        <v>0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</row>
    <row r="217" spans="1:183" s="4" customFormat="1" x14ac:dyDescent="0.25">
      <c r="A217" s="6">
        <v>8337</v>
      </c>
      <c r="B217" s="6" t="s">
        <v>648</v>
      </c>
      <c r="C217" s="12" t="s">
        <v>214</v>
      </c>
      <c r="D217" s="7" t="s">
        <v>416</v>
      </c>
      <c r="E217" s="7" t="s">
        <v>407</v>
      </c>
      <c r="F217" s="4">
        <f t="shared" si="21"/>
        <v>0</v>
      </c>
      <c r="G217" s="4">
        <f t="shared" si="22"/>
        <v>0</v>
      </c>
      <c r="H217" s="4">
        <f t="shared" si="23"/>
        <v>0</v>
      </c>
      <c r="I217">
        <f t="shared" si="24"/>
        <v>0</v>
      </c>
      <c r="J217">
        <f t="shared" si="25"/>
        <v>0</v>
      </c>
      <c r="K217" s="4">
        <f t="shared" si="26"/>
        <v>1</v>
      </c>
      <c r="L217" s="16">
        <f t="shared" si="27"/>
        <v>0</v>
      </c>
    </row>
    <row r="218" spans="1:183" s="3" customFormat="1" x14ac:dyDescent="0.25">
      <c r="A218" s="6">
        <v>8415</v>
      </c>
      <c r="B218" s="6" t="s">
        <v>649</v>
      </c>
      <c r="C218" s="12" t="s">
        <v>215</v>
      </c>
      <c r="D218" s="7" t="s">
        <v>416</v>
      </c>
      <c r="E218" s="7" t="s">
        <v>407</v>
      </c>
      <c r="F218" s="4">
        <f t="shared" si="21"/>
        <v>0</v>
      </c>
      <c r="G218" s="4">
        <f t="shared" si="22"/>
        <v>0</v>
      </c>
      <c r="H218" s="4">
        <f t="shared" si="23"/>
        <v>0</v>
      </c>
      <c r="I218">
        <f t="shared" si="24"/>
        <v>0</v>
      </c>
      <c r="J218">
        <f t="shared" si="25"/>
        <v>0</v>
      </c>
      <c r="K218" s="4">
        <f t="shared" si="26"/>
        <v>1</v>
      </c>
      <c r="L218" s="16">
        <f t="shared" si="27"/>
        <v>0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</row>
    <row r="219" spans="1:183" s="4" customFormat="1" x14ac:dyDescent="0.25">
      <c r="A219" s="6">
        <v>8416</v>
      </c>
      <c r="B219" s="6" t="s">
        <v>650</v>
      </c>
      <c r="C219" s="12" t="s">
        <v>216</v>
      </c>
      <c r="D219" s="7" t="s">
        <v>416</v>
      </c>
      <c r="E219" s="7" t="s">
        <v>407</v>
      </c>
      <c r="F219" s="4">
        <f t="shared" si="21"/>
        <v>0</v>
      </c>
      <c r="G219" s="4">
        <f t="shared" si="22"/>
        <v>0</v>
      </c>
      <c r="H219" s="4">
        <f t="shared" si="23"/>
        <v>0</v>
      </c>
      <c r="I219">
        <f t="shared" si="24"/>
        <v>0</v>
      </c>
      <c r="J219">
        <f t="shared" si="25"/>
        <v>0</v>
      </c>
      <c r="K219" s="4">
        <f t="shared" si="26"/>
        <v>1</v>
      </c>
      <c r="L219" s="16">
        <f t="shared" si="27"/>
        <v>0</v>
      </c>
    </row>
    <row r="220" spans="1:183" s="4" customFormat="1" x14ac:dyDescent="0.25">
      <c r="A220" s="6">
        <v>8417</v>
      </c>
      <c r="B220" s="6" t="s">
        <v>651</v>
      </c>
      <c r="C220" s="12" t="s">
        <v>217</v>
      </c>
      <c r="D220" s="7" t="s">
        <v>416</v>
      </c>
      <c r="E220" s="7" t="s">
        <v>407</v>
      </c>
      <c r="F220" s="4">
        <f t="shared" si="21"/>
        <v>0</v>
      </c>
      <c r="G220" s="4">
        <f t="shared" si="22"/>
        <v>0</v>
      </c>
      <c r="H220" s="4">
        <f t="shared" si="23"/>
        <v>0</v>
      </c>
      <c r="I220">
        <f t="shared" si="24"/>
        <v>0</v>
      </c>
      <c r="J220">
        <f t="shared" si="25"/>
        <v>0</v>
      </c>
      <c r="K220" s="4">
        <f t="shared" si="26"/>
        <v>1</v>
      </c>
      <c r="L220" s="16">
        <f t="shared" si="27"/>
        <v>0</v>
      </c>
    </row>
    <row r="221" spans="1:183" s="3" customFormat="1" x14ac:dyDescent="0.25">
      <c r="A221" s="6">
        <v>8421</v>
      </c>
      <c r="B221" s="6" t="s">
        <v>652</v>
      </c>
      <c r="C221" s="12" t="s">
        <v>218</v>
      </c>
      <c r="D221" s="7" t="s">
        <v>416</v>
      </c>
      <c r="E221" s="7" t="s">
        <v>407</v>
      </c>
      <c r="F221" s="4">
        <f t="shared" si="21"/>
        <v>0</v>
      </c>
      <c r="G221" s="4">
        <f t="shared" si="22"/>
        <v>0</v>
      </c>
      <c r="H221" s="4">
        <f t="shared" si="23"/>
        <v>0</v>
      </c>
      <c r="I221">
        <f t="shared" si="24"/>
        <v>0</v>
      </c>
      <c r="J221">
        <f t="shared" si="25"/>
        <v>0</v>
      </c>
      <c r="K221" s="4">
        <f t="shared" si="26"/>
        <v>1</v>
      </c>
      <c r="L221" s="16">
        <f t="shared" si="27"/>
        <v>0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</row>
    <row r="222" spans="1:183" s="4" customFormat="1" x14ac:dyDescent="0.25">
      <c r="A222" s="6">
        <v>8425</v>
      </c>
      <c r="B222" s="6" t="s">
        <v>653</v>
      </c>
      <c r="C222" s="12" t="s">
        <v>219</v>
      </c>
      <c r="D222" s="7" t="s">
        <v>416</v>
      </c>
      <c r="E222" s="7" t="s">
        <v>407</v>
      </c>
      <c r="F222" s="4">
        <f t="shared" si="21"/>
        <v>0</v>
      </c>
      <c r="G222" s="4">
        <f t="shared" si="22"/>
        <v>0</v>
      </c>
      <c r="H222" s="4">
        <f t="shared" si="23"/>
        <v>0</v>
      </c>
      <c r="I222">
        <f t="shared" si="24"/>
        <v>0</v>
      </c>
      <c r="J222">
        <f t="shared" si="25"/>
        <v>0</v>
      </c>
      <c r="K222" s="4">
        <f t="shared" si="26"/>
        <v>1</v>
      </c>
      <c r="L222" s="16">
        <f t="shared" si="27"/>
        <v>0</v>
      </c>
    </row>
    <row r="223" spans="1:183" s="4" customFormat="1" x14ac:dyDescent="0.25">
      <c r="A223" s="6">
        <v>8426</v>
      </c>
      <c r="B223" s="6" t="s">
        <v>655</v>
      </c>
      <c r="C223" s="12" t="s">
        <v>221</v>
      </c>
      <c r="D223" s="7" t="s">
        <v>416</v>
      </c>
      <c r="E223" s="7" t="s">
        <v>407</v>
      </c>
      <c r="F223" s="4">
        <f t="shared" si="21"/>
        <v>0</v>
      </c>
      <c r="G223" s="4">
        <f t="shared" si="22"/>
        <v>0</v>
      </c>
      <c r="H223" s="4">
        <f t="shared" si="23"/>
        <v>0</v>
      </c>
      <c r="I223">
        <f t="shared" si="24"/>
        <v>0</v>
      </c>
      <c r="J223">
        <f t="shared" si="25"/>
        <v>0</v>
      </c>
      <c r="K223" s="4">
        <f t="shared" si="26"/>
        <v>1</v>
      </c>
      <c r="L223" s="16">
        <f t="shared" si="27"/>
        <v>0</v>
      </c>
    </row>
    <row r="224" spans="1:183" s="4" customFormat="1" x14ac:dyDescent="0.25">
      <c r="A224" s="6">
        <v>8435</v>
      </c>
      <c r="B224" s="6" t="s">
        <v>656</v>
      </c>
      <c r="C224" s="12" t="s">
        <v>222</v>
      </c>
      <c r="D224" s="7" t="s">
        <v>416</v>
      </c>
      <c r="E224" s="7" t="s">
        <v>407</v>
      </c>
      <c r="F224" s="4">
        <f t="shared" si="21"/>
        <v>0</v>
      </c>
      <c r="G224" s="4">
        <f t="shared" si="22"/>
        <v>0</v>
      </c>
      <c r="H224" s="4">
        <f t="shared" si="23"/>
        <v>0</v>
      </c>
      <c r="I224">
        <f t="shared" si="24"/>
        <v>0</v>
      </c>
      <c r="J224">
        <f t="shared" si="25"/>
        <v>0</v>
      </c>
      <c r="K224" s="4">
        <f t="shared" si="26"/>
        <v>1</v>
      </c>
      <c r="L224" s="16">
        <f t="shared" si="27"/>
        <v>0</v>
      </c>
    </row>
    <row r="225" spans="1:183" s="3" customFormat="1" x14ac:dyDescent="0.25">
      <c r="A225" s="6">
        <v>8436</v>
      </c>
      <c r="B225" s="6" t="s">
        <v>657</v>
      </c>
      <c r="C225" s="12" t="s">
        <v>223</v>
      </c>
      <c r="D225" s="7" t="s">
        <v>416</v>
      </c>
      <c r="E225" s="7" t="s">
        <v>407</v>
      </c>
      <c r="F225" s="4">
        <f t="shared" si="21"/>
        <v>0</v>
      </c>
      <c r="G225" s="4">
        <f t="shared" si="22"/>
        <v>0</v>
      </c>
      <c r="H225" s="4">
        <f t="shared" si="23"/>
        <v>0</v>
      </c>
      <c r="I225">
        <f t="shared" si="24"/>
        <v>0</v>
      </c>
      <c r="J225">
        <f t="shared" si="25"/>
        <v>0</v>
      </c>
      <c r="K225" s="4">
        <f t="shared" si="26"/>
        <v>1</v>
      </c>
      <c r="L225" s="16">
        <f t="shared" si="27"/>
        <v>0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</row>
    <row r="226" spans="1:183" s="4" customFormat="1" x14ac:dyDescent="0.25">
      <c r="A226" s="6">
        <v>8437</v>
      </c>
      <c r="B226" s="6" t="s">
        <v>659</v>
      </c>
      <c r="C226" s="12" t="s">
        <v>225</v>
      </c>
      <c r="D226" s="7" t="s">
        <v>416</v>
      </c>
      <c r="E226" s="7" t="s">
        <v>407</v>
      </c>
      <c r="F226" s="4">
        <f t="shared" si="21"/>
        <v>0</v>
      </c>
      <c r="G226" s="4">
        <f t="shared" si="22"/>
        <v>0</v>
      </c>
      <c r="H226" s="4">
        <f t="shared" si="23"/>
        <v>0</v>
      </c>
      <c r="I226">
        <f t="shared" si="24"/>
        <v>0</v>
      </c>
      <c r="J226">
        <f t="shared" si="25"/>
        <v>0</v>
      </c>
      <c r="K226" s="4">
        <f t="shared" si="26"/>
        <v>1</v>
      </c>
      <c r="L226" s="16">
        <f t="shared" si="27"/>
        <v>0</v>
      </c>
    </row>
    <row r="227" spans="1:183" s="3" customFormat="1" x14ac:dyDescent="0.25">
      <c r="A227" s="6">
        <v>9161</v>
      </c>
      <c r="B227" s="6" t="s">
        <v>660</v>
      </c>
      <c r="C227" s="18" t="s">
        <v>226</v>
      </c>
      <c r="D227" s="19" t="s">
        <v>417</v>
      </c>
      <c r="E227" s="19" t="s">
        <v>407</v>
      </c>
      <c r="F227" s="4">
        <f t="shared" si="21"/>
        <v>0</v>
      </c>
      <c r="G227" s="4">
        <f t="shared" si="22"/>
        <v>0</v>
      </c>
      <c r="H227" s="4">
        <f t="shared" si="23"/>
        <v>0</v>
      </c>
      <c r="I227">
        <f t="shared" si="24"/>
        <v>0</v>
      </c>
      <c r="J227">
        <f t="shared" si="25"/>
        <v>0</v>
      </c>
      <c r="K227" s="4">
        <f t="shared" si="26"/>
        <v>1</v>
      </c>
      <c r="L227" s="16">
        <f t="shared" si="27"/>
        <v>0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</row>
    <row r="228" spans="1:183" s="3" customFormat="1" x14ac:dyDescent="0.25">
      <c r="A228" s="6">
        <v>9162</v>
      </c>
      <c r="B228" s="6" t="s">
        <v>664</v>
      </c>
      <c r="C228" s="12" t="s">
        <v>230</v>
      </c>
      <c r="D228" s="7" t="s">
        <v>417</v>
      </c>
      <c r="E228" s="7" t="s">
        <v>407</v>
      </c>
      <c r="F228" s="4">
        <f t="shared" si="21"/>
        <v>0</v>
      </c>
      <c r="G228" s="4">
        <f t="shared" si="22"/>
        <v>0</v>
      </c>
      <c r="H228" s="4">
        <f t="shared" si="23"/>
        <v>0</v>
      </c>
      <c r="I228">
        <f t="shared" si="24"/>
        <v>0</v>
      </c>
      <c r="J228">
        <f t="shared" si="25"/>
        <v>0</v>
      </c>
      <c r="K228" s="4">
        <f t="shared" si="26"/>
        <v>1</v>
      </c>
      <c r="L228" s="16">
        <f t="shared" si="27"/>
        <v>0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</row>
    <row r="229" spans="1:183" s="4" customFormat="1" x14ac:dyDescent="0.25">
      <c r="A229" s="6">
        <v>9163</v>
      </c>
      <c r="B229" s="6" t="s">
        <v>672</v>
      </c>
      <c r="C229" s="12" t="s">
        <v>238</v>
      </c>
      <c r="D229" s="7" t="s">
        <v>417</v>
      </c>
      <c r="E229" s="7" t="s">
        <v>407</v>
      </c>
      <c r="F229" s="4">
        <f t="shared" si="21"/>
        <v>0</v>
      </c>
      <c r="G229" s="4">
        <f t="shared" si="22"/>
        <v>0</v>
      </c>
      <c r="H229" s="4">
        <f t="shared" si="23"/>
        <v>0</v>
      </c>
      <c r="I229">
        <f t="shared" si="24"/>
        <v>0</v>
      </c>
      <c r="J229">
        <f t="shared" si="25"/>
        <v>0</v>
      </c>
      <c r="K229" s="4">
        <f t="shared" si="26"/>
        <v>1</v>
      </c>
      <c r="L229" s="16">
        <f t="shared" si="27"/>
        <v>0</v>
      </c>
    </row>
    <row r="230" spans="1:183" s="3" customFormat="1" x14ac:dyDescent="0.25">
      <c r="A230" s="6">
        <v>9171</v>
      </c>
      <c r="B230" s="6" t="s">
        <v>674</v>
      </c>
      <c r="C230" s="12" t="s">
        <v>240</v>
      </c>
      <c r="D230" s="7" t="s">
        <v>417</v>
      </c>
      <c r="E230" s="7" t="s">
        <v>407</v>
      </c>
      <c r="F230" s="4">
        <f t="shared" si="21"/>
        <v>0</v>
      </c>
      <c r="G230" s="4">
        <f t="shared" si="22"/>
        <v>0</v>
      </c>
      <c r="H230" s="4">
        <f t="shared" si="23"/>
        <v>0</v>
      </c>
      <c r="I230">
        <f t="shared" si="24"/>
        <v>0</v>
      </c>
      <c r="J230">
        <f t="shared" si="25"/>
        <v>0</v>
      </c>
      <c r="K230" s="4">
        <f t="shared" si="26"/>
        <v>1</v>
      </c>
      <c r="L230" s="16">
        <f t="shared" si="27"/>
        <v>0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</row>
    <row r="231" spans="1:183" s="3" customFormat="1" x14ac:dyDescent="0.25">
      <c r="A231" s="6">
        <v>9172</v>
      </c>
      <c r="B231" s="6" t="s">
        <v>675</v>
      </c>
      <c r="C231" s="12" t="s">
        <v>242</v>
      </c>
      <c r="D231" s="7" t="s">
        <v>417</v>
      </c>
      <c r="E231" s="7" t="s">
        <v>407</v>
      </c>
      <c r="F231" s="4">
        <f t="shared" si="21"/>
        <v>0</v>
      </c>
      <c r="G231" s="4">
        <f t="shared" si="22"/>
        <v>0</v>
      </c>
      <c r="H231" s="4">
        <f t="shared" si="23"/>
        <v>0</v>
      </c>
      <c r="I231">
        <f t="shared" si="24"/>
        <v>0</v>
      </c>
      <c r="J231">
        <f t="shared" si="25"/>
        <v>0</v>
      </c>
      <c r="K231" s="4">
        <f t="shared" si="26"/>
        <v>1</v>
      </c>
      <c r="L231" s="16">
        <f t="shared" si="27"/>
        <v>0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</row>
    <row r="232" spans="1:183" s="3" customFormat="1" x14ac:dyDescent="0.25">
      <c r="A232" s="6">
        <v>9173</v>
      </c>
      <c r="B232" s="6" t="s">
        <v>665</v>
      </c>
      <c r="C232" s="12" t="s">
        <v>231</v>
      </c>
      <c r="D232" s="7" t="s">
        <v>417</v>
      </c>
      <c r="E232" s="7" t="s">
        <v>407</v>
      </c>
      <c r="F232" s="4">
        <f t="shared" si="21"/>
        <v>0</v>
      </c>
      <c r="G232" s="4">
        <f t="shared" si="22"/>
        <v>0</v>
      </c>
      <c r="H232" s="4">
        <f t="shared" si="23"/>
        <v>0</v>
      </c>
      <c r="I232">
        <f t="shared" si="24"/>
        <v>0</v>
      </c>
      <c r="J232">
        <f t="shared" si="25"/>
        <v>0</v>
      </c>
      <c r="K232" s="4">
        <f t="shared" si="26"/>
        <v>1</v>
      </c>
      <c r="L232" s="16">
        <f t="shared" si="27"/>
        <v>0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</row>
    <row r="233" spans="1:183" s="3" customFormat="1" x14ac:dyDescent="0.25">
      <c r="A233" s="6">
        <v>9174</v>
      </c>
      <c r="B233" s="6" t="s">
        <v>666</v>
      </c>
      <c r="C233" s="12" t="s">
        <v>232</v>
      </c>
      <c r="D233" s="7" t="s">
        <v>417</v>
      </c>
      <c r="E233" s="7" t="s">
        <v>407</v>
      </c>
      <c r="F233" s="4">
        <f t="shared" si="21"/>
        <v>0</v>
      </c>
      <c r="G233" s="4">
        <f t="shared" si="22"/>
        <v>0</v>
      </c>
      <c r="H233" s="4">
        <f t="shared" si="23"/>
        <v>0</v>
      </c>
      <c r="I233">
        <f t="shared" si="24"/>
        <v>0</v>
      </c>
      <c r="J233">
        <f t="shared" si="25"/>
        <v>0</v>
      </c>
      <c r="K233" s="4">
        <f t="shared" si="26"/>
        <v>1</v>
      </c>
      <c r="L233" s="16">
        <f t="shared" si="27"/>
        <v>0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</row>
    <row r="234" spans="1:183" s="4" customFormat="1" x14ac:dyDescent="0.25">
      <c r="A234" s="6">
        <v>9175</v>
      </c>
      <c r="B234" s="6" t="s">
        <v>676</v>
      </c>
      <c r="C234" s="12" t="s">
        <v>243</v>
      </c>
      <c r="D234" s="7" t="s">
        <v>417</v>
      </c>
      <c r="E234" s="7" t="s">
        <v>407</v>
      </c>
      <c r="F234" s="4">
        <f t="shared" si="21"/>
        <v>0</v>
      </c>
      <c r="G234" s="4">
        <f t="shared" si="22"/>
        <v>0</v>
      </c>
      <c r="H234" s="4">
        <f t="shared" si="23"/>
        <v>0</v>
      </c>
      <c r="I234">
        <f t="shared" si="24"/>
        <v>0</v>
      </c>
      <c r="J234">
        <f t="shared" si="25"/>
        <v>0</v>
      </c>
      <c r="K234" s="4">
        <f t="shared" si="26"/>
        <v>1</v>
      </c>
      <c r="L234" s="16">
        <f t="shared" si="27"/>
        <v>0</v>
      </c>
    </row>
    <row r="235" spans="1:183" s="4" customFormat="1" x14ac:dyDescent="0.25">
      <c r="A235" s="6">
        <v>9176</v>
      </c>
      <c r="B235" s="6" t="s">
        <v>661</v>
      </c>
      <c r="C235" s="12" t="s">
        <v>227</v>
      </c>
      <c r="D235" s="7" t="s">
        <v>417</v>
      </c>
      <c r="E235" s="7" t="s">
        <v>407</v>
      </c>
      <c r="F235" s="4">
        <f t="shared" si="21"/>
        <v>0</v>
      </c>
      <c r="G235" s="4">
        <f t="shared" si="22"/>
        <v>0</v>
      </c>
      <c r="H235" s="4">
        <f t="shared" si="23"/>
        <v>0</v>
      </c>
      <c r="I235">
        <f t="shared" si="24"/>
        <v>0</v>
      </c>
      <c r="J235">
        <f t="shared" si="25"/>
        <v>0</v>
      </c>
      <c r="K235" s="4">
        <f t="shared" si="26"/>
        <v>1</v>
      </c>
      <c r="L235" s="16">
        <f t="shared" si="27"/>
        <v>0</v>
      </c>
    </row>
    <row r="236" spans="1:183" s="4" customFormat="1" x14ac:dyDescent="0.25">
      <c r="A236" s="6">
        <v>9177</v>
      </c>
      <c r="B236" s="6" t="s">
        <v>667</v>
      </c>
      <c r="C236" s="12" t="s">
        <v>233</v>
      </c>
      <c r="D236" s="7" t="s">
        <v>417</v>
      </c>
      <c r="E236" s="7" t="s">
        <v>407</v>
      </c>
      <c r="F236" s="4">
        <f t="shared" si="21"/>
        <v>0</v>
      </c>
      <c r="G236" s="4">
        <f t="shared" si="22"/>
        <v>0</v>
      </c>
      <c r="H236" s="4">
        <f t="shared" si="23"/>
        <v>0</v>
      </c>
      <c r="I236">
        <f t="shared" si="24"/>
        <v>0</v>
      </c>
      <c r="J236">
        <f t="shared" si="25"/>
        <v>0</v>
      </c>
      <c r="K236" s="4">
        <f t="shared" si="26"/>
        <v>1</v>
      </c>
      <c r="L236" s="16">
        <f t="shared" si="27"/>
        <v>0</v>
      </c>
    </row>
    <row r="237" spans="1:183" s="4" customFormat="1" x14ac:dyDescent="0.25">
      <c r="A237" s="6">
        <v>9178</v>
      </c>
      <c r="B237" s="6" t="s">
        <v>668</v>
      </c>
      <c r="C237" s="12" t="s">
        <v>234</v>
      </c>
      <c r="D237" s="7" t="s">
        <v>417</v>
      </c>
      <c r="E237" s="7" t="s">
        <v>407</v>
      </c>
      <c r="F237" s="4">
        <f t="shared" si="21"/>
        <v>0</v>
      </c>
      <c r="G237" s="4">
        <f t="shared" si="22"/>
        <v>0</v>
      </c>
      <c r="H237" s="4">
        <f t="shared" si="23"/>
        <v>0</v>
      </c>
      <c r="I237">
        <f t="shared" si="24"/>
        <v>0</v>
      </c>
      <c r="J237">
        <f t="shared" si="25"/>
        <v>0</v>
      </c>
      <c r="K237" s="4">
        <f t="shared" si="26"/>
        <v>1</v>
      </c>
      <c r="L237" s="16">
        <f t="shared" si="27"/>
        <v>0</v>
      </c>
    </row>
    <row r="238" spans="1:183" s="4" customFormat="1" x14ac:dyDescent="0.25">
      <c r="A238" s="6">
        <v>9179</v>
      </c>
      <c r="B238" s="6" t="s">
        <v>669</v>
      </c>
      <c r="C238" s="12" t="s">
        <v>235</v>
      </c>
      <c r="D238" s="7" t="s">
        <v>417</v>
      </c>
      <c r="E238" s="7" t="s">
        <v>407</v>
      </c>
      <c r="F238" s="4">
        <f t="shared" si="21"/>
        <v>0</v>
      </c>
      <c r="G238" s="4">
        <f t="shared" si="22"/>
        <v>0</v>
      </c>
      <c r="H238" s="4">
        <f t="shared" si="23"/>
        <v>0</v>
      </c>
      <c r="I238">
        <f t="shared" si="24"/>
        <v>0</v>
      </c>
      <c r="J238">
        <f t="shared" si="25"/>
        <v>0</v>
      </c>
      <c r="K238" s="4">
        <f t="shared" si="26"/>
        <v>1</v>
      </c>
      <c r="L238" s="16">
        <f t="shared" si="27"/>
        <v>0</v>
      </c>
    </row>
    <row r="239" spans="1:183" s="4" customFormat="1" x14ac:dyDescent="0.25">
      <c r="A239" s="6">
        <v>9180</v>
      </c>
      <c r="B239" s="6" t="s">
        <v>677</v>
      </c>
      <c r="C239" s="12" t="s">
        <v>244</v>
      </c>
      <c r="D239" s="7" t="s">
        <v>417</v>
      </c>
      <c r="E239" s="7" t="s">
        <v>407</v>
      </c>
      <c r="F239" s="4">
        <f t="shared" si="21"/>
        <v>0</v>
      </c>
      <c r="G239" s="4">
        <f t="shared" si="22"/>
        <v>0</v>
      </c>
      <c r="H239" s="4">
        <f t="shared" si="23"/>
        <v>0</v>
      </c>
      <c r="I239">
        <f t="shared" si="24"/>
        <v>0</v>
      </c>
      <c r="J239">
        <f t="shared" si="25"/>
        <v>0</v>
      </c>
      <c r="K239" s="4">
        <f t="shared" si="26"/>
        <v>1</v>
      </c>
      <c r="L239" s="16">
        <f t="shared" si="27"/>
        <v>0</v>
      </c>
    </row>
    <row r="240" spans="1:183" s="4" customFormat="1" x14ac:dyDescent="0.25">
      <c r="A240" s="6">
        <v>9181</v>
      </c>
      <c r="B240" s="6" t="s">
        <v>678</v>
      </c>
      <c r="C240" s="12" t="s">
        <v>245</v>
      </c>
      <c r="D240" s="7" t="s">
        <v>417</v>
      </c>
      <c r="E240" s="7" t="s">
        <v>407</v>
      </c>
      <c r="F240" s="4">
        <f t="shared" si="21"/>
        <v>0</v>
      </c>
      <c r="G240" s="4">
        <f t="shared" si="22"/>
        <v>0</v>
      </c>
      <c r="H240" s="4">
        <f t="shared" si="23"/>
        <v>0</v>
      </c>
      <c r="I240">
        <f t="shared" si="24"/>
        <v>0</v>
      </c>
      <c r="J240">
        <f t="shared" si="25"/>
        <v>0</v>
      </c>
      <c r="K240" s="4">
        <f t="shared" si="26"/>
        <v>1</v>
      </c>
      <c r="L240" s="16">
        <f t="shared" si="27"/>
        <v>0</v>
      </c>
    </row>
    <row r="241" spans="1:183" s="4" customFormat="1" x14ac:dyDescent="0.25">
      <c r="A241" s="6">
        <v>9182</v>
      </c>
      <c r="B241" s="6" t="s">
        <v>679</v>
      </c>
      <c r="C241" s="12" t="s">
        <v>246</v>
      </c>
      <c r="D241" s="7" t="s">
        <v>417</v>
      </c>
      <c r="E241" s="7" t="s">
        <v>407</v>
      </c>
      <c r="F241" s="4">
        <f t="shared" si="21"/>
        <v>0</v>
      </c>
      <c r="G241" s="4">
        <f t="shared" si="22"/>
        <v>0</v>
      </c>
      <c r="H241" s="4">
        <f t="shared" si="23"/>
        <v>0</v>
      </c>
      <c r="I241">
        <f t="shared" si="24"/>
        <v>0</v>
      </c>
      <c r="J241">
        <f t="shared" si="25"/>
        <v>0</v>
      </c>
      <c r="K241" s="4">
        <f t="shared" si="26"/>
        <v>1</v>
      </c>
      <c r="L241" s="16">
        <f t="shared" si="27"/>
        <v>0</v>
      </c>
    </row>
    <row r="242" spans="1:183" s="3" customFormat="1" x14ac:dyDescent="0.25">
      <c r="A242" s="6">
        <v>9183</v>
      </c>
      <c r="B242" s="6" t="s">
        <v>680</v>
      </c>
      <c r="C242" s="12" t="s">
        <v>247</v>
      </c>
      <c r="D242" s="7" t="s">
        <v>417</v>
      </c>
      <c r="E242" s="7" t="s">
        <v>407</v>
      </c>
      <c r="F242" s="4">
        <f t="shared" si="21"/>
        <v>0</v>
      </c>
      <c r="G242" s="4">
        <f t="shared" si="22"/>
        <v>0</v>
      </c>
      <c r="H242" s="4">
        <f t="shared" si="23"/>
        <v>0</v>
      </c>
      <c r="I242">
        <f t="shared" si="24"/>
        <v>0</v>
      </c>
      <c r="J242">
        <f t="shared" si="25"/>
        <v>0</v>
      </c>
      <c r="K242" s="4">
        <f t="shared" si="26"/>
        <v>1</v>
      </c>
      <c r="L242" s="16">
        <f t="shared" si="27"/>
        <v>0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</row>
    <row r="243" spans="1:183" s="3" customFormat="1" x14ac:dyDescent="0.25">
      <c r="A243" s="6">
        <v>9184</v>
      </c>
      <c r="B243" s="6" t="s">
        <v>670</v>
      </c>
      <c r="C243" s="12" t="s">
        <v>236</v>
      </c>
      <c r="D243" s="7" t="s">
        <v>417</v>
      </c>
      <c r="E243" s="7" t="s">
        <v>407</v>
      </c>
      <c r="F243" s="4">
        <f t="shared" si="21"/>
        <v>0</v>
      </c>
      <c r="G243" s="4">
        <f t="shared" si="22"/>
        <v>0</v>
      </c>
      <c r="H243" s="4">
        <f t="shared" si="23"/>
        <v>0</v>
      </c>
      <c r="I243">
        <f t="shared" si="24"/>
        <v>0</v>
      </c>
      <c r="J243">
        <f t="shared" si="25"/>
        <v>0</v>
      </c>
      <c r="K243" s="4">
        <f t="shared" si="26"/>
        <v>1</v>
      </c>
      <c r="L243" s="16">
        <f t="shared" si="27"/>
        <v>0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</row>
    <row r="244" spans="1:183" s="4" customFormat="1" x14ac:dyDescent="0.25">
      <c r="A244" s="6">
        <v>9185</v>
      </c>
      <c r="B244" s="6" t="s">
        <v>662</v>
      </c>
      <c r="C244" s="12" t="s">
        <v>228</v>
      </c>
      <c r="D244" s="7" t="s">
        <v>417</v>
      </c>
      <c r="E244" s="7" t="s">
        <v>407</v>
      </c>
      <c r="F244" s="4">
        <f t="shared" si="21"/>
        <v>0</v>
      </c>
      <c r="G244" s="4">
        <f t="shared" si="22"/>
        <v>0</v>
      </c>
      <c r="H244" s="4">
        <f t="shared" si="23"/>
        <v>0</v>
      </c>
      <c r="I244">
        <f t="shared" si="24"/>
        <v>0</v>
      </c>
      <c r="J244">
        <f t="shared" si="25"/>
        <v>0</v>
      </c>
      <c r="K244" s="4">
        <f t="shared" si="26"/>
        <v>1</v>
      </c>
      <c r="L244" s="16">
        <f t="shared" si="27"/>
        <v>0</v>
      </c>
    </row>
    <row r="245" spans="1:183" s="3" customFormat="1" x14ac:dyDescent="0.25">
      <c r="A245" s="6">
        <v>9186</v>
      </c>
      <c r="B245" s="6" t="s">
        <v>663</v>
      </c>
      <c r="C245" s="12" t="s">
        <v>229</v>
      </c>
      <c r="D245" s="7" t="s">
        <v>417</v>
      </c>
      <c r="E245" s="7" t="s">
        <v>407</v>
      </c>
      <c r="F245" s="4">
        <f t="shared" si="21"/>
        <v>0</v>
      </c>
      <c r="G245" s="4">
        <f t="shared" si="22"/>
        <v>0</v>
      </c>
      <c r="H245" s="4">
        <f t="shared" si="23"/>
        <v>0</v>
      </c>
      <c r="I245">
        <f t="shared" si="24"/>
        <v>0</v>
      </c>
      <c r="J245">
        <f t="shared" si="25"/>
        <v>0</v>
      </c>
      <c r="K245" s="4">
        <f t="shared" si="26"/>
        <v>1</v>
      </c>
      <c r="L245" s="16">
        <f t="shared" si="27"/>
        <v>0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</row>
    <row r="246" spans="1:183" s="4" customFormat="1" x14ac:dyDescent="0.25">
      <c r="A246" s="6">
        <v>9187</v>
      </c>
      <c r="B246" s="6" t="s">
        <v>673</v>
      </c>
      <c r="C246" s="12" t="s">
        <v>239</v>
      </c>
      <c r="D246" s="7" t="s">
        <v>417</v>
      </c>
      <c r="E246" s="7" t="s">
        <v>407</v>
      </c>
      <c r="F246" s="4">
        <f t="shared" si="21"/>
        <v>0</v>
      </c>
      <c r="G246" s="4">
        <f t="shared" si="22"/>
        <v>0</v>
      </c>
      <c r="H246" s="4">
        <f t="shared" si="23"/>
        <v>0</v>
      </c>
      <c r="I246">
        <f t="shared" si="24"/>
        <v>0</v>
      </c>
      <c r="J246">
        <f t="shared" si="25"/>
        <v>0</v>
      </c>
      <c r="K246" s="4">
        <f t="shared" si="26"/>
        <v>1</v>
      </c>
      <c r="L246" s="16">
        <f t="shared" si="27"/>
        <v>0</v>
      </c>
    </row>
    <row r="247" spans="1:183" s="3" customFormat="1" x14ac:dyDescent="0.25">
      <c r="A247" s="6">
        <v>9188</v>
      </c>
      <c r="B247" s="6" t="s">
        <v>671</v>
      </c>
      <c r="C247" s="12" t="s">
        <v>237</v>
      </c>
      <c r="D247" s="7" t="s">
        <v>417</v>
      </c>
      <c r="E247" s="7" t="s">
        <v>407</v>
      </c>
      <c r="F247" s="4">
        <f t="shared" si="21"/>
        <v>0</v>
      </c>
      <c r="G247" s="4">
        <f t="shared" si="22"/>
        <v>0</v>
      </c>
      <c r="H247" s="4">
        <f t="shared" si="23"/>
        <v>0</v>
      </c>
      <c r="I247">
        <f t="shared" si="24"/>
        <v>0</v>
      </c>
      <c r="J247">
        <f t="shared" si="25"/>
        <v>0</v>
      </c>
      <c r="K247" s="4">
        <f t="shared" si="26"/>
        <v>1</v>
      </c>
      <c r="L247" s="16">
        <f t="shared" si="27"/>
        <v>0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</row>
    <row r="248" spans="1:183" s="4" customFormat="1" x14ac:dyDescent="0.25">
      <c r="A248" s="6">
        <v>9189</v>
      </c>
      <c r="B248" s="6" t="s">
        <v>681</v>
      </c>
      <c r="C248" s="12" t="s">
        <v>248</v>
      </c>
      <c r="D248" s="7" t="s">
        <v>417</v>
      </c>
      <c r="E248" s="7" t="s">
        <v>407</v>
      </c>
      <c r="F248" s="4">
        <f t="shared" si="21"/>
        <v>0</v>
      </c>
      <c r="G248" s="4">
        <f t="shared" si="22"/>
        <v>0</v>
      </c>
      <c r="H248" s="4">
        <f t="shared" si="23"/>
        <v>0</v>
      </c>
      <c r="I248">
        <f t="shared" si="24"/>
        <v>0</v>
      </c>
      <c r="J248">
        <f t="shared" si="25"/>
        <v>0</v>
      </c>
      <c r="K248" s="4">
        <f t="shared" si="26"/>
        <v>1</v>
      </c>
      <c r="L248" s="16">
        <f t="shared" si="27"/>
        <v>0</v>
      </c>
    </row>
    <row r="249" spans="1:183" s="3" customFormat="1" x14ac:dyDescent="0.25">
      <c r="A249" s="6">
        <v>9190</v>
      </c>
      <c r="B249" s="6" t="s">
        <v>682</v>
      </c>
      <c r="C249" s="12" t="s">
        <v>249</v>
      </c>
      <c r="D249" s="7" t="s">
        <v>417</v>
      </c>
      <c r="E249" s="7" t="s">
        <v>407</v>
      </c>
      <c r="F249" s="4">
        <f t="shared" si="21"/>
        <v>0</v>
      </c>
      <c r="G249" s="4">
        <f t="shared" si="22"/>
        <v>0</v>
      </c>
      <c r="H249" s="4">
        <f t="shared" si="23"/>
        <v>0</v>
      </c>
      <c r="I249">
        <f t="shared" si="24"/>
        <v>0</v>
      </c>
      <c r="J249">
        <f t="shared" si="25"/>
        <v>0</v>
      </c>
      <c r="K249" s="4">
        <f t="shared" si="26"/>
        <v>1</v>
      </c>
      <c r="L249" s="16">
        <f t="shared" si="27"/>
        <v>0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</row>
    <row r="250" spans="1:183" s="4" customFormat="1" x14ac:dyDescent="0.25">
      <c r="A250" s="6">
        <v>9261</v>
      </c>
      <c r="B250" s="6" t="s">
        <v>683</v>
      </c>
      <c r="C250" s="12" t="s">
        <v>250</v>
      </c>
      <c r="D250" s="7" t="s">
        <v>417</v>
      </c>
      <c r="E250" s="7" t="s">
        <v>407</v>
      </c>
      <c r="F250" s="4">
        <f t="shared" si="21"/>
        <v>0</v>
      </c>
      <c r="G250" s="4">
        <f t="shared" si="22"/>
        <v>0</v>
      </c>
      <c r="H250" s="4">
        <f t="shared" si="23"/>
        <v>0</v>
      </c>
      <c r="I250">
        <f t="shared" si="24"/>
        <v>0</v>
      </c>
      <c r="J250">
        <f t="shared" si="25"/>
        <v>0</v>
      </c>
      <c r="K250" s="4">
        <f t="shared" si="26"/>
        <v>1</v>
      </c>
      <c r="L250" s="16">
        <f t="shared" si="27"/>
        <v>0</v>
      </c>
    </row>
    <row r="251" spans="1:183" s="3" customFormat="1" x14ac:dyDescent="0.25">
      <c r="A251" s="6">
        <v>9262</v>
      </c>
      <c r="B251" s="6" t="s">
        <v>685</v>
      </c>
      <c r="C251" s="12" t="s">
        <v>252</v>
      </c>
      <c r="D251" s="7" t="s">
        <v>417</v>
      </c>
      <c r="E251" s="7" t="s">
        <v>407</v>
      </c>
      <c r="F251" s="4">
        <f t="shared" si="21"/>
        <v>0</v>
      </c>
      <c r="G251" s="4">
        <f t="shared" si="22"/>
        <v>0</v>
      </c>
      <c r="H251" s="4">
        <f t="shared" si="23"/>
        <v>0</v>
      </c>
      <c r="I251">
        <f t="shared" si="24"/>
        <v>0</v>
      </c>
      <c r="J251">
        <f t="shared" si="25"/>
        <v>0</v>
      </c>
      <c r="K251" s="4">
        <f t="shared" si="26"/>
        <v>1</v>
      </c>
      <c r="L251" s="16">
        <f t="shared" si="27"/>
        <v>0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</row>
    <row r="252" spans="1:183" s="4" customFormat="1" x14ac:dyDescent="0.25">
      <c r="A252" s="6">
        <v>9263</v>
      </c>
      <c r="B252" s="6" t="s">
        <v>687</v>
      </c>
      <c r="C252" s="12" t="s">
        <v>255</v>
      </c>
      <c r="D252" s="7" t="s">
        <v>417</v>
      </c>
      <c r="E252" s="7" t="s">
        <v>407</v>
      </c>
      <c r="F252" s="4">
        <f t="shared" si="21"/>
        <v>0</v>
      </c>
      <c r="G252" s="4">
        <f t="shared" si="22"/>
        <v>0</v>
      </c>
      <c r="H252" s="4">
        <f t="shared" si="23"/>
        <v>0</v>
      </c>
      <c r="I252">
        <f t="shared" si="24"/>
        <v>0</v>
      </c>
      <c r="J252">
        <f t="shared" si="25"/>
        <v>0</v>
      </c>
      <c r="K252" s="4">
        <f t="shared" si="26"/>
        <v>1</v>
      </c>
      <c r="L252" s="16">
        <f t="shared" si="27"/>
        <v>0</v>
      </c>
    </row>
    <row r="253" spans="1:183" s="3" customFormat="1" x14ac:dyDescent="0.25">
      <c r="A253" s="6">
        <v>9271</v>
      </c>
      <c r="B253" s="6" t="s">
        <v>689</v>
      </c>
      <c r="C253" s="12" t="s">
        <v>257</v>
      </c>
      <c r="D253" s="7" t="s">
        <v>417</v>
      </c>
      <c r="E253" s="7" t="s">
        <v>407</v>
      </c>
      <c r="F253" s="4">
        <f t="shared" si="21"/>
        <v>0</v>
      </c>
      <c r="G253" s="4">
        <f t="shared" si="22"/>
        <v>0</v>
      </c>
      <c r="H253" s="4">
        <f t="shared" si="23"/>
        <v>0</v>
      </c>
      <c r="I253">
        <f t="shared" si="24"/>
        <v>0</v>
      </c>
      <c r="J253">
        <f t="shared" si="25"/>
        <v>0</v>
      </c>
      <c r="K253" s="4">
        <f t="shared" si="26"/>
        <v>1</v>
      </c>
      <c r="L253" s="16">
        <f t="shared" si="27"/>
        <v>0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</row>
    <row r="254" spans="1:183" s="3" customFormat="1" x14ac:dyDescent="0.25">
      <c r="A254" s="6">
        <v>9272</v>
      </c>
      <c r="B254" s="6" t="s">
        <v>692</v>
      </c>
      <c r="C254" s="12" t="s">
        <v>253</v>
      </c>
      <c r="D254" s="7" t="s">
        <v>417</v>
      </c>
      <c r="E254" s="7" t="s">
        <v>405</v>
      </c>
      <c r="F254" s="4">
        <f t="shared" si="21"/>
        <v>0</v>
      </c>
      <c r="G254" s="4">
        <f t="shared" si="22"/>
        <v>0</v>
      </c>
      <c r="H254" s="4">
        <f t="shared" si="23"/>
        <v>1</v>
      </c>
      <c r="I254">
        <f t="shared" si="24"/>
        <v>0</v>
      </c>
      <c r="J254">
        <f t="shared" si="25"/>
        <v>0</v>
      </c>
      <c r="K254" s="4">
        <f t="shared" si="26"/>
        <v>0</v>
      </c>
      <c r="L254" s="16">
        <f t="shared" si="27"/>
        <v>1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</row>
    <row r="255" spans="1:183" s="4" customFormat="1" x14ac:dyDescent="0.25">
      <c r="A255" s="6">
        <v>9273</v>
      </c>
      <c r="B255" s="6" t="s">
        <v>696</v>
      </c>
      <c r="C255" s="12" t="s">
        <v>262</v>
      </c>
      <c r="D255" s="7" t="s">
        <v>417</v>
      </c>
      <c r="E255" s="7" t="s">
        <v>407</v>
      </c>
      <c r="F255" s="4">
        <f t="shared" si="21"/>
        <v>0</v>
      </c>
      <c r="G255" s="4">
        <f t="shared" si="22"/>
        <v>0</v>
      </c>
      <c r="H255" s="4">
        <f t="shared" si="23"/>
        <v>0</v>
      </c>
      <c r="I255">
        <f t="shared" si="24"/>
        <v>0</v>
      </c>
      <c r="J255">
        <f t="shared" si="25"/>
        <v>0</v>
      </c>
      <c r="K255" s="4">
        <f t="shared" si="26"/>
        <v>1</v>
      </c>
      <c r="L255" s="16">
        <f t="shared" si="27"/>
        <v>0</v>
      </c>
    </row>
    <row r="256" spans="1:183" s="4" customFormat="1" x14ac:dyDescent="0.25">
      <c r="A256" s="6">
        <v>9274</v>
      </c>
      <c r="B256" s="6" t="s">
        <v>684</v>
      </c>
      <c r="C256" s="12" t="s">
        <v>251</v>
      </c>
      <c r="D256" s="7" t="s">
        <v>417</v>
      </c>
      <c r="E256" s="7" t="s">
        <v>407</v>
      </c>
      <c r="F256" s="4">
        <f t="shared" si="21"/>
        <v>0</v>
      </c>
      <c r="G256" s="4">
        <f t="shared" si="22"/>
        <v>0</v>
      </c>
      <c r="H256" s="4">
        <f t="shared" si="23"/>
        <v>0</v>
      </c>
      <c r="I256">
        <f t="shared" si="24"/>
        <v>0</v>
      </c>
      <c r="J256">
        <f t="shared" si="25"/>
        <v>0</v>
      </c>
      <c r="K256" s="4">
        <f t="shared" si="26"/>
        <v>1</v>
      </c>
      <c r="L256" s="16">
        <f t="shared" si="27"/>
        <v>0</v>
      </c>
    </row>
    <row r="257" spans="1:183" s="3" customFormat="1" x14ac:dyDescent="0.25">
      <c r="A257" s="6">
        <v>9275</v>
      </c>
      <c r="B257" s="6" t="s">
        <v>686</v>
      </c>
      <c r="C257" s="12" t="s">
        <v>254</v>
      </c>
      <c r="D257" s="7" t="s">
        <v>417</v>
      </c>
      <c r="E257" s="7" t="s">
        <v>407</v>
      </c>
      <c r="F257" s="4">
        <f t="shared" si="21"/>
        <v>0</v>
      </c>
      <c r="G257" s="4">
        <f t="shared" si="22"/>
        <v>0</v>
      </c>
      <c r="H257" s="4">
        <f t="shared" si="23"/>
        <v>0</v>
      </c>
      <c r="I257">
        <f t="shared" si="24"/>
        <v>0</v>
      </c>
      <c r="J257">
        <f t="shared" si="25"/>
        <v>0</v>
      </c>
      <c r="K257" s="4">
        <f t="shared" si="26"/>
        <v>1</v>
      </c>
      <c r="L257" s="16">
        <f t="shared" si="27"/>
        <v>0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</row>
    <row r="258" spans="1:183" s="3" customFormat="1" x14ac:dyDescent="0.25">
      <c r="A258" s="6">
        <v>9276</v>
      </c>
      <c r="B258" s="6" t="s">
        <v>691</v>
      </c>
      <c r="C258" s="12" t="s">
        <v>258</v>
      </c>
      <c r="D258" s="7" t="s">
        <v>417</v>
      </c>
      <c r="E258" s="7" t="s">
        <v>405</v>
      </c>
      <c r="F258" s="4">
        <f t="shared" si="21"/>
        <v>0</v>
      </c>
      <c r="G258" s="4">
        <f t="shared" si="22"/>
        <v>0</v>
      </c>
      <c r="H258" s="4">
        <f t="shared" si="23"/>
        <v>1</v>
      </c>
      <c r="I258">
        <f t="shared" si="24"/>
        <v>0</v>
      </c>
      <c r="J258">
        <f t="shared" si="25"/>
        <v>0</v>
      </c>
      <c r="K258" s="4">
        <f t="shared" si="26"/>
        <v>0</v>
      </c>
      <c r="L258" s="16">
        <f t="shared" si="27"/>
        <v>1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</row>
    <row r="259" spans="1:183" s="4" customFormat="1" x14ac:dyDescent="0.25">
      <c r="A259" s="6">
        <v>9277</v>
      </c>
      <c r="B259" s="6" t="s">
        <v>690</v>
      </c>
      <c r="C259" s="14" t="s">
        <v>241</v>
      </c>
      <c r="D259" s="7" t="s">
        <v>417</v>
      </c>
      <c r="E259" s="7" t="s">
        <v>407</v>
      </c>
      <c r="F259" s="4">
        <f t="shared" si="21"/>
        <v>0</v>
      </c>
      <c r="G259" s="4">
        <f t="shared" si="22"/>
        <v>0</v>
      </c>
      <c r="H259" s="4">
        <f t="shared" si="23"/>
        <v>0</v>
      </c>
      <c r="I259">
        <f t="shared" si="24"/>
        <v>0</v>
      </c>
      <c r="J259">
        <f t="shared" si="25"/>
        <v>0</v>
      </c>
      <c r="K259" s="4">
        <f t="shared" si="26"/>
        <v>1</v>
      </c>
      <c r="L259" s="16">
        <f t="shared" si="27"/>
        <v>0</v>
      </c>
    </row>
    <row r="260" spans="1:183" s="3" customFormat="1" x14ac:dyDescent="0.25">
      <c r="A260" s="6">
        <v>9278</v>
      </c>
      <c r="B260" s="6" t="s">
        <v>688</v>
      </c>
      <c r="C260" s="12" t="s">
        <v>256</v>
      </c>
      <c r="D260" s="7" t="s">
        <v>417</v>
      </c>
      <c r="E260" s="7" t="s">
        <v>407</v>
      </c>
      <c r="F260" s="4">
        <f t="shared" si="21"/>
        <v>0</v>
      </c>
      <c r="G260" s="4">
        <f t="shared" si="22"/>
        <v>0</v>
      </c>
      <c r="H260" s="4">
        <f t="shared" si="23"/>
        <v>0</v>
      </c>
      <c r="I260">
        <f t="shared" si="24"/>
        <v>0</v>
      </c>
      <c r="J260">
        <f t="shared" si="25"/>
        <v>0</v>
      </c>
      <c r="K260" s="4">
        <f t="shared" si="26"/>
        <v>1</v>
      </c>
      <c r="L260" s="16">
        <f t="shared" si="27"/>
        <v>0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</row>
    <row r="261" spans="1:183" s="4" customFormat="1" x14ac:dyDescent="0.25">
      <c r="A261" s="6">
        <v>9279</v>
      </c>
      <c r="B261" s="6" t="s">
        <v>693</v>
      </c>
      <c r="C261" s="12" t="s">
        <v>259</v>
      </c>
      <c r="D261" s="7" t="s">
        <v>417</v>
      </c>
      <c r="E261" s="7" t="s">
        <v>407</v>
      </c>
      <c r="F261" s="4">
        <f t="shared" ref="F261:F324" si="28">IF(OR(E261="C",E261="C*",E261="C**"),1,0)</f>
        <v>0</v>
      </c>
      <c r="G261" s="4">
        <f t="shared" ref="G261:G324" si="29">IF(E261="D",1,0)</f>
        <v>0</v>
      </c>
      <c r="H261" s="4">
        <f t="shared" ref="H261:H324" si="30">IF(E261="C/D",1,0)</f>
        <v>0</v>
      </c>
      <c r="I261">
        <f t="shared" ref="I261:I324" si="31">IF(E261="C/N",1,0)</f>
        <v>0</v>
      </c>
      <c r="J261">
        <f t="shared" ref="J261:J324" si="32">IF(E261="D/N",1,0)</f>
        <v>0</v>
      </c>
      <c r="K261" s="4">
        <f t="shared" ref="K261:K324" si="33">IF(E261="N",1,0)</f>
        <v>1</v>
      </c>
      <c r="L261" s="16">
        <f t="shared" ref="L261:L324" si="34">IF(K261=0,1,0)</f>
        <v>0</v>
      </c>
    </row>
    <row r="262" spans="1:183" s="3" customFormat="1" x14ac:dyDescent="0.25">
      <c r="A262" s="6">
        <v>9361</v>
      </c>
      <c r="B262" s="6" t="s">
        <v>694</v>
      </c>
      <c r="C262" s="12" t="s">
        <v>260</v>
      </c>
      <c r="D262" s="7" t="s">
        <v>417</v>
      </c>
      <c r="E262" s="7" t="s">
        <v>407</v>
      </c>
      <c r="F262" s="4">
        <f t="shared" si="28"/>
        <v>0</v>
      </c>
      <c r="G262" s="4">
        <f t="shared" si="29"/>
        <v>0</v>
      </c>
      <c r="H262" s="4">
        <f t="shared" si="30"/>
        <v>0</v>
      </c>
      <c r="I262">
        <f t="shared" si="31"/>
        <v>0</v>
      </c>
      <c r="J262">
        <f t="shared" si="32"/>
        <v>0</v>
      </c>
      <c r="K262" s="4">
        <f t="shared" si="33"/>
        <v>1</v>
      </c>
      <c r="L262" s="16">
        <f t="shared" si="34"/>
        <v>0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</row>
    <row r="263" spans="1:183" s="4" customFormat="1" x14ac:dyDescent="0.25">
      <c r="A263" s="6">
        <v>9362</v>
      </c>
      <c r="B263" s="6" t="s">
        <v>697</v>
      </c>
      <c r="C263" s="12" t="s">
        <v>263</v>
      </c>
      <c r="D263" s="7" t="s">
        <v>417</v>
      </c>
      <c r="E263" s="7" t="s">
        <v>407</v>
      </c>
      <c r="F263" s="4">
        <f t="shared" si="28"/>
        <v>0</v>
      </c>
      <c r="G263" s="4">
        <f t="shared" si="29"/>
        <v>0</v>
      </c>
      <c r="H263" s="4">
        <f t="shared" si="30"/>
        <v>0</v>
      </c>
      <c r="I263">
        <f t="shared" si="31"/>
        <v>0</v>
      </c>
      <c r="J263">
        <f t="shared" si="32"/>
        <v>0</v>
      </c>
      <c r="K263" s="4">
        <f t="shared" si="33"/>
        <v>1</v>
      </c>
      <c r="L263" s="16">
        <f t="shared" si="34"/>
        <v>0</v>
      </c>
    </row>
    <row r="264" spans="1:183" s="3" customFormat="1" x14ac:dyDescent="0.25">
      <c r="A264" s="6">
        <v>9363</v>
      </c>
      <c r="B264" s="6" t="s">
        <v>700</v>
      </c>
      <c r="C264" s="12" t="s">
        <v>266</v>
      </c>
      <c r="D264" s="7" t="s">
        <v>417</v>
      </c>
      <c r="E264" s="7" t="s">
        <v>406</v>
      </c>
      <c r="F264" s="4">
        <f t="shared" si="28"/>
        <v>0</v>
      </c>
      <c r="G264" s="4">
        <f t="shared" si="29"/>
        <v>1</v>
      </c>
      <c r="H264" s="4">
        <f t="shared" si="30"/>
        <v>0</v>
      </c>
      <c r="I264">
        <f t="shared" si="31"/>
        <v>0</v>
      </c>
      <c r="J264">
        <f t="shared" si="32"/>
        <v>0</v>
      </c>
      <c r="K264" s="4">
        <f t="shared" si="33"/>
        <v>0</v>
      </c>
      <c r="L264" s="16">
        <f t="shared" si="34"/>
        <v>1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</row>
    <row r="265" spans="1:183" s="3" customFormat="1" x14ac:dyDescent="0.25">
      <c r="A265" s="6">
        <v>9371</v>
      </c>
      <c r="B265" s="6" t="s">
        <v>695</v>
      </c>
      <c r="C265" s="12" t="s">
        <v>261</v>
      </c>
      <c r="D265" s="7" t="s">
        <v>417</v>
      </c>
      <c r="E265" s="7" t="s">
        <v>407</v>
      </c>
      <c r="F265" s="4">
        <f t="shared" si="28"/>
        <v>0</v>
      </c>
      <c r="G265" s="4">
        <f t="shared" si="29"/>
        <v>0</v>
      </c>
      <c r="H265" s="4">
        <f t="shared" si="30"/>
        <v>0</v>
      </c>
      <c r="I265">
        <f t="shared" si="31"/>
        <v>0</v>
      </c>
      <c r="J265">
        <f t="shared" si="32"/>
        <v>0</v>
      </c>
      <c r="K265" s="4">
        <f t="shared" si="33"/>
        <v>1</v>
      </c>
      <c r="L265" s="16">
        <f t="shared" si="34"/>
        <v>0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</row>
    <row r="266" spans="1:183" s="4" customFormat="1" x14ac:dyDescent="0.25">
      <c r="A266" s="6">
        <v>9372</v>
      </c>
      <c r="B266" s="6" t="s">
        <v>702</v>
      </c>
      <c r="C266" s="12" t="s">
        <v>268</v>
      </c>
      <c r="D266" s="7" t="s">
        <v>417</v>
      </c>
      <c r="E266" s="7" t="s">
        <v>405</v>
      </c>
      <c r="F266" s="4">
        <f t="shared" si="28"/>
        <v>0</v>
      </c>
      <c r="G266" s="4">
        <f t="shared" si="29"/>
        <v>0</v>
      </c>
      <c r="H266" s="4">
        <f t="shared" si="30"/>
        <v>1</v>
      </c>
      <c r="I266">
        <f t="shared" si="31"/>
        <v>0</v>
      </c>
      <c r="J266">
        <f t="shared" si="32"/>
        <v>0</v>
      </c>
      <c r="K266" s="4">
        <f t="shared" si="33"/>
        <v>0</v>
      </c>
      <c r="L266" s="16">
        <f t="shared" si="34"/>
        <v>1</v>
      </c>
    </row>
    <row r="267" spans="1:183" s="4" customFormat="1" x14ac:dyDescent="0.25">
      <c r="A267" s="6">
        <v>9373</v>
      </c>
      <c r="B267" s="6" t="s">
        <v>703</v>
      </c>
      <c r="C267" s="12" t="s">
        <v>269</v>
      </c>
      <c r="D267" s="7" t="s">
        <v>417</v>
      </c>
      <c r="E267" s="7" t="s">
        <v>407</v>
      </c>
      <c r="F267" s="4">
        <f t="shared" si="28"/>
        <v>0</v>
      </c>
      <c r="G267" s="4">
        <f t="shared" si="29"/>
        <v>0</v>
      </c>
      <c r="H267" s="4">
        <f t="shared" si="30"/>
        <v>0</v>
      </c>
      <c r="I267">
        <f t="shared" si="31"/>
        <v>0</v>
      </c>
      <c r="J267">
        <f t="shared" si="32"/>
        <v>0</v>
      </c>
      <c r="K267" s="4">
        <f t="shared" si="33"/>
        <v>1</v>
      </c>
      <c r="L267" s="16">
        <f t="shared" si="34"/>
        <v>0</v>
      </c>
    </row>
    <row r="268" spans="1:183" s="4" customFormat="1" x14ac:dyDescent="0.25">
      <c r="A268" s="6">
        <v>9374</v>
      </c>
      <c r="B268" s="6" t="s">
        <v>701</v>
      </c>
      <c r="C268" s="12" t="s">
        <v>267</v>
      </c>
      <c r="D268" s="7" t="s">
        <v>417</v>
      </c>
      <c r="E268" s="7" t="s">
        <v>405</v>
      </c>
      <c r="F268" s="4">
        <f t="shared" si="28"/>
        <v>0</v>
      </c>
      <c r="G268" s="4">
        <f t="shared" si="29"/>
        <v>0</v>
      </c>
      <c r="H268" s="4">
        <f t="shared" si="30"/>
        <v>1</v>
      </c>
      <c r="I268">
        <f t="shared" si="31"/>
        <v>0</v>
      </c>
      <c r="J268">
        <f t="shared" si="32"/>
        <v>0</v>
      </c>
      <c r="K268" s="4">
        <f t="shared" si="33"/>
        <v>0</v>
      </c>
      <c r="L268" s="16">
        <f t="shared" si="34"/>
        <v>1</v>
      </c>
    </row>
    <row r="269" spans="1:183" s="4" customFormat="1" x14ac:dyDescent="0.25">
      <c r="A269" s="6">
        <v>9375</v>
      </c>
      <c r="B269" s="6" t="s">
        <v>698</v>
      </c>
      <c r="C269" s="12" t="s">
        <v>264</v>
      </c>
      <c r="D269" s="7" t="s">
        <v>417</v>
      </c>
      <c r="E269" s="7" t="s">
        <v>407</v>
      </c>
      <c r="F269" s="4">
        <f t="shared" si="28"/>
        <v>0</v>
      </c>
      <c r="G269" s="4">
        <f t="shared" si="29"/>
        <v>0</v>
      </c>
      <c r="H269" s="4">
        <f t="shared" si="30"/>
        <v>0</v>
      </c>
      <c r="I269">
        <f t="shared" si="31"/>
        <v>0</v>
      </c>
      <c r="J269">
        <f t="shared" si="32"/>
        <v>0</v>
      </c>
      <c r="K269" s="4">
        <f t="shared" si="33"/>
        <v>1</v>
      </c>
      <c r="L269" s="16">
        <f t="shared" si="34"/>
        <v>0</v>
      </c>
    </row>
    <row r="270" spans="1:183" s="3" customFormat="1" x14ac:dyDescent="0.25">
      <c r="A270" s="6">
        <v>9376</v>
      </c>
      <c r="B270" s="6" t="s">
        <v>699</v>
      </c>
      <c r="C270" s="12" t="s">
        <v>265</v>
      </c>
      <c r="D270" s="7" t="s">
        <v>417</v>
      </c>
      <c r="E270" s="7" t="s">
        <v>405</v>
      </c>
      <c r="F270" s="4">
        <f t="shared" si="28"/>
        <v>0</v>
      </c>
      <c r="G270" s="4">
        <f t="shared" si="29"/>
        <v>0</v>
      </c>
      <c r="H270" s="4">
        <f t="shared" si="30"/>
        <v>1</v>
      </c>
      <c r="I270">
        <f t="shared" si="31"/>
        <v>0</v>
      </c>
      <c r="J270">
        <f t="shared" si="32"/>
        <v>0</v>
      </c>
      <c r="K270" s="4">
        <f t="shared" si="33"/>
        <v>0</v>
      </c>
      <c r="L270" s="16">
        <f t="shared" si="34"/>
        <v>1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</row>
    <row r="271" spans="1:183" s="3" customFormat="1" x14ac:dyDescent="0.25">
      <c r="A271" s="6">
        <v>9377</v>
      </c>
      <c r="B271" s="6" t="s">
        <v>715</v>
      </c>
      <c r="C271" s="12" t="s">
        <v>282</v>
      </c>
      <c r="D271" s="7" t="s">
        <v>417</v>
      </c>
      <c r="E271" s="19" t="s">
        <v>405</v>
      </c>
      <c r="F271" s="4">
        <f t="shared" si="28"/>
        <v>0</v>
      </c>
      <c r="G271" s="4">
        <f t="shared" si="29"/>
        <v>0</v>
      </c>
      <c r="H271" s="4">
        <f t="shared" si="30"/>
        <v>1</v>
      </c>
      <c r="I271">
        <f t="shared" si="31"/>
        <v>0</v>
      </c>
      <c r="J271">
        <f t="shared" si="32"/>
        <v>0</v>
      </c>
      <c r="K271" s="4">
        <f t="shared" si="33"/>
        <v>0</v>
      </c>
      <c r="L271" s="16">
        <f t="shared" si="34"/>
        <v>1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</row>
    <row r="272" spans="1:183" s="4" customFormat="1" x14ac:dyDescent="0.25">
      <c r="A272" s="6">
        <v>9461</v>
      </c>
      <c r="B272" s="6" t="s">
        <v>704</v>
      </c>
      <c r="C272" s="12" t="s">
        <v>270</v>
      </c>
      <c r="D272" s="7" t="s">
        <v>417</v>
      </c>
      <c r="E272" s="7" t="s">
        <v>407</v>
      </c>
      <c r="F272" s="4">
        <f t="shared" si="28"/>
        <v>0</v>
      </c>
      <c r="G272" s="4">
        <f t="shared" si="29"/>
        <v>0</v>
      </c>
      <c r="H272" s="4">
        <f t="shared" si="30"/>
        <v>0</v>
      </c>
      <c r="I272">
        <f t="shared" si="31"/>
        <v>0</v>
      </c>
      <c r="J272">
        <f t="shared" si="32"/>
        <v>0</v>
      </c>
      <c r="K272" s="4">
        <f t="shared" si="33"/>
        <v>1</v>
      </c>
      <c r="L272" s="16">
        <f t="shared" si="34"/>
        <v>0</v>
      </c>
    </row>
    <row r="273" spans="1:183" s="3" customFormat="1" x14ac:dyDescent="0.25">
      <c r="A273" s="6">
        <v>9462</v>
      </c>
      <c r="B273" s="6" t="s">
        <v>706</v>
      </c>
      <c r="C273" s="12" t="s">
        <v>272</v>
      </c>
      <c r="D273" s="7" t="s">
        <v>417</v>
      </c>
      <c r="E273" s="7" t="s">
        <v>407</v>
      </c>
      <c r="F273" s="4">
        <f t="shared" si="28"/>
        <v>0</v>
      </c>
      <c r="G273" s="4">
        <f t="shared" si="29"/>
        <v>0</v>
      </c>
      <c r="H273" s="4">
        <f t="shared" si="30"/>
        <v>0</v>
      </c>
      <c r="I273">
        <f t="shared" si="31"/>
        <v>0</v>
      </c>
      <c r="J273">
        <f t="shared" si="32"/>
        <v>0</v>
      </c>
      <c r="K273" s="4">
        <f t="shared" si="33"/>
        <v>1</v>
      </c>
      <c r="L273" s="16">
        <f t="shared" si="34"/>
        <v>0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</row>
    <row r="274" spans="1:183" s="4" customFormat="1" x14ac:dyDescent="0.25">
      <c r="A274" s="6">
        <v>9463</v>
      </c>
      <c r="B274" s="6" t="s">
        <v>709</v>
      </c>
      <c r="C274" s="12" t="s">
        <v>275</v>
      </c>
      <c r="D274" s="7" t="s">
        <v>417</v>
      </c>
      <c r="E274" s="7" t="s">
        <v>407</v>
      </c>
      <c r="F274" s="4">
        <f t="shared" si="28"/>
        <v>0</v>
      </c>
      <c r="G274" s="4">
        <f t="shared" si="29"/>
        <v>0</v>
      </c>
      <c r="H274" s="4">
        <f t="shared" si="30"/>
        <v>0</v>
      </c>
      <c r="I274">
        <f t="shared" si="31"/>
        <v>0</v>
      </c>
      <c r="J274">
        <f t="shared" si="32"/>
        <v>0</v>
      </c>
      <c r="K274" s="4">
        <f t="shared" si="33"/>
        <v>1</v>
      </c>
      <c r="L274" s="16">
        <f t="shared" si="34"/>
        <v>0</v>
      </c>
    </row>
    <row r="275" spans="1:183" s="4" customFormat="1" x14ac:dyDescent="0.25">
      <c r="A275" s="6">
        <v>9464</v>
      </c>
      <c r="B275" s="6" t="s">
        <v>711</v>
      </c>
      <c r="C275" s="12" t="s">
        <v>278</v>
      </c>
      <c r="D275" s="7" t="s">
        <v>417</v>
      </c>
      <c r="E275" s="7" t="s">
        <v>404</v>
      </c>
      <c r="F275" s="4">
        <f t="shared" si="28"/>
        <v>1</v>
      </c>
      <c r="G275" s="4">
        <f t="shared" si="29"/>
        <v>0</v>
      </c>
      <c r="H275" s="4">
        <f t="shared" si="30"/>
        <v>0</v>
      </c>
      <c r="I275">
        <f t="shared" si="31"/>
        <v>0</v>
      </c>
      <c r="J275">
        <f t="shared" si="32"/>
        <v>0</v>
      </c>
      <c r="K275" s="4">
        <f t="shared" si="33"/>
        <v>0</v>
      </c>
      <c r="L275" s="16">
        <f t="shared" si="34"/>
        <v>1</v>
      </c>
    </row>
    <row r="276" spans="1:183" s="3" customFormat="1" x14ac:dyDescent="0.25">
      <c r="A276" s="6">
        <v>9471</v>
      </c>
      <c r="B276" s="6" t="s">
        <v>705</v>
      </c>
      <c r="C276" s="12" t="s">
        <v>271</v>
      </c>
      <c r="D276" s="7" t="s">
        <v>417</v>
      </c>
      <c r="E276" s="7" t="s">
        <v>407</v>
      </c>
      <c r="F276" s="4">
        <f t="shared" si="28"/>
        <v>0</v>
      </c>
      <c r="G276" s="4">
        <f t="shared" si="29"/>
        <v>0</v>
      </c>
      <c r="H276" s="4">
        <f t="shared" si="30"/>
        <v>0</v>
      </c>
      <c r="I276">
        <f t="shared" si="31"/>
        <v>0</v>
      </c>
      <c r="J276">
        <f t="shared" si="32"/>
        <v>0</v>
      </c>
      <c r="K276" s="4">
        <f t="shared" si="33"/>
        <v>1</v>
      </c>
      <c r="L276" s="16">
        <f t="shared" si="34"/>
        <v>0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</row>
    <row r="277" spans="1:183" s="3" customFormat="1" x14ac:dyDescent="0.25">
      <c r="A277" s="6">
        <v>9472</v>
      </c>
      <c r="B277" s="6" t="s">
        <v>707</v>
      </c>
      <c r="C277" s="12" t="s">
        <v>273</v>
      </c>
      <c r="D277" s="7" t="s">
        <v>417</v>
      </c>
      <c r="E277" s="7" t="s">
        <v>407</v>
      </c>
      <c r="F277" s="4">
        <f t="shared" si="28"/>
        <v>0</v>
      </c>
      <c r="G277" s="4">
        <f t="shared" si="29"/>
        <v>0</v>
      </c>
      <c r="H277" s="4">
        <f t="shared" si="30"/>
        <v>0</v>
      </c>
      <c r="I277">
        <f t="shared" si="31"/>
        <v>0</v>
      </c>
      <c r="J277">
        <f t="shared" si="32"/>
        <v>0</v>
      </c>
      <c r="K277" s="4">
        <f t="shared" si="33"/>
        <v>1</v>
      </c>
      <c r="L277" s="16">
        <f t="shared" si="34"/>
        <v>0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</row>
    <row r="278" spans="1:183" s="3" customFormat="1" x14ac:dyDescent="0.25">
      <c r="A278" s="6">
        <v>9473</v>
      </c>
      <c r="B278" s="6" t="s">
        <v>710</v>
      </c>
      <c r="C278" s="12" t="s">
        <v>276</v>
      </c>
      <c r="D278" s="7" t="s">
        <v>417</v>
      </c>
      <c r="E278" s="7" t="s">
        <v>407</v>
      </c>
      <c r="F278" s="4">
        <f t="shared" si="28"/>
        <v>0</v>
      </c>
      <c r="G278" s="4">
        <f t="shared" si="29"/>
        <v>0</v>
      </c>
      <c r="H278" s="4">
        <f t="shared" si="30"/>
        <v>0</v>
      </c>
      <c r="I278">
        <f t="shared" si="31"/>
        <v>0</v>
      </c>
      <c r="J278">
        <f t="shared" si="32"/>
        <v>0</v>
      </c>
      <c r="K278" s="4">
        <f t="shared" si="33"/>
        <v>1</v>
      </c>
      <c r="L278" s="16">
        <f t="shared" si="34"/>
        <v>0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</row>
    <row r="279" spans="1:183" s="4" customFormat="1" x14ac:dyDescent="0.25">
      <c r="A279" s="6">
        <v>9474</v>
      </c>
      <c r="B279" s="6" t="s">
        <v>719</v>
      </c>
      <c r="C279" s="12" t="s">
        <v>286</v>
      </c>
      <c r="D279" s="7" t="s">
        <v>417</v>
      </c>
      <c r="E279" s="7" t="s">
        <v>407</v>
      </c>
      <c r="F279" s="4">
        <f t="shared" si="28"/>
        <v>0</v>
      </c>
      <c r="G279" s="4">
        <f t="shared" si="29"/>
        <v>0</v>
      </c>
      <c r="H279" s="4">
        <f t="shared" si="30"/>
        <v>0</v>
      </c>
      <c r="I279">
        <f t="shared" si="31"/>
        <v>0</v>
      </c>
      <c r="J279">
        <f t="shared" si="32"/>
        <v>0</v>
      </c>
      <c r="K279" s="4">
        <f t="shared" si="33"/>
        <v>1</v>
      </c>
      <c r="L279" s="16">
        <f t="shared" si="34"/>
        <v>0</v>
      </c>
    </row>
    <row r="280" spans="1:183" s="3" customFormat="1" x14ac:dyDescent="0.25">
      <c r="A280" s="6">
        <v>9475</v>
      </c>
      <c r="B280" s="6" t="s">
        <v>712</v>
      </c>
      <c r="C280" s="12" t="s">
        <v>279</v>
      </c>
      <c r="D280" s="7" t="s">
        <v>417</v>
      </c>
      <c r="E280" s="7" t="s">
        <v>405</v>
      </c>
      <c r="F280" s="4">
        <f t="shared" si="28"/>
        <v>0</v>
      </c>
      <c r="G280" s="4">
        <f t="shared" si="29"/>
        <v>0</v>
      </c>
      <c r="H280" s="4">
        <f t="shared" si="30"/>
        <v>1</v>
      </c>
      <c r="I280">
        <f t="shared" si="31"/>
        <v>0</v>
      </c>
      <c r="J280">
        <f t="shared" si="32"/>
        <v>0</v>
      </c>
      <c r="K280" s="4">
        <f t="shared" si="33"/>
        <v>0</v>
      </c>
      <c r="L280" s="16">
        <f t="shared" si="34"/>
        <v>1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</row>
    <row r="281" spans="1:183" s="3" customFormat="1" x14ac:dyDescent="0.25">
      <c r="A281" s="6">
        <v>9476</v>
      </c>
      <c r="B281" s="6" t="s">
        <v>713</v>
      </c>
      <c r="C281" s="12" t="s">
        <v>280</v>
      </c>
      <c r="D281" s="7" t="s">
        <v>417</v>
      </c>
      <c r="E281" s="7" t="s">
        <v>407</v>
      </c>
      <c r="F281" s="4">
        <f t="shared" si="28"/>
        <v>0</v>
      </c>
      <c r="G281" s="4">
        <f t="shared" si="29"/>
        <v>0</v>
      </c>
      <c r="H281" s="4">
        <f t="shared" si="30"/>
        <v>0</v>
      </c>
      <c r="I281">
        <f t="shared" si="31"/>
        <v>0</v>
      </c>
      <c r="J281">
        <f t="shared" si="32"/>
        <v>0</v>
      </c>
      <c r="K281" s="4">
        <f t="shared" si="33"/>
        <v>1</v>
      </c>
      <c r="L281" s="16">
        <f t="shared" si="34"/>
        <v>0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</row>
    <row r="282" spans="1:183" s="3" customFormat="1" x14ac:dyDescent="0.25">
      <c r="A282" s="6">
        <v>9477</v>
      </c>
      <c r="B282" s="6" t="s">
        <v>708</v>
      </c>
      <c r="C282" s="12" t="s">
        <v>274</v>
      </c>
      <c r="D282" s="7" t="s">
        <v>417</v>
      </c>
      <c r="E282" s="7" t="s">
        <v>407</v>
      </c>
      <c r="F282" s="4">
        <f t="shared" si="28"/>
        <v>0</v>
      </c>
      <c r="G282" s="4">
        <f t="shared" si="29"/>
        <v>0</v>
      </c>
      <c r="H282" s="4">
        <f t="shared" si="30"/>
        <v>0</v>
      </c>
      <c r="I282">
        <f t="shared" si="31"/>
        <v>0</v>
      </c>
      <c r="J282">
        <f t="shared" si="32"/>
        <v>0</v>
      </c>
      <c r="K282" s="4">
        <f t="shared" si="33"/>
        <v>1</v>
      </c>
      <c r="L282" s="16">
        <f t="shared" si="34"/>
        <v>0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</row>
    <row r="283" spans="1:183" s="4" customFormat="1" x14ac:dyDescent="0.25">
      <c r="A283" s="6">
        <v>9478</v>
      </c>
      <c r="B283" s="6" t="s">
        <v>714</v>
      </c>
      <c r="C283" s="12" t="s">
        <v>281</v>
      </c>
      <c r="D283" s="7" t="s">
        <v>417</v>
      </c>
      <c r="E283" s="7" t="s">
        <v>407</v>
      </c>
      <c r="F283" s="4">
        <f t="shared" si="28"/>
        <v>0</v>
      </c>
      <c r="G283" s="4">
        <f t="shared" si="29"/>
        <v>0</v>
      </c>
      <c r="H283" s="4">
        <f t="shared" si="30"/>
        <v>0</v>
      </c>
      <c r="I283">
        <f t="shared" si="31"/>
        <v>0</v>
      </c>
      <c r="J283">
        <f t="shared" si="32"/>
        <v>0</v>
      </c>
      <c r="K283" s="4">
        <f t="shared" si="33"/>
        <v>1</v>
      </c>
      <c r="L283" s="16">
        <f t="shared" si="34"/>
        <v>0</v>
      </c>
    </row>
    <row r="284" spans="1:183" s="3" customFormat="1" x14ac:dyDescent="0.25">
      <c r="A284" s="6">
        <v>9479</v>
      </c>
      <c r="B284" s="6" t="s">
        <v>716</v>
      </c>
      <c r="C284" s="12" t="s">
        <v>283</v>
      </c>
      <c r="D284" s="7" t="s">
        <v>417</v>
      </c>
      <c r="E284" s="7" t="s">
        <v>405</v>
      </c>
      <c r="F284" s="4">
        <f t="shared" si="28"/>
        <v>0</v>
      </c>
      <c r="G284" s="4">
        <f t="shared" si="29"/>
        <v>0</v>
      </c>
      <c r="H284" s="4">
        <f t="shared" si="30"/>
        <v>1</v>
      </c>
      <c r="I284">
        <f t="shared" si="31"/>
        <v>0</v>
      </c>
      <c r="J284">
        <f t="shared" si="32"/>
        <v>0</v>
      </c>
      <c r="K284" s="4">
        <f t="shared" si="33"/>
        <v>0</v>
      </c>
      <c r="L284" s="16">
        <f t="shared" si="34"/>
        <v>1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</row>
    <row r="285" spans="1:183" s="4" customFormat="1" x14ac:dyDescent="0.25">
      <c r="A285" s="6">
        <v>9561</v>
      </c>
      <c r="B285" s="6" t="s">
        <v>717</v>
      </c>
      <c r="C285" s="12" t="s">
        <v>284</v>
      </c>
      <c r="D285" s="7" t="s">
        <v>417</v>
      </c>
      <c r="E285" s="7" t="s">
        <v>407</v>
      </c>
      <c r="F285" s="4">
        <f t="shared" si="28"/>
        <v>0</v>
      </c>
      <c r="G285" s="4">
        <f t="shared" si="29"/>
        <v>0</v>
      </c>
      <c r="H285" s="4">
        <f t="shared" si="30"/>
        <v>0</v>
      </c>
      <c r="I285">
        <f t="shared" si="31"/>
        <v>0</v>
      </c>
      <c r="J285">
        <f t="shared" si="32"/>
        <v>0</v>
      </c>
      <c r="K285" s="4">
        <f t="shared" si="33"/>
        <v>1</v>
      </c>
      <c r="L285" s="16">
        <f t="shared" si="34"/>
        <v>0</v>
      </c>
    </row>
    <row r="286" spans="1:183" s="4" customFormat="1" x14ac:dyDescent="0.25">
      <c r="A286" s="6">
        <v>9562</v>
      </c>
      <c r="B286" s="6" t="s">
        <v>720</v>
      </c>
      <c r="C286" s="12" t="s">
        <v>287</v>
      </c>
      <c r="D286" s="7" t="s">
        <v>417</v>
      </c>
      <c r="E286" s="7" t="s">
        <v>407</v>
      </c>
      <c r="F286" s="4">
        <f t="shared" si="28"/>
        <v>0</v>
      </c>
      <c r="G286" s="4">
        <f t="shared" si="29"/>
        <v>0</v>
      </c>
      <c r="H286" s="4">
        <f t="shared" si="30"/>
        <v>0</v>
      </c>
      <c r="I286">
        <f t="shared" si="31"/>
        <v>0</v>
      </c>
      <c r="J286">
        <f t="shared" si="32"/>
        <v>0</v>
      </c>
      <c r="K286" s="4">
        <f t="shared" si="33"/>
        <v>1</v>
      </c>
      <c r="L286" s="16">
        <f t="shared" si="34"/>
        <v>0</v>
      </c>
    </row>
    <row r="287" spans="1:183" s="3" customFormat="1" x14ac:dyDescent="0.25">
      <c r="A287" s="6">
        <v>9563</v>
      </c>
      <c r="B287" s="6" t="s">
        <v>721</v>
      </c>
      <c r="C287" s="12" t="s">
        <v>288</v>
      </c>
      <c r="D287" s="7" t="s">
        <v>417</v>
      </c>
      <c r="E287" s="7" t="s">
        <v>407</v>
      </c>
      <c r="F287" s="4">
        <f t="shared" si="28"/>
        <v>0</v>
      </c>
      <c r="G287" s="4">
        <f t="shared" si="29"/>
        <v>0</v>
      </c>
      <c r="H287" s="4">
        <f t="shared" si="30"/>
        <v>0</v>
      </c>
      <c r="I287">
        <f t="shared" si="31"/>
        <v>0</v>
      </c>
      <c r="J287">
        <f t="shared" si="32"/>
        <v>0</v>
      </c>
      <c r="K287" s="4">
        <f t="shared" si="33"/>
        <v>1</v>
      </c>
      <c r="L287" s="16">
        <f t="shared" si="34"/>
        <v>0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</row>
    <row r="288" spans="1:183" s="3" customFormat="1" x14ac:dyDescent="0.25">
      <c r="A288" s="6">
        <v>9564</v>
      </c>
      <c r="B288" s="6" t="s">
        <v>722</v>
      </c>
      <c r="C288" s="12" t="s">
        <v>289</v>
      </c>
      <c r="D288" s="7" t="s">
        <v>417</v>
      </c>
      <c r="E288" s="7" t="s">
        <v>407</v>
      </c>
      <c r="F288" s="4">
        <f t="shared" si="28"/>
        <v>0</v>
      </c>
      <c r="G288" s="4">
        <f t="shared" si="29"/>
        <v>0</v>
      </c>
      <c r="H288" s="4">
        <f t="shared" si="30"/>
        <v>0</v>
      </c>
      <c r="I288">
        <f t="shared" si="31"/>
        <v>0</v>
      </c>
      <c r="J288">
        <f t="shared" si="32"/>
        <v>0</v>
      </c>
      <c r="K288" s="4">
        <f t="shared" si="33"/>
        <v>1</v>
      </c>
      <c r="L288" s="16">
        <f t="shared" si="34"/>
        <v>0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</row>
    <row r="289" spans="1:183" s="4" customFormat="1" x14ac:dyDescent="0.25">
      <c r="A289" s="6">
        <v>9565</v>
      </c>
      <c r="B289" s="6" t="s">
        <v>723</v>
      </c>
      <c r="C289" s="12" t="s">
        <v>290</v>
      </c>
      <c r="D289" s="7" t="s">
        <v>417</v>
      </c>
      <c r="E289" s="7" t="s">
        <v>407</v>
      </c>
      <c r="F289" s="4">
        <f t="shared" si="28"/>
        <v>0</v>
      </c>
      <c r="G289" s="4">
        <f t="shared" si="29"/>
        <v>0</v>
      </c>
      <c r="H289" s="4">
        <f t="shared" si="30"/>
        <v>0</v>
      </c>
      <c r="I289">
        <f t="shared" si="31"/>
        <v>0</v>
      </c>
      <c r="J289">
        <f t="shared" si="32"/>
        <v>0</v>
      </c>
      <c r="K289" s="4">
        <f t="shared" si="33"/>
        <v>1</v>
      </c>
      <c r="L289" s="16">
        <f t="shared" si="34"/>
        <v>0</v>
      </c>
    </row>
    <row r="290" spans="1:183" s="4" customFormat="1" x14ac:dyDescent="0.25">
      <c r="A290" s="6">
        <v>9571</v>
      </c>
      <c r="B290" s="6" t="s">
        <v>718</v>
      </c>
      <c r="C290" s="12" t="s">
        <v>285</v>
      </c>
      <c r="D290" s="7" t="s">
        <v>417</v>
      </c>
      <c r="E290" s="7" t="s">
        <v>407</v>
      </c>
      <c r="F290" s="4">
        <f t="shared" si="28"/>
        <v>0</v>
      </c>
      <c r="G290" s="4">
        <f t="shared" si="29"/>
        <v>0</v>
      </c>
      <c r="H290" s="4">
        <f t="shared" si="30"/>
        <v>0</v>
      </c>
      <c r="I290">
        <f t="shared" si="31"/>
        <v>0</v>
      </c>
      <c r="J290">
        <f t="shared" si="32"/>
        <v>0</v>
      </c>
      <c r="K290" s="4">
        <f t="shared" si="33"/>
        <v>1</v>
      </c>
      <c r="L290" s="16">
        <f t="shared" si="34"/>
        <v>0</v>
      </c>
    </row>
    <row r="291" spans="1:183" s="4" customFormat="1" x14ac:dyDescent="0.25">
      <c r="A291" s="6">
        <v>9572</v>
      </c>
      <c r="B291" s="6" t="s">
        <v>724</v>
      </c>
      <c r="C291" s="12" t="s">
        <v>291</v>
      </c>
      <c r="D291" s="7" t="s">
        <v>417</v>
      </c>
      <c r="E291" s="7" t="s">
        <v>407</v>
      </c>
      <c r="F291" s="4">
        <f t="shared" si="28"/>
        <v>0</v>
      </c>
      <c r="G291" s="4">
        <f t="shared" si="29"/>
        <v>0</v>
      </c>
      <c r="H291" s="4">
        <f t="shared" si="30"/>
        <v>0</v>
      </c>
      <c r="I291">
        <f t="shared" si="31"/>
        <v>0</v>
      </c>
      <c r="J291">
        <f t="shared" si="32"/>
        <v>0</v>
      </c>
      <c r="K291" s="4">
        <f t="shared" si="33"/>
        <v>1</v>
      </c>
      <c r="L291" s="16">
        <f t="shared" si="34"/>
        <v>0</v>
      </c>
    </row>
    <row r="292" spans="1:183" s="4" customFormat="1" x14ac:dyDescent="0.25">
      <c r="A292" s="6">
        <v>9573</v>
      </c>
      <c r="B292" s="6" t="s">
        <v>725</v>
      </c>
      <c r="C292" s="12" t="s">
        <v>292</v>
      </c>
      <c r="D292" s="7" t="s">
        <v>417</v>
      </c>
      <c r="E292" s="7" t="s">
        <v>407</v>
      </c>
      <c r="F292" s="4">
        <f t="shared" si="28"/>
        <v>0</v>
      </c>
      <c r="G292" s="4">
        <f t="shared" si="29"/>
        <v>0</v>
      </c>
      <c r="H292" s="4">
        <f t="shared" si="30"/>
        <v>0</v>
      </c>
      <c r="I292">
        <f t="shared" si="31"/>
        <v>0</v>
      </c>
      <c r="J292">
        <f t="shared" si="32"/>
        <v>0</v>
      </c>
      <c r="K292" s="4">
        <f t="shared" si="33"/>
        <v>1</v>
      </c>
      <c r="L292" s="16">
        <f t="shared" si="34"/>
        <v>0</v>
      </c>
    </row>
    <row r="293" spans="1:183" s="4" customFormat="1" x14ac:dyDescent="0.25">
      <c r="A293" s="6">
        <v>9574</v>
      </c>
      <c r="B293" s="6" t="s">
        <v>726</v>
      </c>
      <c r="C293" s="12" t="s">
        <v>293</v>
      </c>
      <c r="D293" s="7" t="s">
        <v>417</v>
      </c>
      <c r="E293" s="7" t="s">
        <v>407</v>
      </c>
      <c r="F293" s="4">
        <f t="shared" si="28"/>
        <v>0</v>
      </c>
      <c r="G293" s="4">
        <f t="shared" si="29"/>
        <v>0</v>
      </c>
      <c r="H293" s="4">
        <f t="shared" si="30"/>
        <v>0</v>
      </c>
      <c r="I293">
        <f t="shared" si="31"/>
        <v>0</v>
      </c>
      <c r="J293">
        <f t="shared" si="32"/>
        <v>0</v>
      </c>
      <c r="K293" s="4">
        <f t="shared" si="33"/>
        <v>1</v>
      </c>
      <c r="L293" s="16">
        <f t="shared" si="34"/>
        <v>0</v>
      </c>
    </row>
    <row r="294" spans="1:183" s="4" customFormat="1" x14ac:dyDescent="0.25">
      <c r="A294" s="6">
        <v>9575</v>
      </c>
      <c r="B294" s="6" t="s">
        <v>728</v>
      </c>
      <c r="C294" s="12" t="s">
        <v>400</v>
      </c>
      <c r="D294" s="7" t="s">
        <v>417</v>
      </c>
      <c r="E294" s="7" t="s">
        <v>407</v>
      </c>
      <c r="F294" s="4">
        <f t="shared" si="28"/>
        <v>0</v>
      </c>
      <c r="G294" s="4">
        <f t="shared" si="29"/>
        <v>0</v>
      </c>
      <c r="H294" s="4">
        <f t="shared" si="30"/>
        <v>0</v>
      </c>
      <c r="I294">
        <f t="shared" si="31"/>
        <v>0</v>
      </c>
      <c r="J294">
        <f t="shared" si="32"/>
        <v>0</v>
      </c>
      <c r="K294" s="4">
        <f t="shared" si="33"/>
        <v>1</v>
      </c>
      <c r="L294" s="16">
        <f t="shared" si="34"/>
        <v>0</v>
      </c>
    </row>
    <row r="295" spans="1:183" s="4" customFormat="1" x14ac:dyDescent="0.25">
      <c r="A295" s="6">
        <v>9576</v>
      </c>
      <c r="B295" s="6" t="s">
        <v>727</v>
      </c>
      <c r="C295" s="12" t="s">
        <v>294</v>
      </c>
      <c r="D295" s="7" t="s">
        <v>417</v>
      </c>
      <c r="E295" s="7" t="s">
        <v>407</v>
      </c>
      <c r="F295" s="4">
        <f t="shared" si="28"/>
        <v>0</v>
      </c>
      <c r="G295" s="4">
        <f t="shared" si="29"/>
        <v>0</v>
      </c>
      <c r="H295" s="4">
        <f t="shared" si="30"/>
        <v>0</v>
      </c>
      <c r="I295">
        <f t="shared" si="31"/>
        <v>0</v>
      </c>
      <c r="J295">
        <f t="shared" si="32"/>
        <v>0</v>
      </c>
      <c r="K295" s="4">
        <f t="shared" si="33"/>
        <v>1</v>
      </c>
      <c r="L295" s="16">
        <f t="shared" si="34"/>
        <v>0</v>
      </c>
    </row>
    <row r="296" spans="1:183" s="4" customFormat="1" x14ac:dyDescent="0.25">
      <c r="A296" s="6">
        <v>9577</v>
      </c>
      <c r="B296" s="6" t="s">
        <v>729</v>
      </c>
      <c r="C296" s="12" t="s">
        <v>295</v>
      </c>
      <c r="D296" s="7" t="s">
        <v>417</v>
      </c>
      <c r="E296" s="7" t="s">
        <v>407</v>
      </c>
      <c r="F296" s="4">
        <f t="shared" si="28"/>
        <v>0</v>
      </c>
      <c r="G296" s="4">
        <f t="shared" si="29"/>
        <v>0</v>
      </c>
      <c r="H296" s="4">
        <f t="shared" si="30"/>
        <v>0</v>
      </c>
      <c r="I296">
        <f t="shared" si="31"/>
        <v>0</v>
      </c>
      <c r="J296">
        <f t="shared" si="32"/>
        <v>0</v>
      </c>
      <c r="K296" s="4">
        <f t="shared" si="33"/>
        <v>1</v>
      </c>
      <c r="L296" s="16">
        <f t="shared" si="34"/>
        <v>0</v>
      </c>
    </row>
    <row r="297" spans="1:183" s="4" customFormat="1" x14ac:dyDescent="0.25">
      <c r="A297" s="6">
        <v>9661</v>
      </c>
      <c r="B297" s="6" t="s">
        <v>730</v>
      </c>
      <c r="C297" s="12" t="s">
        <v>296</v>
      </c>
      <c r="D297" s="7" t="s">
        <v>417</v>
      </c>
      <c r="E297" s="7" t="s">
        <v>407</v>
      </c>
      <c r="F297" s="4">
        <f t="shared" si="28"/>
        <v>0</v>
      </c>
      <c r="G297" s="4">
        <f t="shared" si="29"/>
        <v>0</v>
      </c>
      <c r="H297" s="4">
        <f t="shared" si="30"/>
        <v>0</v>
      </c>
      <c r="I297">
        <f t="shared" si="31"/>
        <v>0</v>
      </c>
      <c r="J297">
        <f t="shared" si="32"/>
        <v>0</v>
      </c>
      <c r="K297" s="4">
        <f t="shared" si="33"/>
        <v>1</v>
      </c>
      <c r="L297" s="16">
        <f t="shared" si="34"/>
        <v>0</v>
      </c>
    </row>
    <row r="298" spans="1:183" s="3" customFormat="1" x14ac:dyDescent="0.25">
      <c r="A298" s="6">
        <v>9662</v>
      </c>
      <c r="B298" s="6" t="s">
        <v>733</v>
      </c>
      <c r="C298" s="12" t="s">
        <v>299</v>
      </c>
      <c r="D298" s="7" t="s">
        <v>417</v>
      </c>
      <c r="E298" s="7" t="s">
        <v>407</v>
      </c>
      <c r="F298" s="4">
        <f t="shared" si="28"/>
        <v>0</v>
      </c>
      <c r="G298" s="4">
        <f t="shared" si="29"/>
        <v>0</v>
      </c>
      <c r="H298" s="4">
        <f t="shared" si="30"/>
        <v>0</v>
      </c>
      <c r="I298">
        <f t="shared" si="31"/>
        <v>0</v>
      </c>
      <c r="J298">
        <f t="shared" si="32"/>
        <v>0</v>
      </c>
      <c r="K298" s="4">
        <f t="shared" si="33"/>
        <v>1</v>
      </c>
      <c r="L298" s="16">
        <f t="shared" si="34"/>
        <v>0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</row>
    <row r="299" spans="1:183" s="4" customFormat="1" x14ac:dyDescent="0.25">
      <c r="A299" s="6">
        <v>9663</v>
      </c>
      <c r="B299" s="6" t="s">
        <v>737</v>
      </c>
      <c r="C299" s="12" t="s">
        <v>303</v>
      </c>
      <c r="D299" s="7" t="s">
        <v>417</v>
      </c>
      <c r="E299" s="7" t="s">
        <v>407</v>
      </c>
      <c r="F299" s="4">
        <f t="shared" si="28"/>
        <v>0</v>
      </c>
      <c r="G299" s="4">
        <f t="shared" si="29"/>
        <v>0</v>
      </c>
      <c r="H299" s="4">
        <f t="shared" si="30"/>
        <v>0</v>
      </c>
      <c r="I299">
        <f t="shared" si="31"/>
        <v>0</v>
      </c>
      <c r="J299">
        <f t="shared" si="32"/>
        <v>0</v>
      </c>
      <c r="K299" s="4">
        <f t="shared" si="33"/>
        <v>1</v>
      </c>
      <c r="L299" s="16">
        <f t="shared" si="34"/>
        <v>0</v>
      </c>
    </row>
    <row r="300" spans="1:183" s="3" customFormat="1" x14ac:dyDescent="0.25">
      <c r="A300" s="6">
        <v>9671</v>
      </c>
      <c r="B300" s="6" t="s">
        <v>731</v>
      </c>
      <c r="C300" s="12" t="s">
        <v>297</v>
      </c>
      <c r="D300" s="7" t="s">
        <v>417</v>
      </c>
      <c r="E300" s="7" t="s">
        <v>407</v>
      </c>
      <c r="F300" s="4">
        <f t="shared" si="28"/>
        <v>0</v>
      </c>
      <c r="G300" s="4">
        <f t="shared" si="29"/>
        <v>0</v>
      </c>
      <c r="H300" s="4">
        <f t="shared" si="30"/>
        <v>0</v>
      </c>
      <c r="I300">
        <f t="shared" si="31"/>
        <v>0</v>
      </c>
      <c r="J300">
        <f t="shared" si="32"/>
        <v>0</v>
      </c>
      <c r="K300" s="4">
        <f t="shared" si="33"/>
        <v>1</v>
      </c>
      <c r="L300" s="16">
        <f t="shared" si="34"/>
        <v>0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</row>
    <row r="301" spans="1:183" s="3" customFormat="1" x14ac:dyDescent="0.25">
      <c r="A301" s="6">
        <v>9672</v>
      </c>
      <c r="B301" s="6" t="s">
        <v>734</v>
      </c>
      <c r="C301" s="12" t="s">
        <v>300</v>
      </c>
      <c r="D301" s="7" t="s">
        <v>417</v>
      </c>
      <c r="E301" s="7" t="s">
        <v>407</v>
      </c>
      <c r="F301" s="4">
        <f t="shared" si="28"/>
        <v>0</v>
      </c>
      <c r="G301" s="4">
        <f t="shared" si="29"/>
        <v>0</v>
      </c>
      <c r="H301" s="4">
        <f t="shared" si="30"/>
        <v>0</v>
      </c>
      <c r="I301">
        <f t="shared" si="31"/>
        <v>0</v>
      </c>
      <c r="J301">
        <f t="shared" si="32"/>
        <v>0</v>
      </c>
      <c r="K301" s="4">
        <f t="shared" si="33"/>
        <v>1</v>
      </c>
      <c r="L301" s="16">
        <f t="shared" si="34"/>
        <v>0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</row>
    <row r="302" spans="1:183" s="3" customFormat="1" x14ac:dyDescent="0.25">
      <c r="A302" s="6">
        <v>9673</v>
      </c>
      <c r="B302" s="6" t="s">
        <v>741</v>
      </c>
      <c r="C302" s="12" t="s">
        <v>307</v>
      </c>
      <c r="D302" s="7" t="s">
        <v>417</v>
      </c>
      <c r="E302" s="7" t="s">
        <v>407</v>
      </c>
      <c r="F302" s="4">
        <f t="shared" si="28"/>
        <v>0</v>
      </c>
      <c r="G302" s="4">
        <f t="shared" si="29"/>
        <v>0</v>
      </c>
      <c r="H302" s="4">
        <f t="shared" si="30"/>
        <v>0</v>
      </c>
      <c r="I302">
        <f t="shared" si="31"/>
        <v>0</v>
      </c>
      <c r="J302">
        <f t="shared" si="32"/>
        <v>0</v>
      </c>
      <c r="K302" s="4">
        <f t="shared" si="33"/>
        <v>1</v>
      </c>
      <c r="L302" s="16">
        <f t="shared" si="34"/>
        <v>0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</row>
    <row r="303" spans="1:183" s="4" customFormat="1" x14ac:dyDescent="0.25">
      <c r="A303" s="6">
        <v>9674</v>
      </c>
      <c r="B303" s="6" t="s">
        <v>735</v>
      </c>
      <c r="C303" s="12" t="s">
        <v>301</v>
      </c>
      <c r="D303" s="7" t="s">
        <v>417</v>
      </c>
      <c r="E303" s="7" t="s">
        <v>407</v>
      </c>
      <c r="F303" s="4">
        <f t="shared" si="28"/>
        <v>0</v>
      </c>
      <c r="G303" s="4">
        <f t="shared" si="29"/>
        <v>0</v>
      </c>
      <c r="H303" s="4">
        <f t="shared" si="30"/>
        <v>0</v>
      </c>
      <c r="I303">
        <f t="shared" si="31"/>
        <v>0</v>
      </c>
      <c r="J303">
        <f t="shared" si="32"/>
        <v>0</v>
      </c>
      <c r="K303" s="4">
        <f t="shared" si="33"/>
        <v>1</v>
      </c>
      <c r="L303" s="16">
        <f t="shared" si="34"/>
        <v>0</v>
      </c>
    </row>
    <row r="304" spans="1:183" s="4" customFormat="1" x14ac:dyDescent="0.25">
      <c r="A304" s="6">
        <v>9675</v>
      </c>
      <c r="B304" s="6" t="s">
        <v>738</v>
      </c>
      <c r="C304" s="12" t="s">
        <v>304</v>
      </c>
      <c r="D304" s="7" t="s">
        <v>417</v>
      </c>
      <c r="E304" s="7" t="s">
        <v>407</v>
      </c>
      <c r="F304" s="4">
        <f t="shared" si="28"/>
        <v>0</v>
      </c>
      <c r="G304" s="4">
        <f t="shared" si="29"/>
        <v>0</v>
      </c>
      <c r="H304" s="4">
        <f t="shared" si="30"/>
        <v>0</v>
      </c>
      <c r="I304">
        <f t="shared" si="31"/>
        <v>0</v>
      </c>
      <c r="J304">
        <f t="shared" si="32"/>
        <v>0</v>
      </c>
      <c r="K304" s="4">
        <f t="shared" si="33"/>
        <v>1</v>
      </c>
      <c r="L304" s="16">
        <f t="shared" si="34"/>
        <v>0</v>
      </c>
    </row>
    <row r="305" spans="1:183" s="4" customFormat="1" x14ac:dyDescent="0.25">
      <c r="A305" s="6">
        <v>9676</v>
      </c>
      <c r="B305" s="6" t="s">
        <v>732</v>
      </c>
      <c r="C305" s="12" t="s">
        <v>298</v>
      </c>
      <c r="D305" s="7" t="s">
        <v>417</v>
      </c>
      <c r="E305" s="7" t="s">
        <v>407</v>
      </c>
      <c r="F305" s="4">
        <f t="shared" si="28"/>
        <v>0</v>
      </c>
      <c r="G305" s="4">
        <f t="shared" si="29"/>
        <v>0</v>
      </c>
      <c r="H305" s="4">
        <f t="shared" si="30"/>
        <v>0</v>
      </c>
      <c r="I305">
        <f t="shared" si="31"/>
        <v>0</v>
      </c>
      <c r="J305">
        <f t="shared" si="32"/>
        <v>0</v>
      </c>
      <c r="K305" s="4">
        <f t="shared" si="33"/>
        <v>1</v>
      </c>
      <c r="L305" s="16">
        <f t="shared" si="34"/>
        <v>0</v>
      </c>
    </row>
    <row r="306" spans="1:183" s="4" customFormat="1" x14ac:dyDescent="0.25">
      <c r="A306" s="6">
        <v>9677</v>
      </c>
      <c r="B306" s="6" t="s">
        <v>739</v>
      </c>
      <c r="C306" s="12" t="s">
        <v>305</v>
      </c>
      <c r="D306" s="7" t="s">
        <v>417</v>
      </c>
      <c r="E306" s="7" t="s">
        <v>407</v>
      </c>
      <c r="F306" s="4">
        <f t="shared" si="28"/>
        <v>0</v>
      </c>
      <c r="G306" s="4">
        <f t="shared" si="29"/>
        <v>0</v>
      </c>
      <c r="H306" s="4">
        <f t="shared" si="30"/>
        <v>0</v>
      </c>
      <c r="I306">
        <f t="shared" si="31"/>
        <v>0</v>
      </c>
      <c r="J306">
        <f t="shared" si="32"/>
        <v>0</v>
      </c>
      <c r="K306" s="4">
        <f t="shared" si="33"/>
        <v>1</v>
      </c>
      <c r="L306" s="16">
        <f t="shared" si="34"/>
        <v>0</v>
      </c>
    </row>
    <row r="307" spans="1:183" s="3" customFormat="1" x14ac:dyDescent="0.25">
      <c r="A307" s="6">
        <v>9678</v>
      </c>
      <c r="B307" s="6" t="s">
        <v>736</v>
      </c>
      <c r="C307" s="12" t="s">
        <v>302</v>
      </c>
      <c r="D307" s="7" t="s">
        <v>417</v>
      </c>
      <c r="E307" s="7" t="s">
        <v>407</v>
      </c>
      <c r="F307" s="4">
        <f t="shared" si="28"/>
        <v>0</v>
      </c>
      <c r="G307" s="4">
        <f t="shared" si="29"/>
        <v>0</v>
      </c>
      <c r="H307" s="4">
        <f t="shared" si="30"/>
        <v>0</v>
      </c>
      <c r="I307">
        <f t="shared" si="31"/>
        <v>0</v>
      </c>
      <c r="J307">
        <f t="shared" si="32"/>
        <v>0</v>
      </c>
      <c r="K307" s="4">
        <f t="shared" si="33"/>
        <v>1</v>
      </c>
      <c r="L307" s="16">
        <f t="shared" si="34"/>
        <v>0</v>
      </c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</row>
    <row r="308" spans="1:183" s="3" customFormat="1" x14ac:dyDescent="0.25">
      <c r="A308" s="6">
        <v>9679</v>
      </c>
      <c r="B308" s="6" t="s">
        <v>740</v>
      </c>
      <c r="C308" s="12" t="s">
        <v>306</v>
      </c>
      <c r="D308" s="7" t="s">
        <v>417</v>
      </c>
      <c r="E308" s="7" t="s">
        <v>407</v>
      </c>
      <c r="F308" s="4">
        <f t="shared" si="28"/>
        <v>0</v>
      </c>
      <c r="G308" s="4">
        <f t="shared" si="29"/>
        <v>0</v>
      </c>
      <c r="H308" s="4">
        <f t="shared" si="30"/>
        <v>0</v>
      </c>
      <c r="I308">
        <f t="shared" si="31"/>
        <v>0</v>
      </c>
      <c r="J308">
        <f t="shared" si="32"/>
        <v>0</v>
      </c>
      <c r="K308" s="4">
        <f t="shared" si="33"/>
        <v>1</v>
      </c>
      <c r="L308" s="16">
        <f t="shared" si="34"/>
        <v>0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</row>
    <row r="309" spans="1:183" s="3" customFormat="1" x14ac:dyDescent="0.25">
      <c r="A309" s="6">
        <v>9761</v>
      </c>
      <c r="B309" s="6" t="s">
        <v>742</v>
      </c>
      <c r="C309" s="12" t="s">
        <v>308</v>
      </c>
      <c r="D309" s="7" t="s">
        <v>417</v>
      </c>
      <c r="E309" s="7" t="s">
        <v>407</v>
      </c>
      <c r="F309" s="4">
        <f t="shared" si="28"/>
        <v>0</v>
      </c>
      <c r="G309" s="4">
        <f t="shared" si="29"/>
        <v>0</v>
      </c>
      <c r="H309" s="4">
        <f t="shared" si="30"/>
        <v>0</v>
      </c>
      <c r="I309">
        <f t="shared" si="31"/>
        <v>0</v>
      </c>
      <c r="J309">
        <f t="shared" si="32"/>
        <v>0</v>
      </c>
      <c r="K309" s="4">
        <f t="shared" si="33"/>
        <v>1</v>
      </c>
      <c r="L309" s="16">
        <f t="shared" si="34"/>
        <v>0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</row>
    <row r="310" spans="1:183" s="3" customFormat="1" x14ac:dyDescent="0.25">
      <c r="A310" s="6">
        <v>9762</v>
      </c>
      <c r="B310" s="6" t="s">
        <v>745</v>
      </c>
      <c r="C310" s="12" t="s">
        <v>311</v>
      </c>
      <c r="D310" s="7" t="s">
        <v>417</v>
      </c>
      <c r="E310" s="7" t="s">
        <v>407</v>
      </c>
      <c r="F310" s="4">
        <f t="shared" si="28"/>
        <v>0</v>
      </c>
      <c r="G310" s="4">
        <f t="shared" si="29"/>
        <v>0</v>
      </c>
      <c r="H310" s="4">
        <f t="shared" si="30"/>
        <v>0</v>
      </c>
      <c r="I310">
        <f t="shared" si="31"/>
        <v>0</v>
      </c>
      <c r="J310">
        <f t="shared" si="32"/>
        <v>0</v>
      </c>
      <c r="K310" s="4">
        <f t="shared" si="33"/>
        <v>1</v>
      </c>
      <c r="L310" s="16">
        <f t="shared" si="34"/>
        <v>0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</row>
    <row r="311" spans="1:183" s="4" customFormat="1" x14ac:dyDescent="0.25">
      <c r="A311" s="6">
        <v>9763</v>
      </c>
      <c r="B311" s="6" t="s">
        <v>747</v>
      </c>
      <c r="C311" s="12" t="s">
        <v>313</v>
      </c>
      <c r="D311" s="7" t="s">
        <v>417</v>
      </c>
      <c r="E311" s="7" t="s">
        <v>407</v>
      </c>
      <c r="F311" s="4">
        <f t="shared" si="28"/>
        <v>0</v>
      </c>
      <c r="G311" s="4">
        <f t="shared" si="29"/>
        <v>0</v>
      </c>
      <c r="H311" s="4">
        <f t="shared" si="30"/>
        <v>0</v>
      </c>
      <c r="I311">
        <f t="shared" si="31"/>
        <v>0</v>
      </c>
      <c r="J311">
        <f t="shared" si="32"/>
        <v>0</v>
      </c>
      <c r="K311" s="4">
        <f t="shared" si="33"/>
        <v>1</v>
      </c>
      <c r="L311" s="16">
        <f t="shared" si="34"/>
        <v>0</v>
      </c>
    </row>
    <row r="312" spans="1:183" s="3" customFormat="1" x14ac:dyDescent="0.25">
      <c r="A312" s="6">
        <v>9764</v>
      </c>
      <c r="B312" s="6" t="s">
        <v>749</v>
      </c>
      <c r="C312" s="12" t="s">
        <v>315</v>
      </c>
      <c r="D312" s="7" t="s">
        <v>417</v>
      </c>
      <c r="E312" s="7" t="s">
        <v>407</v>
      </c>
      <c r="F312" s="4">
        <f t="shared" si="28"/>
        <v>0</v>
      </c>
      <c r="G312" s="4">
        <f t="shared" si="29"/>
        <v>0</v>
      </c>
      <c r="H312" s="4">
        <f t="shared" si="30"/>
        <v>0</v>
      </c>
      <c r="I312">
        <f t="shared" si="31"/>
        <v>0</v>
      </c>
      <c r="J312">
        <f t="shared" si="32"/>
        <v>0</v>
      </c>
      <c r="K312" s="4">
        <f t="shared" si="33"/>
        <v>1</v>
      </c>
      <c r="L312" s="16">
        <f t="shared" si="34"/>
        <v>0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</row>
    <row r="313" spans="1:183" s="3" customFormat="1" x14ac:dyDescent="0.25">
      <c r="A313" s="6">
        <v>9771</v>
      </c>
      <c r="B313" s="6" t="s">
        <v>743</v>
      </c>
      <c r="C313" s="12" t="s">
        <v>309</v>
      </c>
      <c r="D313" s="7" t="s">
        <v>417</v>
      </c>
      <c r="E313" s="7" t="s">
        <v>407</v>
      </c>
      <c r="F313" s="4">
        <f t="shared" si="28"/>
        <v>0</v>
      </c>
      <c r="G313" s="4">
        <f t="shared" si="29"/>
        <v>0</v>
      </c>
      <c r="H313" s="4">
        <f t="shared" si="30"/>
        <v>0</v>
      </c>
      <c r="I313">
        <f t="shared" si="31"/>
        <v>0</v>
      </c>
      <c r="J313">
        <f t="shared" si="32"/>
        <v>0</v>
      </c>
      <c r="K313" s="4">
        <f t="shared" si="33"/>
        <v>1</v>
      </c>
      <c r="L313" s="16">
        <f t="shared" si="34"/>
        <v>0</v>
      </c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</row>
    <row r="314" spans="1:183" s="3" customFormat="1" x14ac:dyDescent="0.25">
      <c r="A314" s="6">
        <v>9772</v>
      </c>
      <c r="B314" s="6" t="s">
        <v>744</v>
      </c>
      <c r="C314" s="12" t="s">
        <v>310</v>
      </c>
      <c r="D314" s="7" t="s">
        <v>417</v>
      </c>
      <c r="E314" s="7" t="s">
        <v>407</v>
      </c>
      <c r="F314" s="4">
        <f t="shared" si="28"/>
        <v>0</v>
      </c>
      <c r="G314" s="4">
        <f t="shared" si="29"/>
        <v>0</v>
      </c>
      <c r="H314" s="4">
        <f t="shared" si="30"/>
        <v>0</v>
      </c>
      <c r="I314">
        <f t="shared" si="31"/>
        <v>0</v>
      </c>
      <c r="J314">
        <f t="shared" si="32"/>
        <v>0</v>
      </c>
      <c r="K314" s="4">
        <f t="shared" si="33"/>
        <v>1</v>
      </c>
      <c r="L314" s="16">
        <f t="shared" si="34"/>
        <v>0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</row>
    <row r="315" spans="1:183" s="4" customFormat="1" x14ac:dyDescent="0.25">
      <c r="A315" s="6">
        <v>9773</v>
      </c>
      <c r="B315" s="6" t="s">
        <v>751</v>
      </c>
      <c r="C315" s="12" t="s">
        <v>317</v>
      </c>
      <c r="D315" s="7" t="s">
        <v>417</v>
      </c>
      <c r="E315" s="7" t="s">
        <v>407</v>
      </c>
      <c r="F315" s="4">
        <f t="shared" si="28"/>
        <v>0</v>
      </c>
      <c r="G315" s="4">
        <f t="shared" si="29"/>
        <v>0</v>
      </c>
      <c r="H315" s="4">
        <f t="shared" si="30"/>
        <v>0</v>
      </c>
      <c r="I315">
        <f t="shared" si="31"/>
        <v>0</v>
      </c>
      <c r="J315">
        <f t="shared" si="32"/>
        <v>0</v>
      </c>
      <c r="K315" s="4">
        <f t="shared" si="33"/>
        <v>1</v>
      </c>
      <c r="L315" s="16">
        <f t="shared" si="34"/>
        <v>0</v>
      </c>
    </row>
    <row r="316" spans="1:183" s="4" customFormat="1" x14ac:dyDescent="0.25">
      <c r="A316" s="6">
        <v>9774</v>
      </c>
      <c r="B316" s="6" t="s">
        <v>752</v>
      </c>
      <c r="C316" s="12" t="s">
        <v>318</v>
      </c>
      <c r="D316" s="7" t="s">
        <v>417</v>
      </c>
      <c r="E316" s="7" t="s">
        <v>407</v>
      </c>
      <c r="F316" s="4">
        <f t="shared" si="28"/>
        <v>0</v>
      </c>
      <c r="G316" s="4">
        <f t="shared" si="29"/>
        <v>0</v>
      </c>
      <c r="H316" s="4">
        <f t="shared" si="30"/>
        <v>0</v>
      </c>
      <c r="I316">
        <f t="shared" si="31"/>
        <v>0</v>
      </c>
      <c r="J316">
        <f t="shared" si="32"/>
        <v>0</v>
      </c>
      <c r="K316" s="4">
        <f t="shared" si="33"/>
        <v>1</v>
      </c>
      <c r="L316" s="16">
        <f t="shared" si="34"/>
        <v>0</v>
      </c>
    </row>
    <row r="317" spans="1:183" s="3" customFormat="1" x14ac:dyDescent="0.25">
      <c r="A317" s="6">
        <v>9775</v>
      </c>
      <c r="B317" s="6" t="s">
        <v>654</v>
      </c>
      <c r="C317" s="12" t="s">
        <v>220</v>
      </c>
      <c r="D317" s="7" t="s">
        <v>417</v>
      </c>
      <c r="E317" s="7" t="s">
        <v>407</v>
      </c>
      <c r="F317" s="4">
        <f t="shared" si="28"/>
        <v>0</v>
      </c>
      <c r="G317" s="4">
        <f t="shared" si="29"/>
        <v>0</v>
      </c>
      <c r="H317" s="4">
        <f t="shared" si="30"/>
        <v>0</v>
      </c>
      <c r="I317">
        <f t="shared" si="31"/>
        <v>0</v>
      </c>
      <c r="J317">
        <f t="shared" si="32"/>
        <v>0</v>
      </c>
      <c r="K317" s="4">
        <f t="shared" si="33"/>
        <v>1</v>
      </c>
      <c r="L317" s="16">
        <f t="shared" si="34"/>
        <v>0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</row>
    <row r="318" spans="1:183" s="3" customFormat="1" x14ac:dyDescent="0.25">
      <c r="A318" s="6">
        <v>9776</v>
      </c>
      <c r="B318" s="6" t="s">
        <v>658</v>
      </c>
      <c r="C318" s="12" t="s">
        <v>224</v>
      </c>
      <c r="D318" s="7" t="s">
        <v>417</v>
      </c>
      <c r="E318" s="7" t="s">
        <v>407</v>
      </c>
      <c r="F318" s="4">
        <f t="shared" si="28"/>
        <v>0</v>
      </c>
      <c r="G318" s="4">
        <f t="shared" si="29"/>
        <v>0</v>
      </c>
      <c r="H318" s="4">
        <f t="shared" si="30"/>
        <v>0</v>
      </c>
      <c r="I318">
        <f t="shared" si="31"/>
        <v>0</v>
      </c>
      <c r="J318">
        <f t="shared" si="32"/>
        <v>0</v>
      </c>
      <c r="K318" s="4">
        <f t="shared" si="33"/>
        <v>1</v>
      </c>
      <c r="L318" s="16">
        <f t="shared" si="34"/>
        <v>0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</row>
    <row r="319" spans="1:183" s="4" customFormat="1" x14ac:dyDescent="0.25">
      <c r="A319" s="6">
        <v>9777</v>
      </c>
      <c r="B319" s="6" t="s">
        <v>746</v>
      </c>
      <c r="C319" s="12" t="s">
        <v>312</v>
      </c>
      <c r="D319" s="7" t="s">
        <v>417</v>
      </c>
      <c r="E319" s="7" t="s">
        <v>407</v>
      </c>
      <c r="F319" s="4">
        <f t="shared" si="28"/>
        <v>0</v>
      </c>
      <c r="G319" s="4">
        <f t="shared" si="29"/>
        <v>0</v>
      </c>
      <c r="H319" s="4">
        <f t="shared" si="30"/>
        <v>0</v>
      </c>
      <c r="I319">
        <f t="shared" si="31"/>
        <v>0</v>
      </c>
      <c r="J319">
        <f t="shared" si="32"/>
        <v>0</v>
      </c>
      <c r="K319" s="4">
        <f t="shared" si="33"/>
        <v>1</v>
      </c>
      <c r="L319" s="16">
        <f t="shared" si="34"/>
        <v>0</v>
      </c>
    </row>
    <row r="320" spans="1:183" s="4" customFormat="1" x14ac:dyDescent="0.25">
      <c r="A320" s="6">
        <v>9778</v>
      </c>
      <c r="B320" s="6" t="s">
        <v>750</v>
      </c>
      <c r="C320" s="12" t="s">
        <v>316</v>
      </c>
      <c r="D320" s="7" t="s">
        <v>417</v>
      </c>
      <c r="E320" s="7" t="s">
        <v>407</v>
      </c>
      <c r="F320" s="4">
        <f t="shared" si="28"/>
        <v>0</v>
      </c>
      <c r="G320" s="4">
        <f t="shared" si="29"/>
        <v>0</v>
      </c>
      <c r="H320" s="4">
        <f t="shared" si="30"/>
        <v>0</v>
      </c>
      <c r="I320">
        <f t="shared" si="31"/>
        <v>0</v>
      </c>
      <c r="J320">
        <f t="shared" si="32"/>
        <v>0</v>
      </c>
      <c r="K320" s="4">
        <f t="shared" si="33"/>
        <v>1</v>
      </c>
      <c r="L320" s="16">
        <f t="shared" si="34"/>
        <v>0</v>
      </c>
    </row>
    <row r="321" spans="1:183" s="3" customFormat="1" x14ac:dyDescent="0.25">
      <c r="A321" s="6">
        <v>9779</v>
      </c>
      <c r="B321" s="6" t="s">
        <v>753</v>
      </c>
      <c r="C321" s="12" t="s">
        <v>319</v>
      </c>
      <c r="D321" s="7" t="s">
        <v>417</v>
      </c>
      <c r="E321" s="7" t="s">
        <v>407</v>
      </c>
      <c r="F321" s="4">
        <f t="shared" si="28"/>
        <v>0</v>
      </c>
      <c r="G321" s="4">
        <f t="shared" si="29"/>
        <v>0</v>
      </c>
      <c r="H321" s="4">
        <f t="shared" si="30"/>
        <v>0</v>
      </c>
      <c r="I321">
        <f t="shared" si="31"/>
        <v>0</v>
      </c>
      <c r="J321">
        <f t="shared" si="32"/>
        <v>0</v>
      </c>
      <c r="K321" s="4">
        <f t="shared" si="33"/>
        <v>1</v>
      </c>
      <c r="L321" s="16">
        <f t="shared" si="34"/>
        <v>0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</row>
    <row r="322" spans="1:183" s="4" customFormat="1" x14ac:dyDescent="0.25">
      <c r="A322" s="6">
        <v>9780</v>
      </c>
      <c r="B322" s="6" t="s">
        <v>748</v>
      </c>
      <c r="C322" s="12" t="s">
        <v>314</v>
      </c>
      <c r="D322" s="7" t="s">
        <v>417</v>
      </c>
      <c r="E322" s="7" t="s">
        <v>407</v>
      </c>
      <c r="F322" s="4">
        <f t="shared" si="28"/>
        <v>0</v>
      </c>
      <c r="G322" s="4">
        <f t="shared" si="29"/>
        <v>0</v>
      </c>
      <c r="H322" s="4">
        <f t="shared" si="30"/>
        <v>0</v>
      </c>
      <c r="I322">
        <f t="shared" si="31"/>
        <v>0</v>
      </c>
      <c r="J322">
        <f t="shared" si="32"/>
        <v>0</v>
      </c>
      <c r="K322" s="4">
        <f t="shared" si="33"/>
        <v>1</v>
      </c>
      <c r="L322" s="16">
        <f t="shared" si="34"/>
        <v>0</v>
      </c>
    </row>
    <row r="323" spans="1:183" s="3" customFormat="1" x14ac:dyDescent="0.25">
      <c r="A323" s="6">
        <v>10041</v>
      </c>
      <c r="B323" s="6" t="s">
        <v>754</v>
      </c>
      <c r="C323" s="12" t="s">
        <v>321</v>
      </c>
      <c r="D323" s="7" t="s">
        <v>418</v>
      </c>
      <c r="E323" s="7" t="s">
        <v>412</v>
      </c>
      <c r="F323" s="4">
        <f t="shared" si="28"/>
        <v>0</v>
      </c>
      <c r="G323" s="4">
        <f t="shared" si="29"/>
        <v>0</v>
      </c>
      <c r="H323" s="4">
        <f t="shared" si="30"/>
        <v>0</v>
      </c>
      <c r="I323">
        <f t="shared" si="31"/>
        <v>0</v>
      </c>
      <c r="J323">
        <f t="shared" si="32"/>
        <v>1</v>
      </c>
      <c r="K323" s="4">
        <f t="shared" si="33"/>
        <v>0</v>
      </c>
      <c r="L323" s="16">
        <f t="shared" si="34"/>
        <v>1</v>
      </c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</row>
    <row r="324" spans="1:183" x14ac:dyDescent="0.25">
      <c r="A324" s="6">
        <v>10042</v>
      </c>
      <c r="B324" s="6" t="s">
        <v>755</v>
      </c>
      <c r="C324" s="12" t="s">
        <v>322</v>
      </c>
      <c r="D324" s="7" t="s">
        <v>418</v>
      </c>
      <c r="E324" s="7" t="s">
        <v>407</v>
      </c>
      <c r="F324" s="4">
        <f t="shared" si="28"/>
        <v>0</v>
      </c>
      <c r="G324" s="4">
        <f t="shared" si="29"/>
        <v>0</v>
      </c>
      <c r="H324" s="4">
        <f t="shared" si="30"/>
        <v>0</v>
      </c>
      <c r="I324">
        <f t="shared" si="31"/>
        <v>0</v>
      </c>
      <c r="J324">
        <f t="shared" si="32"/>
        <v>0</v>
      </c>
      <c r="K324" s="4">
        <f t="shared" si="33"/>
        <v>1</v>
      </c>
      <c r="L324" s="16">
        <f t="shared" si="34"/>
        <v>0</v>
      </c>
    </row>
    <row r="325" spans="1:183" x14ac:dyDescent="0.25">
      <c r="A325" s="6">
        <v>10043</v>
      </c>
      <c r="B325" s="6" t="s">
        <v>756</v>
      </c>
      <c r="C325" s="12" t="s">
        <v>323</v>
      </c>
      <c r="D325" s="7" t="s">
        <v>418</v>
      </c>
      <c r="E325" s="7" t="s">
        <v>405</v>
      </c>
      <c r="F325" s="4">
        <f t="shared" ref="F325:F388" si="35">IF(OR(E325="C",E325="C*",E325="C**"),1,0)</f>
        <v>0</v>
      </c>
      <c r="G325" s="4">
        <f t="shared" ref="G325:G388" si="36">IF(E325="D",1,0)</f>
        <v>0</v>
      </c>
      <c r="H325" s="4">
        <f t="shared" ref="H325:H388" si="37">IF(E325="C/D",1,0)</f>
        <v>1</v>
      </c>
      <c r="I325">
        <f t="shared" ref="I325:I388" si="38">IF(E325="C/N",1,0)</f>
        <v>0</v>
      </c>
      <c r="J325">
        <f t="shared" ref="J325:J388" si="39">IF(E325="D/N",1,0)</f>
        <v>0</v>
      </c>
      <c r="K325" s="4">
        <f t="shared" ref="K325:K388" si="40">IF(E325="N",1,0)</f>
        <v>0</v>
      </c>
      <c r="L325" s="16">
        <f t="shared" ref="L325:L388" si="41">IF(K325=0,1,0)</f>
        <v>1</v>
      </c>
    </row>
    <row r="326" spans="1:183" x14ac:dyDescent="0.25">
      <c r="A326" s="6">
        <v>10044</v>
      </c>
      <c r="B326" s="6" t="s">
        <v>757</v>
      </c>
      <c r="C326" s="12" t="s">
        <v>324</v>
      </c>
      <c r="D326" s="7" t="s">
        <v>418</v>
      </c>
      <c r="E326" s="7" t="s">
        <v>405</v>
      </c>
      <c r="F326" s="4">
        <f t="shared" si="35"/>
        <v>0</v>
      </c>
      <c r="G326" s="4">
        <f t="shared" si="36"/>
        <v>0</v>
      </c>
      <c r="H326" s="4">
        <f t="shared" si="37"/>
        <v>1</v>
      </c>
      <c r="I326">
        <f t="shared" si="38"/>
        <v>0</v>
      </c>
      <c r="J326">
        <f t="shared" si="39"/>
        <v>0</v>
      </c>
      <c r="K326" s="4">
        <f t="shared" si="40"/>
        <v>0</v>
      </c>
      <c r="L326" s="16">
        <f t="shared" si="41"/>
        <v>1</v>
      </c>
    </row>
    <row r="327" spans="1:183" s="3" customFormat="1" x14ac:dyDescent="0.25">
      <c r="A327" s="6">
        <v>10045</v>
      </c>
      <c r="B327" s="6" t="s">
        <v>758</v>
      </c>
      <c r="C327" s="12" t="s">
        <v>325</v>
      </c>
      <c r="D327" s="7" t="s">
        <v>418</v>
      </c>
      <c r="E327" s="7" t="s">
        <v>407</v>
      </c>
      <c r="F327" s="4">
        <f t="shared" si="35"/>
        <v>0</v>
      </c>
      <c r="G327" s="4">
        <f t="shared" si="36"/>
        <v>0</v>
      </c>
      <c r="H327" s="4">
        <f t="shared" si="37"/>
        <v>0</v>
      </c>
      <c r="I327">
        <f t="shared" si="38"/>
        <v>0</v>
      </c>
      <c r="J327">
        <f t="shared" si="39"/>
        <v>0</v>
      </c>
      <c r="K327" s="4">
        <f t="shared" si="40"/>
        <v>1</v>
      </c>
      <c r="L327" s="16">
        <f t="shared" si="41"/>
        <v>0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</row>
    <row r="328" spans="1:183" s="3" customFormat="1" x14ac:dyDescent="0.25">
      <c r="A328" s="6">
        <v>10046</v>
      </c>
      <c r="B328" s="6" t="s">
        <v>759</v>
      </c>
      <c r="C328" s="12" t="s">
        <v>326</v>
      </c>
      <c r="D328" s="7" t="s">
        <v>418</v>
      </c>
      <c r="E328" s="7" t="s">
        <v>407</v>
      </c>
      <c r="F328" s="4">
        <f t="shared" si="35"/>
        <v>0</v>
      </c>
      <c r="G328" s="4">
        <f t="shared" si="36"/>
        <v>0</v>
      </c>
      <c r="H328" s="4">
        <f t="shared" si="37"/>
        <v>0</v>
      </c>
      <c r="I328">
        <f t="shared" si="38"/>
        <v>0</v>
      </c>
      <c r="J328">
        <f t="shared" si="39"/>
        <v>0</v>
      </c>
      <c r="K328" s="4">
        <f t="shared" si="40"/>
        <v>1</v>
      </c>
      <c r="L328" s="16">
        <f t="shared" si="41"/>
        <v>0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</row>
    <row r="329" spans="1:183" s="3" customFormat="1" x14ac:dyDescent="0.25">
      <c r="A329" s="6">
        <v>11000</v>
      </c>
      <c r="B329" s="6" t="s">
        <v>760</v>
      </c>
      <c r="C329" s="12" t="s">
        <v>327</v>
      </c>
      <c r="D329" s="7" t="s">
        <v>419</v>
      </c>
      <c r="E329" s="7" t="s">
        <v>405</v>
      </c>
      <c r="F329" s="4">
        <f t="shared" si="35"/>
        <v>0</v>
      </c>
      <c r="G329" s="4">
        <f t="shared" si="36"/>
        <v>0</v>
      </c>
      <c r="H329" s="4">
        <f t="shared" si="37"/>
        <v>1</v>
      </c>
      <c r="I329">
        <f t="shared" si="38"/>
        <v>0</v>
      </c>
      <c r="J329">
        <f t="shared" si="39"/>
        <v>0</v>
      </c>
      <c r="K329" s="4">
        <f t="shared" si="40"/>
        <v>0</v>
      </c>
      <c r="L329" s="16">
        <f t="shared" si="41"/>
        <v>1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</row>
    <row r="330" spans="1:183" s="3" customFormat="1" x14ac:dyDescent="0.25">
      <c r="A330" s="6">
        <v>12051</v>
      </c>
      <c r="B330" s="6" t="s">
        <v>761</v>
      </c>
      <c r="C330" s="12" t="s">
        <v>331</v>
      </c>
      <c r="D330" s="7" t="s">
        <v>420</v>
      </c>
      <c r="E330" s="7" t="s">
        <v>421</v>
      </c>
      <c r="F330" s="4">
        <f t="shared" si="35"/>
        <v>1</v>
      </c>
      <c r="G330" s="4">
        <f t="shared" si="36"/>
        <v>0</v>
      </c>
      <c r="H330" s="4">
        <f t="shared" si="37"/>
        <v>0</v>
      </c>
      <c r="I330">
        <f t="shared" si="38"/>
        <v>0</v>
      </c>
      <c r="J330">
        <f t="shared" si="39"/>
        <v>0</v>
      </c>
      <c r="K330" s="4">
        <f t="shared" si="40"/>
        <v>0</v>
      </c>
      <c r="L330" s="16">
        <f t="shared" si="41"/>
        <v>1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</row>
    <row r="331" spans="1:183" x14ac:dyDescent="0.25">
      <c r="A331" s="6">
        <v>12052</v>
      </c>
      <c r="B331" s="6" t="s">
        <v>762</v>
      </c>
      <c r="C331" s="12" t="s">
        <v>332</v>
      </c>
      <c r="D331" s="7" t="s">
        <v>420</v>
      </c>
      <c r="E331" s="7" t="s">
        <v>422</v>
      </c>
      <c r="F331" s="4">
        <f t="shared" si="35"/>
        <v>1</v>
      </c>
      <c r="G331" s="4">
        <f t="shared" si="36"/>
        <v>0</v>
      </c>
      <c r="H331" s="4">
        <f t="shared" si="37"/>
        <v>0</v>
      </c>
      <c r="I331">
        <f t="shared" si="38"/>
        <v>0</v>
      </c>
      <c r="J331">
        <f t="shared" si="39"/>
        <v>0</v>
      </c>
      <c r="K331" s="4">
        <f t="shared" si="40"/>
        <v>0</v>
      </c>
      <c r="L331" s="16">
        <f t="shared" si="41"/>
        <v>1</v>
      </c>
    </row>
    <row r="332" spans="1:183" s="3" customFormat="1" x14ac:dyDescent="0.25">
      <c r="A332" s="6">
        <v>12053</v>
      </c>
      <c r="B332" s="6" t="s">
        <v>764</v>
      </c>
      <c r="C332" s="12" t="s">
        <v>338</v>
      </c>
      <c r="D332" s="7" t="s">
        <v>420</v>
      </c>
      <c r="E332" s="7" t="s">
        <v>422</v>
      </c>
      <c r="F332" s="4">
        <f t="shared" si="35"/>
        <v>1</v>
      </c>
      <c r="G332" s="4">
        <f t="shared" si="36"/>
        <v>0</v>
      </c>
      <c r="H332" s="4">
        <f t="shared" si="37"/>
        <v>0</v>
      </c>
      <c r="I332">
        <f t="shared" si="38"/>
        <v>0</v>
      </c>
      <c r="J332">
        <f t="shared" si="39"/>
        <v>0</v>
      </c>
      <c r="K332" s="4">
        <f t="shared" si="40"/>
        <v>0</v>
      </c>
      <c r="L332" s="16">
        <f t="shared" si="41"/>
        <v>1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</row>
    <row r="333" spans="1:183" s="3" customFormat="1" x14ac:dyDescent="0.25">
      <c r="A333" s="6">
        <v>12054</v>
      </c>
      <c r="B333" s="6" t="s">
        <v>766</v>
      </c>
      <c r="C333" s="12" t="s">
        <v>328</v>
      </c>
      <c r="D333" s="7" t="s">
        <v>420</v>
      </c>
      <c r="E333" s="7" t="s">
        <v>421</v>
      </c>
      <c r="F333" s="4">
        <f t="shared" si="35"/>
        <v>1</v>
      </c>
      <c r="G333" s="4">
        <f t="shared" si="36"/>
        <v>0</v>
      </c>
      <c r="H333" s="4">
        <f t="shared" si="37"/>
        <v>0</v>
      </c>
      <c r="I333">
        <f t="shared" si="38"/>
        <v>0</v>
      </c>
      <c r="J333">
        <f t="shared" si="39"/>
        <v>0</v>
      </c>
      <c r="K333" s="4">
        <f t="shared" si="40"/>
        <v>0</v>
      </c>
      <c r="L333" s="16">
        <f t="shared" si="41"/>
        <v>1</v>
      </c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</row>
    <row r="334" spans="1:183" s="4" customFormat="1" x14ac:dyDescent="0.25">
      <c r="A334" s="6">
        <v>12060</v>
      </c>
      <c r="B334" s="6" t="s">
        <v>768</v>
      </c>
      <c r="C334" s="12" t="s">
        <v>329</v>
      </c>
      <c r="D334" s="7" t="s">
        <v>420</v>
      </c>
      <c r="E334" s="7" t="s">
        <v>422</v>
      </c>
      <c r="F334" s="4">
        <f t="shared" si="35"/>
        <v>1</v>
      </c>
      <c r="G334" s="4">
        <f t="shared" si="36"/>
        <v>0</v>
      </c>
      <c r="H334" s="4">
        <f t="shared" si="37"/>
        <v>0</v>
      </c>
      <c r="I334">
        <f t="shared" si="38"/>
        <v>0</v>
      </c>
      <c r="J334">
        <f t="shared" si="39"/>
        <v>0</v>
      </c>
      <c r="K334" s="4">
        <f t="shared" si="40"/>
        <v>0</v>
      </c>
      <c r="L334" s="16">
        <f t="shared" si="41"/>
        <v>1</v>
      </c>
    </row>
    <row r="335" spans="1:183" s="4" customFormat="1" x14ac:dyDescent="0.25">
      <c r="A335" s="6">
        <v>12061</v>
      </c>
      <c r="B335" s="6" t="s">
        <v>769</v>
      </c>
      <c r="C335" s="12" t="s">
        <v>334</v>
      </c>
      <c r="D335" s="7" t="s">
        <v>420</v>
      </c>
      <c r="E335" s="7" t="s">
        <v>421</v>
      </c>
      <c r="F335" s="4">
        <f t="shared" si="35"/>
        <v>1</v>
      </c>
      <c r="G335" s="4">
        <f t="shared" si="36"/>
        <v>0</v>
      </c>
      <c r="H335" s="4">
        <f t="shared" si="37"/>
        <v>0</v>
      </c>
      <c r="I335">
        <f t="shared" si="38"/>
        <v>0</v>
      </c>
      <c r="J335">
        <f t="shared" si="39"/>
        <v>0</v>
      </c>
      <c r="K335" s="4">
        <f t="shared" si="40"/>
        <v>0</v>
      </c>
      <c r="L335" s="16">
        <f t="shared" si="41"/>
        <v>1</v>
      </c>
    </row>
    <row r="336" spans="1:183" s="3" customFormat="1" x14ac:dyDescent="0.25">
      <c r="A336" s="6">
        <v>12062</v>
      </c>
      <c r="B336" s="6" t="s">
        <v>770</v>
      </c>
      <c r="C336" s="12" t="s">
        <v>335</v>
      </c>
      <c r="D336" s="7" t="s">
        <v>420</v>
      </c>
      <c r="E336" s="7" t="s">
        <v>421</v>
      </c>
      <c r="F336" s="4">
        <f t="shared" si="35"/>
        <v>1</v>
      </c>
      <c r="G336" s="4">
        <f t="shared" si="36"/>
        <v>0</v>
      </c>
      <c r="H336" s="4">
        <f t="shared" si="37"/>
        <v>0</v>
      </c>
      <c r="I336">
        <f t="shared" si="38"/>
        <v>0</v>
      </c>
      <c r="J336">
        <f t="shared" si="39"/>
        <v>0</v>
      </c>
      <c r="K336" s="4">
        <f t="shared" si="40"/>
        <v>0</v>
      </c>
      <c r="L336" s="16">
        <f t="shared" si="41"/>
        <v>1</v>
      </c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</row>
    <row r="337" spans="1:183" s="3" customFormat="1" x14ac:dyDescent="0.25">
      <c r="A337" s="6">
        <v>12063</v>
      </c>
      <c r="B337" s="6" t="s">
        <v>771</v>
      </c>
      <c r="C337" s="12" t="s">
        <v>336</v>
      </c>
      <c r="D337" s="7" t="s">
        <v>420</v>
      </c>
      <c r="E337" s="7" t="s">
        <v>421</v>
      </c>
      <c r="F337" s="4">
        <f t="shared" si="35"/>
        <v>1</v>
      </c>
      <c r="G337" s="4">
        <f t="shared" si="36"/>
        <v>0</v>
      </c>
      <c r="H337" s="4">
        <f t="shared" si="37"/>
        <v>0</v>
      </c>
      <c r="I337">
        <f t="shared" si="38"/>
        <v>0</v>
      </c>
      <c r="J337">
        <f t="shared" si="39"/>
        <v>0</v>
      </c>
      <c r="K337" s="4">
        <f t="shared" si="40"/>
        <v>0</v>
      </c>
      <c r="L337" s="16">
        <f t="shared" si="41"/>
        <v>1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</row>
    <row r="338" spans="1:183" s="4" customFormat="1" x14ac:dyDescent="0.25">
      <c r="A338" s="6">
        <v>12064</v>
      </c>
      <c r="B338" s="6" t="s">
        <v>772</v>
      </c>
      <c r="C338" s="12" t="s">
        <v>337</v>
      </c>
      <c r="D338" s="7" t="s">
        <v>420</v>
      </c>
      <c r="E338" s="7" t="s">
        <v>422</v>
      </c>
      <c r="F338" s="4">
        <f t="shared" si="35"/>
        <v>1</v>
      </c>
      <c r="G338" s="4">
        <f t="shared" si="36"/>
        <v>0</v>
      </c>
      <c r="H338" s="4">
        <f t="shared" si="37"/>
        <v>0</v>
      </c>
      <c r="I338">
        <f t="shared" si="38"/>
        <v>0</v>
      </c>
      <c r="J338">
        <f t="shared" si="39"/>
        <v>0</v>
      </c>
      <c r="K338" s="4">
        <f t="shared" si="40"/>
        <v>0</v>
      </c>
      <c r="L338" s="16">
        <f t="shared" si="41"/>
        <v>1</v>
      </c>
    </row>
    <row r="339" spans="1:183" s="3" customFormat="1" x14ac:dyDescent="0.25">
      <c r="A339" s="6">
        <v>12065</v>
      </c>
      <c r="B339" s="6" t="s">
        <v>773</v>
      </c>
      <c r="C339" s="12" t="s">
        <v>330</v>
      </c>
      <c r="D339" s="7" t="s">
        <v>420</v>
      </c>
      <c r="E339" s="7" t="s">
        <v>421</v>
      </c>
      <c r="F339" s="4">
        <f t="shared" si="35"/>
        <v>1</v>
      </c>
      <c r="G339" s="4">
        <f t="shared" si="36"/>
        <v>0</v>
      </c>
      <c r="H339" s="4">
        <f t="shared" si="37"/>
        <v>0</v>
      </c>
      <c r="I339">
        <f t="shared" si="38"/>
        <v>0</v>
      </c>
      <c r="J339">
        <f t="shared" si="39"/>
        <v>0</v>
      </c>
      <c r="K339" s="4">
        <f t="shared" si="40"/>
        <v>0</v>
      </c>
      <c r="L339" s="16">
        <f t="shared" si="41"/>
        <v>1</v>
      </c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</row>
    <row r="340" spans="1:183" s="4" customFormat="1" x14ac:dyDescent="0.25">
      <c r="A340" s="6">
        <v>12066</v>
      </c>
      <c r="B340" s="17" t="s">
        <v>837</v>
      </c>
      <c r="C340" s="12" t="s">
        <v>836</v>
      </c>
      <c r="D340" s="7" t="s">
        <v>420</v>
      </c>
      <c r="E340" s="7" t="s">
        <v>421</v>
      </c>
      <c r="F340" s="4">
        <f t="shared" si="35"/>
        <v>1</v>
      </c>
      <c r="G340" s="4">
        <f t="shared" si="36"/>
        <v>0</v>
      </c>
      <c r="H340" s="4">
        <f t="shared" si="37"/>
        <v>0</v>
      </c>
      <c r="I340">
        <f t="shared" si="38"/>
        <v>0</v>
      </c>
      <c r="J340">
        <f t="shared" si="39"/>
        <v>0</v>
      </c>
      <c r="K340" s="4">
        <f t="shared" si="40"/>
        <v>0</v>
      </c>
      <c r="L340" s="16">
        <f t="shared" si="41"/>
        <v>1</v>
      </c>
    </row>
    <row r="341" spans="1:183" s="3" customFormat="1" x14ac:dyDescent="0.25">
      <c r="A341" s="6">
        <v>12067</v>
      </c>
      <c r="B341" s="6" t="s">
        <v>765</v>
      </c>
      <c r="C341" s="12" t="s">
        <v>339</v>
      </c>
      <c r="D341" s="7" t="s">
        <v>420</v>
      </c>
      <c r="E341" s="7" t="s">
        <v>422</v>
      </c>
      <c r="F341" s="4">
        <f t="shared" si="35"/>
        <v>1</v>
      </c>
      <c r="G341" s="4">
        <f t="shared" si="36"/>
        <v>0</v>
      </c>
      <c r="H341" s="4">
        <f t="shared" si="37"/>
        <v>0</v>
      </c>
      <c r="I341">
        <f t="shared" si="38"/>
        <v>0</v>
      </c>
      <c r="J341">
        <f t="shared" si="39"/>
        <v>0</v>
      </c>
      <c r="K341" s="4">
        <f t="shared" si="40"/>
        <v>0</v>
      </c>
      <c r="L341" s="16">
        <f t="shared" si="41"/>
        <v>1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</row>
    <row r="342" spans="1:183" s="4" customFormat="1" x14ac:dyDescent="0.25">
      <c r="A342" s="6">
        <v>12068</v>
      </c>
      <c r="B342" s="6" t="s">
        <v>774</v>
      </c>
      <c r="C342" s="12" t="s">
        <v>340</v>
      </c>
      <c r="D342" s="7" t="s">
        <v>420</v>
      </c>
      <c r="E342" s="7" t="s">
        <v>421</v>
      </c>
      <c r="F342" s="4">
        <f t="shared" si="35"/>
        <v>1</v>
      </c>
      <c r="G342" s="4">
        <f t="shared" si="36"/>
        <v>0</v>
      </c>
      <c r="H342" s="4">
        <f t="shared" si="37"/>
        <v>0</v>
      </c>
      <c r="I342">
        <f t="shared" si="38"/>
        <v>0</v>
      </c>
      <c r="J342">
        <f t="shared" si="39"/>
        <v>0</v>
      </c>
      <c r="K342" s="4">
        <f t="shared" si="40"/>
        <v>0</v>
      </c>
      <c r="L342" s="16">
        <f t="shared" si="41"/>
        <v>1</v>
      </c>
    </row>
    <row r="343" spans="1:183" s="3" customFormat="1" x14ac:dyDescent="0.25">
      <c r="A343" s="6">
        <v>12069</v>
      </c>
      <c r="B343" s="6" t="s">
        <v>767</v>
      </c>
      <c r="C343" s="12" t="s">
        <v>341</v>
      </c>
      <c r="D343" s="7" t="s">
        <v>420</v>
      </c>
      <c r="E343" s="7" t="s">
        <v>421</v>
      </c>
      <c r="F343" s="4">
        <f t="shared" si="35"/>
        <v>1</v>
      </c>
      <c r="G343" s="4">
        <f t="shared" si="36"/>
        <v>0</v>
      </c>
      <c r="H343" s="4">
        <f t="shared" si="37"/>
        <v>0</v>
      </c>
      <c r="I343">
        <f t="shared" si="38"/>
        <v>0</v>
      </c>
      <c r="J343">
        <f t="shared" si="39"/>
        <v>0</v>
      </c>
      <c r="K343" s="4">
        <f t="shared" si="40"/>
        <v>0</v>
      </c>
      <c r="L343" s="16">
        <f t="shared" si="41"/>
        <v>1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</row>
    <row r="344" spans="1:183" s="3" customFormat="1" x14ac:dyDescent="0.25">
      <c r="A344" s="6">
        <v>12070</v>
      </c>
      <c r="B344" s="6" t="s">
        <v>775</v>
      </c>
      <c r="C344" s="12" t="s">
        <v>342</v>
      </c>
      <c r="D344" s="7" t="s">
        <v>420</v>
      </c>
      <c r="E344" s="7" t="s">
        <v>421</v>
      </c>
      <c r="F344" s="4">
        <f t="shared" si="35"/>
        <v>1</v>
      </c>
      <c r="G344" s="4">
        <f t="shared" si="36"/>
        <v>0</v>
      </c>
      <c r="H344" s="4">
        <f t="shared" si="37"/>
        <v>0</v>
      </c>
      <c r="I344">
        <f t="shared" si="38"/>
        <v>0</v>
      </c>
      <c r="J344">
        <f t="shared" si="39"/>
        <v>0</v>
      </c>
      <c r="K344" s="4">
        <f t="shared" si="40"/>
        <v>0</v>
      </c>
      <c r="L344" s="16">
        <f t="shared" si="41"/>
        <v>1</v>
      </c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</row>
    <row r="345" spans="1:183" s="4" customFormat="1" x14ac:dyDescent="0.25">
      <c r="A345" s="6">
        <v>12071</v>
      </c>
      <c r="B345" s="6" t="s">
        <v>763</v>
      </c>
      <c r="C345" s="12" t="s">
        <v>333</v>
      </c>
      <c r="D345" s="7" t="s">
        <v>420</v>
      </c>
      <c r="E345" s="7" t="s">
        <v>422</v>
      </c>
      <c r="F345" s="4">
        <f t="shared" si="35"/>
        <v>1</v>
      </c>
      <c r="G345" s="4">
        <f t="shared" si="36"/>
        <v>0</v>
      </c>
      <c r="H345" s="4">
        <f t="shared" si="37"/>
        <v>0</v>
      </c>
      <c r="I345">
        <f t="shared" si="38"/>
        <v>0</v>
      </c>
      <c r="J345">
        <f t="shared" si="39"/>
        <v>0</v>
      </c>
      <c r="K345" s="4">
        <f t="shared" si="40"/>
        <v>0</v>
      </c>
      <c r="L345" s="16">
        <f t="shared" si="41"/>
        <v>1</v>
      </c>
    </row>
    <row r="346" spans="1:183" s="4" customFormat="1" x14ac:dyDescent="0.25">
      <c r="A346" s="6">
        <v>12072</v>
      </c>
      <c r="B346" s="6" t="s">
        <v>776</v>
      </c>
      <c r="C346" s="12" t="s">
        <v>343</v>
      </c>
      <c r="D346" s="7" t="s">
        <v>420</v>
      </c>
      <c r="E346" s="7" t="s">
        <v>421</v>
      </c>
      <c r="F346" s="4">
        <f t="shared" si="35"/>
        <v>1</v>
      </c>
      <c r="G346" s="4">
        <f t="shared" si="36"/>
        <v>0</v>
      </c>
      <c r="H346" s="4">
        <f t="shared" si="37"/>
        <v>0</v>
      </c>
      <c r="I346">
        <f t="shared" si="38"/>
        <v>0</v>
      </c>
      <c r="J346">
        <f t="shared" si="39"/>
        <v>0</v>
      </c>
      <c r="K346" s="4">
        <f t="shared" si="40"/>
        <v>0</v>
      </c>
      <c r="L346" s="16">
        <f t="shared" si="41"/>
        <v>1</v>
      </c>
    </row>
    <row r="347" spans="1:183" s="3" customFormat="1" x14ac:dyDescent="0.25">
      <c r="A347" s="6">
        <v>12073</v>
      </c>
      <c r="B347" s="6" t="s">
        <v>777</v>
      </c>
      <c r="C347" s="12" t="s">
        <v>344</v>
      </c>
      <c r="D347" s="7" t="s">
        <v>420</v>
      </c>
      <c r="E347" s="7" t="s">
        <v>422</v>
      </c>
      <c r="F347" s="4">
        <f t="shared" si="35"/>
        <v>1</v>
      </c>
      <c r="G347" s="4">
        <f t="shared" si="36"/>
        <v>0</v>
      </c>
      <c r="H347" s="4">
        <f t="shared" si="37"/>
        <v>0</v>
      </c>
      <c r="I347">
        <f t="shared" si="38"/>
        <v>0</v>
      </c>
      <c r="J347">
        <f t="shared" si="39"/>
        <v>0</v>
      </c>
      <c r="K347" s="4">
        <f t="shared" si="40"/>
        <v>0</v>
      </c>
      <c r="L347" s="16">
        <f t="shared" si="41"/>
        <v>1</v>
      </c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</row>
    <row r="348" spans="1:183" s="4" customFormat="1" x14ac:dyDescent="0.25">
      <c r="A348" s="6">
        <v>13003</v>
      </c>
      <c r="B348" s="6" t="s">
        <v>778</v>
      </c>
      <c r="C348" s="12" t="s">
        <v>345</v>
      </c>
      <c r="D348" s="7" t="s">
        <v>423</v>
      </c>
      <c r="E348" s="7" t="s">
        <v>421</v>
      </c>
      <c r="F348" s="4">
        <f t="shared" si="35"/>
        <v>1</v>
      </c>
      <c r="G348" s="4">
        <f t="shared" si="36"/>
        <v>0</v>
      </c>
      <c r="H348" s="4">
        <f t="shared" si="37"/>
        <v>0</v>
      </c>
      <c r="I348">
        <f t="shared" si="38"/>
        <v>0</v>
      </c>
      <c r="J348">
        <f t="shared" si="39"/>
        <v>0</v>
      </c>
      <c r="K348" s="4">
        <f t="shared" si="40"/>
        <v>0</v>
      </c>
      <c r="L348" s="16">
        <f t="shared" si="41"/>
        <v>1</v>
      </c>
    </row>
    <row r="349" spans="1:183" s="3" customFormat="1" x14ac:dyDescent="0.25">
      <c r="A349" s="6">
        <v>13004</v>
      </c>
      <c r="B349" s="6" t="s">
        <v>780</v>
      </c>
      <c r="C349" s="12" t="s">
        <v>347</v>
      </c>
      <c r="D349" s="7" t="s">
        <v>423</v>
      </c>
      <c r="E349" s="7" t="s">
        <v>421</v>
      </c>
      <c r="F349" s="4">
        <f t="shared" si="35"/>
        <v>1</v>
      </c>
      <c r="G349" s="4">
        <f t="shared" si="36"/>
        <v>0</v>
      </c>
      <c r="H349" s="4">
        <f t="shared" si="37"/>
        <v>0</v>
      </c>
      <c r="I349">
        <f t="shared" si="38"/>
        <v>0</v>
      </c>
      <c r="J349">
        <f t="shared" si="39"/>
        <v>0</v>
      </c>
      <c r="K349" s="4">
        <f t="shared" si="40"/>
        <v>0</v>
      </c>
      <c r="L349" s="16">
        <f t="shared" si="41"/>
        <v>1</v>
      </c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</row>
    <row r="350" spans="1:183" s="3" customFormat="1" x14ac:dyDescent="0.25">
      <c r="A350" s="6">
        <v>13071</v>
      </c>
      <c r="B350" s="6" t="s">
        <v>783</v>
      </c>
      <c r="C350" s="12" t="s">
        <v>349</v>
      </c>
      <c r="D350" s="7" t="s">
        <v>423</v>
      </c>
      <c r="E350" s="7" t="s">
        <v>421</v>
      </c>
      <c r="F350" s="4">
        <f t="shared" si="35"/>
        <v>1</v>
      </c>
      <c r="G350" s="4">
        <f t="shared" si="36"/>
        <v>0</v>
      </c>
      <c r="H350" s="4">
        <f t="shared" si="37"/>
        <v>0</v>
      </c>
      <c r="I350">
        <f t="shared" si="38"/>
        <v>0</v>
      </c>
      <c r="J350">
        <f t="shared" si="39"/>
        <v>0</v>
      </c>
      <c r="K350" s="4">
        <f t="shared" si="40"/>
        <v>0</v>
      </c>
      <c r="L350" s="16">
        <f t="shared" si="41"/>
        <v>1</v>
      </c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</row>
    <row r="351" spans="1:183" s="4" customFormat="1" x14ac:dyDescent="0.25">
      <c r="A351" s="6">
        <v>13072</v>
      </c>
      <c r="B351" s="6" t="s">
        <v>779</v>
      </c>
      <c r="C351" s="12" t="s">
        <v>346</v>
      </c>
      <c r="D351" s="7" t="s">
        <v>423</v>
      </c>
      <c r="E351" s="7" t="s">
        <v>421</v>
      </c>
      <c r="F351" s="4">
        <f t="shared" si="35"/>
        <v>1</v>
      </c>
      <c r="G351" s="4">
        <f t="shared" si="36"/>
        <v>0</v>
      </c>
      <c r="H351" s="4">
        <f t="shared" si="37"/>
        <v>0</v>
      </c>
      <c r="I351">
        <f t="shared" si="38"/>
        <v>0</v>
      </c>
      <c r="J351">
        <f t="shared" si="39"/>
        <v>0</v>
      </c>
      <c r="K351" s="4">
        <f t="shared" si="40"/>
        <v>0</v>
      </c>
      <c r="L351" s="16">
        <f t="shared" si="41"/>
        <v>1</v>
      </c>
    </row>
    <row r="352" spans="1:183" s="4" customFormat="1" x14ac:dyDescent="0.25">
      <c r="A352" s="6">
        <v>13073</v>
      </c>
      <c r="B352" s="6" t="s">
        <v>784</v>
      </c>
      <c r="C352" s="12" t="s">
        <v>350</v>
      </c>
      <c r="D352" s="7" t="s">
        <v>423</v>
      </c>
      <c r="E352" s="7" t="s">
        <v>421</v>
      </c>
      <c r="F352" s="4">
        <f t="shared" si="35"/>
        <v>1</v>
      </c>
      <c r="G352" s="4">
        <f t="shared" si="36"/>
        <v>0</v>
      </c>
      <c r="H352" s="4">
        <f t="shared" si="37"/>
        <v>0</v>
      </c>
      <c r="I352">
        <f t="shared" si="38"/>
        <v>0</v>
      </c>
      <c r="J352">
        <f t="shared" si="39"/>
        <v>0</v>
      </c>
      <c r="K352" s="4">
        <f t="shared" si="40"/>
        <v>0</v>
      </c>
      <c r="L352" s="16">
        <f t="shared" si="41"/>
        <v>1</v>
      </c>
    </row>
    <row r="353" spans="1:183" s="4" customFormat="1" x14ac:dyDescent="0.25">
      <c r="A353" s="6">
        <v>13074</v>
      </c>
      <c r="B353" s="6" t="s">
        <v>781</v>
      </c>
      <c r="C353" s="12" t="s">
        <v>8</v>
      </c>
      <c r="D353" s="7" t="s">
        <v>423</v>
      </c>
      <c r="E353" s="7" t="s">
        <v>421</v>
      </c>
      <c r="F353" s="4">
        <f t="shared" si="35"/>
        <v>1</v>
      </c>
      <c r="G353" s="4">
        <f t="shared" si="36"/>
        <v>0</v>
      </c>
      <c r="H353" s="4">
        <f t="shared" si="37"/>
        <v>0</v>
      </c>
      <c r="I353">
        <f t="shared" si="38"/>
        <v>0</v>
      </c>
      <c r="J353">
        <f t="shared" si="39"/>
        <v>0</v>
      </c>
      <c r="K353" s="4">
        <f t="shared" si="40"/>
        <v>0</v>
      </c>
      <c r="L353" s="16">
        <f t="shared" si="41"/>
        <v>1</v>
      </c>
    </row>
    <row r="354" spans="1:183" s="3" customFormat="1" x14ac:dyDescent="0.25">
      <c r="A354" s="6">
        <v>13075</v>
      </c>
      <c r="B354" s="6" t="s">
        <v>785</v>
      </c>
      <c r="C354" s="12" t="s">
        <v>351</v>
      </c>
      <c r="D354" s="7" t="s">
        <v>423</v>
      </c>
      <c r="E354" s="7" t="s">
        <v>422</v>
      </c>
      <c r="F354" s="4">
        <f t="shared" si="35"/>
        <v>1</v>
      </c>
      <c r="G354" s="4">
        <f t="shared" si="36"/>
        <v>0</v>
      </c>
      <c r="H354" s="4">
        <f t="shared" si="37"/>
        <v>0</v>
      </c>
      <c r="I354">
        <f t="shared" si="38"/>
        <v>0</v>
      </c>
      <c r="J354">
        <f t="shared" si="39"/>
        <v>0</v>
      </c>
      <c r="K354" s="4">
        <f t="shared" si="40"/>
        <v>0</v>
      </c>
      <c r="L354" s="16">
        <f t="shared" si="41"/>
        <v>1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</row>
    <row r="355" spans="1:183" s="4" customFormat="1" x14ac:dyDescent="0.25">
      <c r="A355" s="6">
        <v>13076</v>
      </c>
      <c r="B355" s="6" t="s">
        <v>782</v>
      </c>
      <c r="C355" s="12" t="s">
        <v>348</v>
      </c>
      <c r="D355" s="7" t="s">
        <v>423</v>
      </c>
      <c r="E355" s="7" t="s">
        <v>421</v>
      </c>
      <c r="F355" s="4">
        <f t="shared" si="35"/>
        <v>1</v>
      </c>
      <c r="G355" s="4">
        <f t="shared" si="36"/>
        <v>0</v>
      </c>
      <c r="H355" s="4">
        <f t="shared" si="37"/>
        <v>0</v>
      </c>
      <c r="I355">
        <f t="shared" si="38"/>
        <v>0</v>
      </c>
      <c r="J355">
        <f t="shared" si="39"/>
        <v>0</v>
      </c>
      <c r="K355" s="4">
        <f t="shared" si="40"/>
        <v>0</v>
      </c>
      <c r="L355" s="16">
        <f t="shared" si="41"/>
        <v>1</v>
      </c>
    </row>
    <row r="356" spans="1:183" s="3" customFormat="1" x14ac:dyDescent="0.25">
      <c r="A356" s="6">
        <v>14511</v>
      </c>
      <c r="B356" s="6" t="s">
        <v>786</v>
      </c>
      <c r="C356" s="12" t="s">
        <v>352</v>
      </c>
      <c r="D356" s="7" t="s">
        <v>424</v>
      </c>
      <c r="E356" s="7" t="s">
        <v>421</v>
      </c>
      <c r="F356" s="4">
        <f t="shared" si="35"/>
        <v>1</v>
      </c>
      <c r="G356" s="4">
        <f t="shared" si="36"/>
        <v>0</v>
      </c>
      <c r="H356" s="4">
        <f t="shared" si="37"/>
        <v>0</v>
      </c>
      <c r="I356">
        <f t="shared" si="38"/>
        <v>0</v>
      </c>
      <c r="J356">
        <f t="shared" si="39"/>
        <v>0</v>
      </c>
      <c r="K356" s="4">
        <f t="shared" si="40"/>
        <v>0</v>
      </c>
      <c r="L356" s="16">
        <f t="shared" si="41"/>
        <v>1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</row>
    <row r="357" spans="1:183" s="4" customFormat="1" x14ac:dyDescent="0.25">
      <c r="A357" s="6">
        <v>14521</v>
      </c>
      <c r="B357" s="6" t="s">
        <v>787</v>
      </c>
      <c r="C357" s="12" t="s">
        <v>353</v>
      </c>
      <c r="D357" s="7" t="s">
        <v>424</v>
      </c>
      <c r="E357" s="7" t="s">
        <v>421</v>
      </c>
      <c r="F357" s="4">
        <f t="shared" si="35"/>
        <v>1</v>
      </c>
      <c r="G357" s="4">
        <f t="shared" si="36"/>
        <v>0</v>
      </c>
      <c r="H357" s="4">
        <f t="shared" si="37"/>
        <v>0</v>
      </c>
      <c r="I357">
        <f t="shared" si="38"/>
        <v>0</v>
      </c>
      <c r="J357">
        <f t="shared" si="39"/>
        <v>0</v>
      </c>
      <c r="K357" s="4">
        <f t="shared" si="40"/>
        <v>0</v>
      </c>
      <c r="L357" s="16">
        <f t="shared" si="41"/>
        <v>1</v>
      </c>
    </row>
    <row r="358" spans="1:183" s="4" customFormat="1" x14ac:dyDescent="0.25">
      <c r="A358" s="6">
        <v>14522</v>
      </c>
      <c r="B358" s="6" t="s">
        <v>788</v>
      </c>
      <c r="C358" s="12" t="s">
        <v>354</v>
      </c>
      <c r="D358" s="7" t="s">
        <v>424</v>
      </c>
      <c r="E358" s="7" t="s">
        <v>421</v>
      </c>
      <c r="F358" s="4">
        <f t="shared" si="35"/>
        <v>1</v>
      </c>
      <c r="G358" s="4">
        <f t="shared" si="36"/>
        <v>0</v>
      </c>
      <c r="H358" s="4">
        <f t="shared" si="37"/>
        <v>0</v>
      </c>
      <c r="I358">
        <f t="shared" si="38"/>
        <v>0</v>
      </c>
      <c r="J358">
        <f t="shared" si="39"/>
        <v>0</v>
      </c>
      <c r="K358" s="4">
        <f t="shared" si="40"/>
        <v>0</v>
      </c>
      <c r="L358" s="16">
        <f t="shared" si="41"/>
        <v>1</v>
      </c>
    </row>
    <row r="359" spans="1:183" s="4" customFormat="1" x14ac:dyDescent="0.25">
      <c r="A359" s="6">
        <v>14523</v>
      </c>
      <c r="B359" s="6" t="s">
        <v>789</v>
      </c>
      <c r="C359" s="12" t="s">
        <v>355</v>
      </c>
      <c r="D359" s="7" t="s">
        <v>424</v>
      </c>
      <c r="E359" s="7" t="s">
        <v>421</v>
      </c>
      <c r="F359" s="4">
        <f t="shared" si="35"/>
        <v>1</v>
      </c>
      <c r="G359" s="4">
        <f t="shared" si="36"/>
        <v>0</v>
      </c>
      <c r="H359" s="4">
        <f t="shared" si="37"/>
        <v>0</v>
      </c>
      <c r="I359">
        <f t="shared" si="38"/>
        <v>0</v>
      </c>
      <c r="J359">
        <f t="shared" si="39"/>
        <v>0</v>
      </c>
      <c r="K359" s="4">
        <f t="shared" si="40"/>
        <v>0</v>
      </c>
      <c r="L359" s="16">
        <f t="shared" si="41"/>
        <v>1</v>
      </c>
    </row>
    <row r="360" spans="1:183" s="3" customFormat="1" x14ac:dyDescent="0.25">
      <c r="A360" s="6">
        <v>14524</v>
      </c>
      <c r="B360" s="6" t="s">
        <v>790</v>
      </c>
      <c r="C360" s="12" t="s">
        <v>356</v>
      </c>
      <c r="D360" s="7" t="s">
        <v>424</v>
      </c>
      <c r="E360" s="7" t="s">
        <v>421</v>
      </c>
      <c r="F360" s="4">
        <f t="shared" si="35"/>
        <v>1</v>
      </c>
      <c r="G360" s="4">
        <f t="shared" si="36"/>
        <v>0</v>
      </c>
      <c r="H360" s="4">
        <f t="shared" si="37"/>
        <v>0</v>
      </c>
      <c r="I360">
        <f t="shared" si="38"/>
        <v>0</v>
      </c>
      <c r="J360">
        <f t="shared" si="39"/>
        <v>0</v>
      </c>
      <c r="K360" s="4">
        <f t="shared" si="40"/>
        <v>0</v>
      </c>
      <c r="L360" s="16">
        <f t="shared" si="41"/>
        <v>1</v>
      </c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</row>
    <row r="361" spans="1:183" s="4" customFormat="1" x14ac:dyDescent="0.25">
      <c r="A361" s="6">
        <v>14612</v>
      </c>
      <c r="B361" s="6" t="s">
        <v>791</v>
      </c>
      <c r="C361" s="12" t="s">
        <v>357</v>
      </c>
      <c r="D361" s="7" t="s">
        <v>424</v>
      </c>
      <c r="E361" s="7" t="s">
        <v>421</v>
      </c>
      <c r="F361" s="4">
        <f t="shared" si="35"/>
        <v>1</v>
      </c>
      <c r="G361" s="4">
        <f t="shared" si="36"/>
        <v>0</v>
      </c>
      <c r="H361" s="4">
        <f t="shared" si="37"/>
        <v>0</v>
      </c>
      <c r="I361">
        <f t="shared" si="38"/>
        <v>0</v>
      </c>
      <c r="J361">
        <f t="shared" si="39"/>
        <v>0</v>
      </c>
      <c r="K361" s="4">
        <f t="shared" si="40"/>
        <v>0</v>
      </c>
      <c r="L361" s="16">
        <f t="shared" si="41"/>
        <v>1</v>
      </c>
    </row>
    <row r="362" spans="1:183" s="3" customFormat="1" x14ac:dyDescent="0.25">
      <c r="A362" s="6">
        <v>14625</v>
      </c>
      <c r="B362" s="6" t="s">
        <v>794</v>
      </c>
      <c r="C362" s="12" t="s">
        <v>358</v>
      </c>
      <c r="D362" s="7" t="s">
        <v>424</v>
      </c>
      <c r="E362" s="7" t="s">
        <v>421</v>
      </c>
      <c r="F362" s="4">
        <f t="shared" si="35"/>
        <v>1</v>
      </c>
      <c r="G362" s="4">
        <f t="shared" si="36"/>
        <v>0</v>
      </c>
      <c r="H362" s="4">
        <f t="shared" si="37"/>
        <v>0</v>
      </c>
      <c r="I362">
        <f t="shared" si="38"/>
        <v>0</v>
      </c>
      <c r="J362">
        <f t="shared" si="39"/>
        <v>0</v>
      </c>
      <c r="K362" s="4">
        <f t="shared" si="40"/>
        <v>0</v>
      </c>
      <c r="L362" s="16">
        <f t="shared" si="41"/>
        <v>1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</row>
    <row r="363" spans="1:183" s="3" customFormat="1" x14ac:dyDescent="0.25">
      <c r="A363" s="6">
        <v>14626</v>
      </c>
      <c r="B363" s="6" t="s">
        <v>795</v>
      </c>
      <c r="C363" s="12" t="s">
        <v>360</v>
      </c>
      <c r="D363" s="7" t="s">
        <v>424</v>
      </c>
      <c r="E363" s="7" t="s">
        <v>422</v>
      </c>
      <c r="F363" s="4">
        <f t="shared" si="35"/>
        <v>1</v>
      </c>
      <c r="G363" s="4">
        <f t="shared" si="36"/>
        <v>0</v>
      </c>
      <c r="H363" s="4">
        <f t="shared" si="37"/>
        <v>0</v>
      </c>
      <c r="I363">
        <f t="shared" si="38"/>
        <v>0</v>
      </c>
      <c r="J363">
        <f t="shared" si="39"/>
        <v>0</v>
      </c>
      <c r="K363" s="4">
        <f t="shared" si="40"/>
        <v>0</v>
      </c>
      <c r="L363" s="16">
        <f t="shared" si="41"/>
        <v>1</v>
      </c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</row>
    <row r="364" spans="1:183" s="3" customFormat="1" x14ac:dyDescent="0.25">
      <c r="A364" s="6">
        <v>14627</v>
      </c>
      <c r="B364" s="6" t="s">
        <v>792</v>
      </c>
      <c r="C364" s="12" t="s">
        <v>359</v>
      </c>
      <c r="D364" s="7" t="s">
        <v>424</v>
      </c>
      <c r="E364" s="7" t="s">
        <v>421</v>
      </c>
      <c r="F364" s="4">
        <f t="shared" si="35"/>
        <v>1</v>
      </c>
      <c r="G364" s="4">
        <f t="shared" si="36"/>
        <v>0</v>
      </c>
      <c r="H364" s="4">
        <f t="shared" si="37"/>
        <v>0</v>
      </c>
      <c r="I364">
        <f t="shared" si="38"/>
        <v>0</v>
      </c>
      <c r="J364">
        <f t="shared" si="39"/>
        <v>0</v>
      </c>
      <c r="K364" s="4">
        <f t="shared" si="40"/>
        <v>0</v>
      </c>
      <c r="L364" s="16">
        <f t="shared" si="41"/>
        <v>1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</row>
    <row r="365" spans="1:183" s="4" customFormat="1" x14ac:dyDescent="0.25">
      <c r="A365" s="6">
        <v>14628</v>
      </c>
      <c r="B365" s="6" t="s">
        <v>793</v>
      </c>
      <c r="C365" s="12" t="s">
        <v>838</v>
      </c>
      <c r="D365" s="7" t="s">
        <v>424</v>
      </c>
      <c r="E365" s="7" t="s">
        <v>421</v>
      </c>
      <c r="F365" s="4">
        <f t="shared" si="35"/>
        <v>1</v>
      </c>
      <c r="G365" s="4">
        <f t="shared" si="36"/>
        <v>0</v>
      </c>
      <c r="H365" s="4">
        <f t="shared" si="37"/>
        <v>0</v>
      </c>
      <c r="I365">
        <f t="shared" si="38"/>
        <v>0</v>
      </c>
      <c r="J365">
        <f t="shared" si="39"/>
        <v>0</v>
      </c>
      <c r="K365" s="4">
        <f t="shared" si="40"/>
        <v>0</v>
      </c>
      <c r="L365" s="16">
        <f t="shared" si="41"/>
        <v>1</v>
      </c>
    </row>
    <row r="366" spans="1:183" s="3" customFormat="1" x14ac:dyDescent="0.25">
      <c r="A366" s="6">
        <v>14713</v>
      </c>
      <c r="B366" s="6" t="s">
        <v>796</v>
      </c>
      <c r="C366" s="12" t="s">
        <v>361</v>
      </c>
      <c r="D366" s="7" t="s">
        <v>424</v>
      </c>
      <c r="E366" s="7" t="s">
        <v>404</v>
      </c>
      <c r="F366" s="4">
        <f t="shared" si="35"/>
        <v>1</v>
      </c>
      <c r="G366" s="4">
        <f t="shared" si="36"/>
        <v>0</v>
      </c>
      <c r="H366" s="4">
        <f t="shared" si="37"/>
        <v>0</v>
      </c>
      <c r="I366">
        <f t="shared" si="38"/>
        <v>0</v>
      </c>
      <c r="J366">
        <f t="shared" si="39"/>
        <v>0</v>
      </c>
      <c r="K366" s="4">
        <f t="shared" si="40"/>
        <v>0</v>
      </c>
      <c r="L366" s="16">
        <f t="shared" si="41"/>
        <v>1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</row>
    <row r="367" spans="1:183" s="4" customFormat="1" x14ac:dyDescent="0.25">
      <c r="A367" s="6">
        <v>14729</v>
      </c>
      <c r="B367" s="6" t="s">
        <v>797</v>
      </c>
      <c r="C367" s="12" t="s">
        <v>362</v>
      </c>
      <c r="D367" s="7" t="s">
        <v>424</v>
      </c>
      <c r="E367" s="7" t="s">
        <v>404</v>
      </c>
      <c r="F367" s="4">
        <f t="shared" si="35"/>
        <v>1</v>
      </c>
      <c r="G367" s="4">
        <f t="shared" si="36"/>
        <v>0</v>
      </c>
      <c r="H367" s="4">
        <f t="shared" si="37"/>
        <v>0</v>
      </c>
      <c r="I367">
        <f t="shared" si="38"/>
        <v>0</v>
      </c>
      <c r="J367">
        <f t="shared" si="39"/>
        <v>0</v>
      </c>
      <c r="K367" s="4">
        <f t="shared" si="40"/>
        <v>0</v>
      </c>
      <c r="L367" s="16">
        <f t="shared" si="41"/>
        <v>1</v>
      </c>
    </row>
    <row r="368" spans="1:183" s="4" customFormat="1" x14ac:dyDescent="0.25">
      <c r="A368" s="6">
        <v>14730</v>
      </c>
      <c r="B368" s="6" t="s">
        <v>798</v>
      </c>
      <c r="C368" s="12" t="s">
        <v>363</v>
      </c>
      <c r="D368" s="7" t="s">
        <v>424</v>
      </c>
      <c r="E368" s="7" t="s">
        <v>404</v>
      </c>
      <c r="F368" s="4">
        <f t="shared" si="35"/>
        <v>1</v>
      </c>
      <c r="G368" s="4">
        <f t="shared" si="36"/>
        <v>0</v>
      </c>
      <c r="H368" s="4">
        <f t="shared" si="37"/>
        <v>0</v>
      </c>
      <c r="I368">
        <f t="shared" si="38"/>
        <v>0</v>
      </c>
      <c r="J368">
        <f t="shared" si="39"/>
        <v>0</v>
      </c>
      <c r="K368" s="4">
        <f t="shared" si="40"/>
        <v>0</v>
      </c>
      <c r="L368" s="16">
        <f t="shared" si="41"/>
        <v>1</v>
      </c>
    </row>
    <row r="369" spans="1:183" s="4" customFormat="1" x14ac:dyDescent="0.25">
      <c r="A369" s="6">
        <v>15001</v>
      </c>
      <c r="B369" s="6" t="s">
        <v>799</v>
      </c>
      <c r="C369" s="12" t="s">
        <v>364</v>
      </c>
      <c r="D369" s="7" t="s">
        <v>425</v>
      </c>
      <c r="E369" s="7" t="s">
        <v>421</v>
      </c>
      <c r="F369" s="4">
        <f t="shared" si="35"/>
        <v>1</v>
      </c>
      <c r="G369" s="4">
        <f t="shared" si="36"/>
        <v>0</v>
      </c>
      <c r="H369" s="4">
        <f t="shared" si="37"/>
        <v>0</v>
      </c>
      <c r="I369">
        <f t="shared" si="38"/>
        <v>0</v>
      </c>
      <c r="J369">
        <f t="shared" si="39"/>
        <v>0</v>
      </c>
      <c r="K369" s="4">
        <f t="shared" si="40"/>
        <v>0</v>
      </c>
      <c r="L369" s="16">
        <f t="shared" si="41"/>
        <v>1</v>
      </c>
    </row>
    <row r="370" spans="1:183" s="3" customFormat="1" x14ac:dyDescent="0.25">
      <c r="A370" s="6">
        <v>15002</v>
      </c>
      <c r="B370" s="6" t="s">
        <v>800</v>
      </c>
      <c r="C370" s="12" t="s">
        <v>365</v>
      </c>
      <c r="D370" s="7" t="s">
        <v>425</v>
      </c>
      <c r="E370" s="7" t="s">
        <v>421</v>
      </c>
      <c r="F370" s="4">
        <f t="shared" si="35"/>
        <v>1</v>
      </c>
      <c r="G370" s="4">
        <f t="shared" si="36"/>
        <v>0</v>
      </c>
      <c r="H370" s="4">
        <f t="shared" si="37"/>
        <v>0</v>
      </c>
      <c r="I370">
        <f t="shared" si="38"/>
        <v>0</v>
      </c>
      <c r="J370">
        <f t="shared" si="39"/>
        <v>0</v>
      </c>
      <c r="K370" s="4">
        <f t="shared" si="40"/>
        <v>0</v>
      </c>
      <c r="L370" s="16">
        <f t="shared" si="41"/>
        <v>1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</row>
    <row r="371" spans="1:183" s="4" customFormat="1" x14ac:dyDescent="0.25">
      <c r="A371" s="6">
        <v>15003</v>
      </c>
      <c r="B371" s="6" t="s">
        <v>802</v>
      </c>
      <c r="C371" s="12" t="s">
        <v>367</v>
      </c>
      <c r="D371" s="7" t="s">
        <v>425</v>
      </c>
      <c r="E371" s="7" t="s">
        <v>421</v>
      </c>
      <c r="F371" s="4">
        <f t="shared" si="35"/>
        <v>1</v>
      </c>
      <c r="G371" s="4">
        <f t="shared" si="36"/>
        <v>0</v>
      </c>
      <c r="H371" s="4">
        <f t="shared" si="37"/>
        <v>0</v>
      </c>
      <c r="I371">
        <f t="shared" si="38"/>
        <v>0</v>
      </c>
      <c r="J371">
        <f t="shared" si="39"/>
        <v>0</v>
      </c>
      <c r="K371" s="4">
        <f t="shared" si="40"/>
        <v>0</v>
      </c>
      <c r="L371" s="16">
        <f t="shared" si="41"/>
        <v>1</v>
      </c>
    </row>
    <row r="372" spans="1:183" s="4" customFormat="1" x14ac:dyDescent="0.25">
      <c r="A372" s="6">
        <v>15081</v>
      </c>
      <c r="B372" s="6" t="s">
        <v>805</v>
      </c>
      <c r="C372" s="12" t="s">
        <v>371</v>
      </c>
      <c r="D372" s="7" t="s">
        <v>425</v>
      </c>
      <c r="E372" s="7" t="s">
        <v>421</v>
      </c>
      <c r="F372" s="4">
        <f t="shared" si="35"/>
        <v>1</v>
      </c>
      <c r="G372" s="4">
        <f t="shared" si="36"/>
        <v>0</v>
      </c>
      <c r="H372" s="4">
        <f t="shared" si="37"/>
        <v>0</v>
      </c>
      <c r="I372">
        <f t="shared" si="38"/>
        <v>0</v>
      </c>
      <c r="J372">
        <f t="shared" si="39"/>
        <v>0</v>
      </c>
      <c r="K372" s="4">
        <f t="shared" si="40"/>
        <v>0</v>
      </c>
      <c r="L372" s="16">
        <f t="shared" si="41"/>
        <v>1</v>
      </c>
    </row>
    <row r="373" spans="1:183" s="3" customFormat="1" x14ac:dyDescent="0.25">
      <c r="A373" s="6">
        <v>15082</v>
      </c>
      <c r="B373" s="6" t="s">
        <v>806</v>
      </c>
      <c r="C373" s="12" t="s">
        <v>372</v>
      </c>
      <c r="D373" s="7" t="s">
        <v>425</v>
      </c>
      <c r="E373" s="7" t="s">
        <v>421</v>
      </c>
      <c r="F373" s="4">
        <f t="shared" si="35"/>
        <v>1</v>
      </c>
      <c r="G373" s="4">
        <f t="shared" si="36"/>
        <v>0</v>
      </c>
      <c r="H373" s="4">
        <f t="shared" si="37"/>
        <v>0</v>
      </c>
      <c r="I373">
        <f t="shared" si="38"/>
        <v>0</v>
      </c>
      <c r="J373">
        <f t="shared" si="39"/>
        <v>0</v>
      </c>
      <c r="K373" s="4">
        <f t="shared" si="40"/>
        <v>0</v>
      </c>
      <c r="L373" s="16">
        <f t="shared" si="41"/>
        <v>1</v>
      </c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</row>
    <row r="374" spans="1:183" s="3" customFormat="1" x14ac:dyDescent="0.25">
      <c r="A374" s="6">
        <v>15083</v>
      </c>
      <c r="B374" s="6" t="s">
        <v>803</v>
      </c>
      <c r="C374" s="12" t="s">
        <v>368</v>
      </c>
      <c r="D374" s="7" t="s">
        <v>425</v>
      </c>
      <c r="E374" s="7" t="s">
        <v>421</v>
      </c>
      <c r="F374" s="4">
        <f t="shared" si="35"/>
        <v>1</v>
      </c>
      <c r="G374" s="4">
        <f t="shared" si="36"/>
        <v>0</v>
      </c>
      <c r="H374" s="4">
        <f t="shared" si="37"/>
        <v>0</v>
      </c>
      <c r="I374">
        <f t="shared" si="38"/>
        <v>0</v>
      </c>
      <c r="J374">
        <f t="shared" si="39"/>
        <v>0</v>
      </c>
      <c r="K374" s="4">
        <f t="shared" si="40"/>
        <v>0</v>
      </c>
      <c r="L374" s="16">
        <f t="shared" si="41"/>
        <v>1</v>
      </c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</row>
    <row r="375" spans="1:183" s="3" customFormat="1" x14ac:dyDescent="0.25">
      <c r="A375" s="6">
        <v>15084</v>
      </c>
      <c r="B375" s="6" t="s">
        <v>807</v>
      </c>
      <c r="C375" s="12" t="s">
        <v>373</v>
      </c>
      <c r="D375" s="7" t="s">
        <v>425</v>
      </c>
      <c r="E375" s="7" t="s">
        <v>421</v>
      </c>
      <c r="F375" s="4">
        <f t="shared" si="35"/>
        <v>1</v>
      </c>
      <c r="G375" s="4">
        <f t="shared" si="36"/>
        <v>0</v>
      </c>
      <c r="H375" s="4">
        <f t="shared" si="37"/>
        <v>0</v>
      </c>
      <c r="I375">
        <f t="shared" si="38"/>
        <v>0</v>
      </c>
      <c r="J375">
        <f t="shared" si="39"/>
        <v>0</v>
      </c>
      <c r="K375" s="4">
        <f t="shared" si="40"/>
        <v>0</v>
      </c>
      <c r="L375" s="16">
        <f t="shared" si="41"/>
        <v>1</v>
      </c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</row>
    <row r="376" spans="1:183" s="4" customFormat="1" x14ac:dyDescent="0.25">
      <c r="A376" s="6">
        <v>15085</v>
      </c>
      <c r="B376" s="6" t="s">
        <v>808</v>
      </c>
      <c r="C376" s="12" t="s">
        <v>374</v>
      </c>
      <c r="D376" s="7" t="s">
        <v>425</v>
      </c>
      <c r="E376" s="7" t="s">
        <v>421</v>
      </c>
      <c r="F376" s="4">
        <f t="shared" si="35"/>
        <v>1</v>
      </c>
      <c r="G376" s="4">
        <f t="shared" si="36"/>
        <v>0</v>
      </c>
      <c r="H376" s="4">
        <f t="shared" si="37"/>
        <v>0</v>
      </c>
      <c r="I376">
        <f t="shared" si="38"/>
        <v>0</v>
      </c>
      <c r="J376">
        <f t="shared" si="39"/>
        <v>0</v>
      </c>
      <c r="K376" s="4">
        <f t="shared" si="40"/>
        <v>0</v>
      </c>
      <c r="L376" s="16">
        <f t="shared" si="41"/>
        <v>1</v>
      </c>
    </row>
    <row r="377" spans="1:183" s="3" customFormat="1" x14ac:dyDescent="0.25">
      <c r="A377" s="6">
        <v>15086</v>
      </c>
      <c r="B377" s="6" t="s">
        <v>804</v>
      </c>
      <c r="C377" s="12" t="s">
        <v>369</v>
      </c>
      <c r="D377" s="7" t="s">
        <v>425</v>
      </c>
      <c r="E377" s="7" t="s">
        <v>421</v>
      </c>
      <c r="F377" s="4">
        <f t="shared" si="35"/>
        <v>1</v>
      </c>
      <c r="G377" s="4">
        <f t="shared" si="36"/>
        <v>0</v>
      </c>
      <c r="H377" s="4">
        <f t="shared" si="37"/>
        <v>0</v>
      </c>
      <c r="I377">
        <f t="shared" si="38"/>
        <v>0</v>
      </c>
      <c r="J377">
        <f t="shared" si="39"/>
        <v>0</v>
      </c>
      <c r="K377" s="4">
        <f t="shared" si="40"/>
        <v>0</v>
      </c>
      <c r="L377" s="16">
        <f t="shared" si="41"/>
        <v>1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</row>
    <row r="378" spans="1:183" s="4" customFormat="1" x14ac:dyDescent="0.25">
      <c r="A378" s="6">
        <v>15087</v>
      </c>
      <c r="B378" s="6" t="s">
        <v>809</v>
      </c>
      <c r="C378" s="12" t="s">
        <v>375</v>
      </c>
      <c r="D378" s="7" t="s">
        <v>425</v>
      </c>
      <c r="E378" s="7" t="s">
        <v>421</v>
      </c>
      <c r="F378" s="4">
        <f t="shared" si="35"/>
        <v>1</v>
      </c>
      <c r="G378" s="4">
        <f t="shared" si="36"/>
        <v>0</v>
      </c>
      <c r="H378" s="4">
        <f t="shared" si="37"/>
        <v>0</v>
      </c>
      <c r="I378">
        <f t="shared" si="38"/>
        <v>0</v>
      </c>
      <c r="J378">
        <f t="shared" si="39"/>
        <v>0</v>
      </c>
      <c r="K378" s="4">
        <f t="shared" si="40"/>
        <v>0</v>
      </c>
      <c r="L378" s="16">
        <f t="shared" si="41"/>
        <v>1</v>
      </c>
    </row>
    <row r="379" spans="1:183" s="3" customFormat="1" x14ac:dyDescent="0.25">
      <c r="A379" s="6">
        <v>15088</v>
      </c>
      <c r="B379" s="6" t="s">
        <v>801</v>
      </c>
      <c r="C379" s="12" t="s">
        <v>366</v>
      </c>
      <c r="D379" s="7" t="s">
        <v>425</v>
      </c>
      <c r="E379" s="7" t="s">
        <v>421</v>
      </c>
      <c r="F379" s="4">
        <f t="shared" si="35"/>
        <v>1</v>
      </c>
      <c r="G379" s="4">
        <f t="shared" si="36"/>
        <v>0</v>
      </c>
      <c r="H379" s="4">
        <f t="shared" si="37"/>
        <v>0</v>
      </c>
      <c r="I379">
        <f t="shared" si="38"/>
        <v>0</v>
      </c>
      <c r="J379">
        <f t="shared" si="39"/>
        <v>0</v>
      </c>
      <c r="K379" s="4">
        <f t="shared" si="40"/>
        <v>0</v>
      </c>
      <c r="L379" s="16">
        <f t="shared" si="41"/>
        <v>1</v>
      </c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</row>
    <row r="380" spans="1:183" s="4" customFormat="1" x14ac:dyDescent="0.25">
      <c r="A380" s="6">
        <v>15089</v>
      </c>
      <c r="B380" s="6" t="s">
        <v>810</v>
      </c>
      <c r="C380" s="12" t="s">
        <v>370</v>
      </c>
      <c r="D380" s="7" t="s">
        <v>425</v>
      </c>
      <c r="E380" s="7" t="s">
        <v>421</v>
      </c>
      <c r="F380" s="4">
        <f t="shared" si="35"/>
        <v>1</v>
      </c>
      <c r="G380" s="4">
        <f t="shared" si="36"/>
        <v>0</v>
      </c>
      <c r="H380" s="4">
        <f t="shared" si="37"/>
        <v>0</v>
      </c>
      <c r="I380">
        <f t="shared" si="38"/>
        <v>0</v>
      </c>
      <c r="J380">
        <f t="shared" si="39"/>
        <v>0</v>
      </c>
      <c r="K380" s="4">
        <f t="shared" si="40"/>
        <v>0</v>
      </c>
      <c r="L380" s="16">
        <f t="shared" si="41"/>
        <v>1</v>
      </c>
    </row>
    <row r="381" spans="1:183" s="4" customFormat="1" x14ac:dyDescent="0.25">
      <c r="A381" s="6">
        <v>15090</v>
      </c>
      <c r="B381" s="6" t="s">
        <v>811</v>
      </c>
      <c r="C381" s="12" t="s">
        <v>376</v>
      </c>
      <c r="D381" s="7" t="s">
        <v>425</v>
      </c>
      <c r="E381" s="7" t="s">
        <v>421</v>
      </c>
      <c r="F381" s="4">
        <f t="shared" si="35"/>
        <v>1</v>
      </c>
      <c r="G381" s="4">
        <f t="shared" si="36"/>
        <v>0</v>
      </c>
      <c r="H381" s="4">
        <f t="shared" si="37"/>
        <v>0</v>
      </c>
      <c r="I381">
        <f t="shared" si="38"/>
        <v>0</v>
      </c>
      <c r="J381">
        <f t="shared" si="39"/>
        <v>0</v>
      </c>
      <c r="K381" s="4">
        <f t="shared" si="40"/>
        <v>0</v>
      </c>
      <c r="L381" s="16">
        <f t="shared" si="41"/>
        <v>1</v>
      </c>
    </row>
    <row r="382" spans="1:183" s="4" customFormat="1" x14ac:dyDescent="0.25">
      <c r="A382" s="6">
        <v>15091</v>
      </c>
      <c r="B382" s="6" t="s">
        <v>812</v>
      </c>
      <c r="C382" s="12" t="s">
        <v>377</v>
      </c>
      <c r="D382" s="7" t="s">
        <v>425</v>
      </c>
      <c r="E382" s="7" t="s">
        <v>421</v>
      </c>
      <c r="F382" s="4">
        <f t="shared" si="35"/>
        <v>1</v>
      </c>
      <c r="G382" s="4">
        <f t="shared" si="36"/>
        <v>0</v>
      </c>
      <c r="H382" s="4">
        <f t="shared" si="37"/>
        <v>0</v>
      </c>
      <c r="I382">
        <f t="shared" si="38"/>
        <v>0</v>
      </c>
      <c r="J382">
        <f t="shared" si="39"/>
        <v>0</v>
      </c>
      <c r="K382" s="4">
        <f t="shared" si="40"/>
        <v>0</v>
      </c>
      <c r="L382" s="16">
        <f t="shared" si="41"/>
        <v>1</v>
      </c>
    </row>
    <row r="383" spans="1:183" s="3" customFormat="1" x14ac:dyDescent="0.25">
      <c r="A383" s="6">
        <v>16051</v>
      </c>
      <c r="B383" s="6" t="s">
        <v>813</v>
      </c>
      <c r="C383" s="12" t="s">
        <v>378</v>
      </c>
      <c r="D383" s="7" t="s">
        <v>426</v>
      </c>
      <c r="E383" s="7" t="s">
        <v>421</v>
      </c>
      <c r="F383" s="4">
        <f t="shared" si="35"/>
        <v>1</v>
      </c>
      <c r="G383" s="4">
        <f t="shared" si="36"/>
        <v>0</v>
      </c>
      <c r="H383" s="4">
        <f t="shared" si="37"/>
        <v>0</v>
      </c>
      <c r="I383">
        <f t="shared" si="38"/>
        <v>0</v>
      </c>
      <c r="J383">
        <f t="shared" si="39"/>
        <v>0</v>
      </c>
      <c r="K383" s="4">
        <f t="shared" si="40"/>
        <v>0</v>
      </c>
      <c r="L383" s="16">
        <f t="shared" si="41"/>
        <v>1</v>
      </c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</row>
    <row r="384" spans="1:183" s="4" customFormat="1" x14ac:dyDescent="0.25">
      <c r="A384" s="4">
        <v>16052</v>
      </c>
      <c r="B384" s="4" t="s">
        <v>819</v>
      </c>
      <c r="C384" s="10" t="s">
        <v>384</v>
      </c>
      <c r="D384" s="7" t="s">
        <v>426</v>
      </c>
      <c r="E384" s="7" t="s">
        <v>421</v>
      </c>
      <c r="F384" s="4">
        <f t="shared" si="35"/>
        <v>1</v>
      </c>
      <c r="G384" s="4">
        <f t="shared" si="36"/>
        <v>0</v>
      </c>
      <c r="H384" s="4">
        <f t="shared" si="37"/>
        <v>0</v>
      </c>
      <c r="I384">
        <f t="shared" si="38"/>
        <v>0</v>
      </c>
      <c r="J384">
        <f t="shared" si="39"/>
        <v>0</v>
      </c>
      <c r="K384" s="4">
        <f t="shared" si="40"/>
        <v>0</v>
      </c>
      <c r="L384" s="16">
        <f t="shared" si="41"/>
        <v>1</v>
      </c>
    </row>
    <row r="385" spans="1:183" s="4" customFormat="1" x14ac:dyDescent="0.25">
      <c r="A385" s="4">
        <v>16053</v>
      </c>
      <c r="B385" s="4" t="s">
        <v>821</v>
      </c>
      <c r="C385" s="10" t="s">
        <v>386</v>
      </c>
      <c r="D385" s="7" t="s">
        <v>426</v>
      </c>
      <c r="E385" s="7" t="s">
        <v>421</v>
      </c>
      <c r="F385" s="4">
        <f t="shared" si="35"/>
        <v>1</v>
      </c>
      <c r="G385" s="4">
        <f t="shared" si="36"/>
        <v>0</v>
      </c>
      <c r="H385" s="4">
        <f t="shared" si="37"/>
        <v>0</v>
      </c>
      <c r="I385">
        <f t="shared" si="38"/>
        <v>0</v>
      </c>
      <c r="J385">
        <f t="shared" si="39"/>
        <v>0</v>
      </c>
      <c r="K385" s="4">
        <f t="shared" si="40"/>
        <v>0</v>
      </c>
      <c r="L385" s="16">
        <f t="shared" si="41"/>
        <v>1</v>
      </c>
    </row>
    <row r="386" spans="1:183" s="4" customFormat="1" x14ac:dyDescent="0.25">
      <c r="A386" s="4">
        <v>16054</v>
      </c>
      <c r="B386" s="4" t="s">
        <v>828</v>
      </c>
      <c r="C386" s="10" t="s">
        <v>393</v>
      </c>
      <c r="D386" s="7" t="s">
        <v>426</v>
      </c>
      <c r="E386" s="7" t="s">
        <v>421</v>
      </c>
      <c r="F386" s="4">
        <f t="shared" si="35"/>
        <v>1</v>
      </c>
      <c r="G386" s="4">
        <f t="shared" si="36"/>
        <v>0</v>
      </c>
      <c r="H386" s="4">
        <f t="shared" si="37"/>
        <v>0</v>
      </c>
      <c r="I386">
        <f t="shared" si="38"/>
        <v>0</v>
      </c>
      <c r="J386">
        <f t="shared" si="39"/>
        <v>0</v>
      </c>
      <c r="K386" s="4">
        <f t="shared" si="40"/>
        <v>0</v>
      </c>
      <c r="L386" s="16">
        <f t="shared" si="41"/>
        <v>1</v>
      </c>
    </row>
    <row r="387" spans="1:183" s="4" customFormat="1" x14ac:dyDescent="0.25">
      <c r="A387" s="4">
        <v>16055</v>
      </c>
      <c r="B387" s="4" t="s">
        <v>814</v>
      </c>
      <c r="C387" s="10" t="s">
        <v>379</v>
      </c>
      <c r="D387" s="7" t="s">
        <v>426</v>
      </c>
      <c r="E387" s="7" t="s">
        <v>421</v>
      </c>
      <c r="F387" s="4">
        <f t="shared" si="35"/>
        <v>1</v>
      </c>
      <c r="G387" s="4">
        <f t="shared" si="36"/>
        <v>0</v>
      </c>
      <c r="H387" s="4">
        <f t="shared" si="37"/>
        <v>0</v>
      </c>
      <c r="I387">
        <f t="shared" si="38"/>
        <v>0</v>
      </c>
      <c r="J387">
        <f t="shared" si="39"/>
        <v>0</v>
      </c>
      <c r="K387" s="4">
        <f t="shared" si="40"/>
        <v>0</v>
      </c>
      <c r="L387" s="16">
        <f t="shared" si="41"/>
        <v>1</v>
      </c>
    </row>
    <row r="388" spans="1:183" s="4" customFormat="1" x14ac:dyDescent="0.25">
      <c r="A388" s="4">
        <v>16056</v>
      </c>
      <c r="B388" s="4" t="s">
        <v>823</v>
      </c>
      <c r="C388" s="10" t="s">
        <v>388</v>
      </c>
      <c r="D388" s="7" t="s">
        <v>426</v>
      </c>
      <c r="E388" s="7" t="s">
        <v>421</v>
      </c>
      <c r="F388" s="4">
        <f t="shared" si="35"/>
        <v>1</v>
      </c>
      <c r="G388" s="4">
        <f t="shared" si="36"/>
        <v>0</v>
      </c>
      <c r="H388" s="4">
        <f t="shared" si="37"/>
        <v>0</v>
      </c>
      <c r="I388">
        <f t="shared" si="38"/>
        <v>0</v>
      </c>
      <c r="J388">
        <f t="shared" si="39"/>
        <v>0</v>
      </c>
      <c r="K388" s="4">
        <f t="shared" si="40"/>
        <v>0</v>
      </c>
      <c r="L388" s="16">
        <f t="shared" si="41"/>
        <v>1</v>
      </c>
    </row>
    <row r="389" spans="1:183" s="4" customFormat="1" x14ac:dyDescent="0.25">
      <c r="A389" s="6">
        <v>16061</v>
      </c>
      <c r="B389" s="6" t="s">
        <v>463</v>
      </c>
      <c r="C389" s="12" t="s">
        <v>30</v>
      </c>
      <c r="D389" s="7" t="s">
        <v>426</v>
      </c>
      <c r="E389" s="7" t="s">
        <v>421</v>
      </c>
      <c r="F389" s="4">
        <f t="shared" ref="F389:F452" si="42">IF(OR(E389="C",E389="C*",E389="C**"),1,0)</f>
        <v>1</v>
      </c>
      <c r="G389" s="4">
        <f t="shared" ref="G389:G405" si="43">IF(E389="D",1,0)</f>
        <v>0</v>
      </c>
      <c r="H389" s="4">
        <f t="shared" ref="H389:H405" si="44">IF(E389="C/D",1,0)</f>
        <v>0</v>
      </c>
      <c r="I389">
        <f t="shared" ref="I389:I405" si="45">IF(E389="C/N",1,0)</f>
        <v>0</v>
      </c>
      <c r="J389">
        <f t="shared" ref="J389:J405" si="46">IF(E389="D/N",1,0)</f>
        <v>0</v>
      </c>
      <c r="K389" s="4">
        <f t="shared" ref="K389:K405" si="47">IF(E389="N",1,0)</f>
        <v>0</v>
      </c>
      <c r="L389" s="16">
        <f t="shared" ref="L389:L452" si="48">IF(K389=0,1,0)</f>
        <v>1</v>
      </c>
    </row>
    <row r="390" spans="1:183" s="3" customFormat="1" x14ac:dyDescent="0.25">
      <c r="A390" s="4">
        <v>16062</v>
      </c>
      <c r="B390" s="4" t="s">
        <v>825</v>
      </c>
      <c r="C390" s="10" t="s">
        <v>390</v>
      </c>
      <c r="D390" s="7" t="s">
        <v>426</v>
      </c>
      <c r="E390" s="7" t="s">
        <v>421</v>
      </c>
      <c r="F390" s="4">
        <f t="shared" si="42"/>
        <v>1</v>
      </c>
      <c r="G390" s="4">
        <f t="shared" si="43"/>
        <v>0</v>
      </c>
      <c r="H390" s="4">
        <f t="shared" si="44"/>
        <v>0</v>
      </c>
      <c r="I390">
        <f t="shared" si="45"/>
        <v>0</v>
      </c>
      <c r="J390">
        <f t="shared" si="46"/>
        <v>0</v>
      </c>
      <c r="K390" s="4">
        <f t="shared" si="47"/>
        <v>0</v>
      </c>
      <c r="L390" s="16">
        <f t="shared" si="48"/>
        <v>1</v>
      </c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</row>
    <row r="391" spans="1:183" s="3" customFormat="1" x14ac:dyDescent="0.25">
      <c r="A391" s="4">
        <v>16063</v>
      </c>
      <c r="B391" s="4" t="s">
        <v>824</v>
      </c>
      <c r="C391" s="10" t="s">
        <v>389</v>
      </c>
      <c r="D391" s="7" t="s">
        <v>426</v>
      </c>
      <c r="E391" s="7" t="s">
        <v>421</v>
      </c>
      <c r="F391" s="4">
        <f t="shared" si="42"/>
        <v>1</v>
      </c>
      <c r="G391" s="4">
        <f t="shared" si="43"/>
        <v>0</v>
      </c>
      <c r="H391" s="4">
        <f t="shared" si="44"/>
        <v>0</v>
      </c>
      <c r="I391">
        <f t="shared" si="45"/>
        <v>0</v>
      </c>
      <c r="J391">
        <f t="shared" si="46"/>
        <v>0</v>
      </c>
      <c r="K391" s="4">
        <f t="shared" si="47"/>
        <v>0</v>
      </c>
      <c r="L391" s="16">
        <f t="shared" si="48"/>
        <v>1</v>
      </c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</row>
    <row r="392" spans="1:183" s="4" customFormat="1" x14ac:dyDescent="0.25">
      <c r="A392" s="4">
        <v>16064</v>
      </c>
      <c r="B392" s="4" t="s">
        <v>826</v>
      </c>
      <c r="C392" s="10" t="s">
        <v>391</v>
      </c>
      <c r="D392" s="7" t="s">
        <v>426</v>
      </c>
      <c r="E392" s="7" t="s">
        <v>421</v>
      </c>
      <c r="F392" s="4">
        <f t="shared" si="42"/>
        <v>1</v>
      </c>
      <c r="G392" s="4">
        <f t="shared" si="43"/>
        <v>0</v>
      </c>
      <c r="H392" s="4">
        <f t="shared" si="44"/>
        <v>0</v>
      </c>
      <c r="I392">
        <f t="shared" si="45"/>
        <v>0</v>
      </c>
      <c r="J392">
        <f t="shared" si="46"/>
        <v>0</v>
      </c>
      <c r="K392" s="4">
        <f t="shared" si="47"/>
        <v>0</v>
      </c>
      <c r="L392" s="16">
        <f t="shared" si="48"/>
        <v>1</v>
      </c>
    </row>
    <row r="393" spans="1:183" s="4" customFormat="1" x14ac:dyDescent="0.25">
      <c r="A393" s="4">
        <v>16065</v>
      </c>
      <c r="B393" s="4" t="s">
        <v>827</v>
      </c>
      <c r="C393" s="10" t="s">
        <v>392</v>
      </c>
      <c r="D393" s="7" t="s">
        <v>426</v>
      </c>
      <c r="E393" s="7" t="s">
        <v>421</v>
      </c>
      <c r="F393" s="4">
        <f t="shared" si="42"/>
        <v>1</v>
      </c>
      <c r="G393" s="4">
        <f t="shared" si="43"/>
        <v>0</v>
      </c>
      <c r="H393" s="4">
        <f t="shared" si="44"/>
        <v>0</v>
      </c>
      <c r="I393">
        <f t="shared" si="45"/>
        <v>0</v>
      </c>
      <c r="J393">
        <f t="shared" si="46"/>
        <v>0</v>
      </c>
      <c r="K393" s="4">
        <f t="shared" si="47"/>
        <v>0</v>
      </c>
      <c r="L393" s="16">
        <f t="shared" si="48"/>
        <v>1</v>
      </c>
    </row>
    <row r="394" spans="1:183" s="3" customFormat="1" x14ac:dyDescent="0.25">
      <c r="A394" s="4">
        <v>16066</v>
      </c>
      <c r="B394" s="4" t="s">
        <v>829</v>
      </c>
      <c r="C394" s="10" t="s">
        <v>394</v>
      </c>
      <c r="D394" s="7" t="s">
        <v>426</v>
      </c>
      <c r="E394" s="7" t="s">
        <v>421</v>
      </c>
      <c r="F394" s="4">
        <f t="shared" si="42"/>
        <v>1</v>
      </c>
      <c r="G394" s="4">
        <f t="shared" si="43"/>
        <v>0</v>
      </c>
      <c r="H394" s="4">
        <f t="shared" si="44"/>
        <v>0</v>
      </c>
      <c r="I394">
        <f t="shared" si="45"/>
        <v>0</v>
      </c>
      <c r="J394">
        <f t="shared" si="46"/>
        <v>0</v>
      </c>
      <c r="K394" s="4">
        <f t="shared" si="47"/>
        <v>0</v>
      </c>
      <c r="L394" s="16">
        <f t="shared" si="48"/>
        <v>1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</row>
    <row r="395" spans="1:183" s="3" customFormat="1" x14ac:dyDescent="0.25">
      <c r="A395" s="4">
        <v>16067</v>
      </c>
      <c r="B395" s="4" t="s">
        <v>815</v>
      </c>
      <c r="C395" s="10" t="s">
        <v>380</v>
      </c>
      <c r="D395" s="7" t="s">
        <v>426</v>
      </c>
      <c r="E395" s="7" t="s">
        <v>421</v>
      </c>
      <c r="F395" s="4">
        <f t="shared" si="42"/>
        <v>1</v>
      </c>
      <c r="G395" s="4">
        <f t="shared" si="43"/>
        <v>0</v>
      </c>
      <c r="H395" s="4">
        <f t="shared" si="44"/>
        <v>0</v>
      </c>
      <c r="I395">
        <f t="shared" si="45"/>
        <v>0</v>
      </c>
      <c r="J395">
        <f t="shared" si="46"/>
        <v>0</v>
      </c>
      <c r="K395" s="4">
        <f t="shared" si="47"/>
        <v>0</v>
      </c>
      <c r="L395" s="16">
        <f t="shared" si="48"/>
        <v>1</v>
      </c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</row>
    <row r="396" spans="1:183" s="4" customFormat="1" x14ac:dyDescent="0.25">
      <c r="A396" s="4">
        <v>16068</v>
      </c>
      <c r="B396" s="4" t="s">
        <v>816</v>
      </c>
      <c r="C396" s="10" t="s">
        <v>381</v>
      </c>
      <c r="D396" s="7" t="s">
        <v>426</v>
      </c>
      <c r="E396" s="7" t="s">
        <v>421</v>
      </c>
      <c r="F396" s="4">
        <f t="shared" si="42"/>
        <v>1</v>
      </c>
      <c r="G396" s="4">
        <f t="shared" si="43"/>
        <v>0</v>
      </c>
      <c r="H396" s="4">
        <f t="shared" si="44"/>
        <v>0</v>
      </c>
      <c r="I396">
        <f t="shared" si="45"/>
        <v>0</v>
      </c>
      <c r="J396">
        <f t="shared" si="46"/>
        <v>0</v>
      </c>
      <c r="K396" s="4">
        <f t="shared" si="47"/>
        <v>0</v>
      </c>
      <c r="L396" s="16">
        <f t="shared" si="48"/>
        <v>1</v>
      </c>
    </row>
    <row r="397" spans="1:183" s="3" customFormat="1" x14ac:dyDescent="0.25">
      <c r="A397" s="4">
        <v>16069</v>
      </c>
      <c r="B397" s="4" t="s">
        <v>830</v>
      </c>
      <c r="C397" s="10" t="s">
        <v>395</v>
      </c>
      <c r="D397" s="7" t="s">
        <v>426</v>
      </c>
      <c r="E397" s="7" t="s">
        <v>421</v>
      </c>
      <c r="F397" s="4">
        <f t="shared" si="42"/>
        <v>1</v>
      </c>
      <c r="G397" s="4">
        <f t="shared" si="43"/>
        <v>0</v>
      </c>
      <c r="H397" s="4">
        <f t="shared" si="44"/>
        <v>0</v>
      </c>
      <c r="I397">
        <f t="shared" si="45"/>
        <v>0</v>
      </c>
      <c r="J397">
        <f t="shared" si="46"/>
        <v>0</v>
      </c>
      <c r="K397" s="4">
        <f t="shared" si="47"/>
        <v>0</v>
      </c>
      <c r="L397" s="16">
        <f t="shared" si="48"/>
        <v>1</v>
      </c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</row>
    <row r="398" spans="1:183" s="4" customFormat="1" x14ac:dyDescent="0.25">
      <c r="A398" s="4">
        <v>16070</v>
      </c>
      <c r="B398" s="4" t="s">
        <v>817</v>
      </c>
      <c r="C398" s="10" t="s">
        <v>382</v>
      </c>
      <c r="D398" s="7" t="s">
        <v>426</v>
      </c>
      <c r="E398" s="7" t="s">
        <v>421</v>
      </c>
      <c r="F398" s="4">
        <f t="shared" si="42"/>
        <v>1</v>
      </c>
      <c r="G398" s="4">
        <f t="shared" si="43"/>
        <v>0</v>
      </c>
      <c r="H398" s="4">
        <f t="shared" si="44"/>
        <v>0</v>
      </c>
      <c r="I398">
        <f t="shared" si="45"/>
        <v>0</v>
      </c>
      <c r="J398">
        <f t="shared" si="46"/>
        <v>0</v>
      </c>
      <c r="K398" s="4">
        <f t="shared" si="47"/>
        <v>0</v>
      </c>
      <c r="L398" s="16">
        <f t="shared" si="48"/>
        <v>1</v>
      </c>
    </row>
    <row r="399" spans="1:183" s="3" customFormat="1" x14ac:dyDescent="0.25">
      <c r="A399" s="4">
        <v>16071</v>
      </c>
      <c r="B399" s="4" t="s">
        <v>818</v>
      </c>
      <c r="C399" s="10" t="s">
        <v>383</v>
      </c>
      <c r="D399" s="7" t="s">
        <v>426</v>
      </c>
      <c r="E399" s="7" t="s">
        <v>421</v>
      </c>
      <c r="F399" s="4">
        <f t="shared" si="42"/>
        <v>1</v>
      </c>
      <c r="G399" s="4">
        <f t="shared" si="43"/>
        <v>0</v>
      </c>
      <c r="H399" s="4">
        <f t="shared" si="44"/>
        <v>0</v>
      </c>
      <c r="I399">
        <f t="shared" si="45"/>
        <v>0</v>
      </c>
      <c r="J399">
        <f t="shared" si="46"/>
        <v>0</v>
      </c>
      <c r="K399" s="4">
        <f t="shared" si="47"/>
        <v>0</v>
      </c>
      <c r="L399" s="16">
        <f t="shared" si="48"/>
        <v>1</v>
      </c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</row>
    <row r="400" spans="1:183" s="3" customFormat="1" x14ac:dyDescent="0.25">
      <c r="A400" s="6">
        <v>16072</v>
      </c>
      <c r="B400" s="6" t="s">
        <v>831</v>
      </c>
      <c r="C400" s="12" t="s">
        <v>277</v>
      </c>
      <c r="D400" s="7" t="s">
        <v>426</v>
      </c>
      <c r="E400" s="7" t="s">
        <v>421</v>
      </c>
      <c r="F400" s="4">
        <f t="shared" si="42"/>
        <v>1</v>
      </c>
      <c r="G400" s="4">
        <f t="shared" si="43"/>
        <v>0</v>
      </c>
      <c r="H400" s="4">
        <f t="shared" si="44"/>
        <v>0</v>
      </c>
      <c r="I400">
        <f t="shared" si="45"/>
        <v>0</v>
      </c>
      <c r="J400">
        <f t="shared" si="46"/>
        <v>0</v>
      </c>
      <c r="K400" s="4">
        <f t="shared" si="47"/>
        <v>0</v>
      </c>
      <c r="L400" s="16">
        <f t="shared" si="48"/>
        <v>1</v>
      </c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</row>
    <row r="401" spans="1:183" s="4" customFormat="1" x14ac:dyDescent="0.25">
      <c r="A401" s="4">
        <v>16073</v>
      </c>
      <c r="B401" s="4" t="s">
        <v>832</v>
      </c>
      <c r="C401" s="10" t="s">
        <v>396</v>
      </c>
      <c r="D401" s="7" t="s">
        <v>426</v>
      </c>
      <c r="E401" s="7" t="s">
        <v>421</v>
      </c>
      <c r="F401" s="4">
        <f t="shared" si="42"/>
        <v>1</v>
      </c>
      <c r="G401" s="4">
        <f t="shared" si="43"/>
        <v>0</v>
      </c>
      <c r="H401" s="4">
        <f t="shared" si="44"/>
        <v>0</v>
      </c>
      <c r="I401">
        <f t="shared" si="45"/>
        <v>0</v>
      </c>
      <c r="J401">
        <f t="shared" si="46"/>
        <v>0</v>
      </c>
      <c r="K401" s="4">
        <f t="shared" si="47"/>
        <v>0</v>
      </c>
      <c r="L401" s="16">
        <f t="shared" si="48"/>
        <v>1</v>
      </c>
    </row>
    <row r="402" spans="1:183" s="3" customFormat="1" x14ac:dyDescent="0.25">
      <c r="A402" s="4">
        <v>16074</v>
      </c>
      <c r="B402" s="4" t="s">
        <v>822</v>
      </c>
      <c r="C402" s="10" t="s">
        <v>387</v>
      </c>
      <c r="D402" s="7" t="s">
        <v>426</v>
      </c>
      <c r="E402" s="7" t="s">
        <v>421</v>
      </c>
      <c r="F402" s="4">
        <f t="shared" si="42"/>
        <v>1</v>
      </c>
      <c r="G402" s="4">
        <f t="shared" si="43"/>
        <v>0</v>
      </c>
      <c r="H402" s="4">
        <f t="shared" si="44"/>
        <v>0</v>
      </c>
      <c r="I402">
        <f t="shared" si="45"/>
        <v>0</v>
      </c>
      <c r="J402">
        <f t="shared" si="46"/>
        <v>0</v>
      </c>
      <c r="K402" s="4">
        <f t="shared" si="47"/>
        <v>0</v>
      </c>
      <c r="L402" s="16">
        <f t="shared" si="48"/>
        <v>1</v>
      </c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</row>
    <row r="403" spans="1:183" s="4" customFormat="1" x14ac:dyDescent="0.25">
      <c r="A403" s="4">
        <v>16075</v>
      </c>
      <c r="B403" s="4" t="s">
        <v>833</v>
      </c>
      <c r="C403" s="10" t="s">
        <v>397</v>
      </c>
      <c r="D403" s="7" t="s">
        <v>426</v>
      </c>
      <c r="E403" s="7" t="s">
        <v>421</v>
      </c>
      <c r="F403" s="4">
        <f t="shared" si="42"/>
        <v>1</v>
      </c>
      <c r="G403" s="4">
        <f t="shared" si="43"/>
        <v>0</v>
      </c>
      <c r="H403" s="4">
        <f t="shared" si="44"/>
        <v>0</v>
      </c>
      <c r="I403">
        <f t="shared" si="45"/>
        <v>0</v>
      </c>
      <c r="J403">
        <f t="shared" si="46"/>
        <v>0</v>
      </c>
      <c r="K403" s="4">
        <f t="shared" si="47"/>
        <v>0</v>
      </c>
      <c r="L403" s="16">
        <f t="shared" si="48"/>
        <v>1</v>
      </c>
    </row>
    <row r="404" spans="1:183" s="3" customFormat="1" x14ac:dyDescent="0.25">
      <c r="A404" s="4">
        <v>16076</v>
      </c>
      <c r="B404" s="4" t="s">
        <v>820</v>
      </c>
      <c r="C404" s="10" t="s">
        <v>385</v>
      </c>
      <c r="D404" s="7" t="s">
        <v>426</v>
      </c>
      <c r="E404" s="7" t="s">
        <v>421</v>
      </c>
      <c r="F404" s="4">
        <f t="shared" si="42"/>
        <v>1</v>
      </c>
      <c r="G404" s="4">
        <f t="shared" si="43"/>
        <v>0</v>
      </c>
      <c r="H404" s="4">
        <f t="shared" si="44"/>
        <v>0</v>
      </c>
      <c r="I404">
        <f t="shared" si="45"/>
        <v>0</v>
      </c>
      <c r="J404">
        <f t="shared" si="46"/>
        <v>0</v>
      </c>
      <c r="K404" s="4">
        <f t="shared" si="47"/>
        <v>0</v>
      </c>
      <c r="L404" s="16">
        <f t="shared" si="48"/>
        <v>1</v>
      </c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</row>
    <row r="405" spans="1:183" s="4" customFormat="1" x14ac:dyDescent="0.25">
      <c r="A405" s="4">
        <v>16077</v>
      </c>
      <c r="B405" s="4" t="s">
        <v>834</v>
      </c>
      <c r="C405" s="10" t="s">
        <v>398</v>
      </c>
      <c r="D405" s="7" t="s">
        <v>426</v>
      </c>
      <c r="E405" s="7" t="s">
        <v>421</v>
      </c>
      <c r="F405" s="4">
        <f t="shared" si="42"/>
        <v>1</v>
      </c>
      <c r="G405" s="4">
        <f t="shared" si="43"/>
        <v>0</v>
      </c>
      <c r="H405" s="4">
        <f t="shared" si="44"/>
        <v>0</v>
      </c>
      <c r="I405">
        <f t="shared" si="45"/>
        <v>0</v>
      </c>
      <c r="J405">
        <f t="shared" si="46"/>
        <v>0</v>
      </c>
      <c r="K405" s="4">
        <f t="shared" si="47"/>
        <v>0</v>
      </c>
      <c r="L405" s="16">
        <f t="shared" si="48"/>
        <v>1</v>
      </c>
    </row>
    <row r="406" spans="1:183" x14ac:dyDescent="0.25">
      <c r="C406" s="10"/>
      <c r="D406" s="4"/>
      <c r="E406" s="4">
        <f>SUM(F406:J406)</f>
        <v>170</v>
      </c>
      <c r="F406" s="4">
        <f>COUNTIF(F5:F405,1)</f>
        <v>104</v>
      </c>
      <c r="G406" s="4">
        <f t="shared" ref="G406:K406" si="49">COUNTIF(G5:G405,1)</f>
        <v>36</v>
      </c>
      <c r="H406" s="4">
        <f t="shared" si="49"/>
        <v>19</v>
      </c>
      <c r="I406" s="4">
        <f t="shared" si="49"/>
        <v>4</v>
      </c>
      <c r="J406" s="4">
        <f t="shared" si="49"/>
        <v>7</v>
      </c>
      <c r="K406" s="4">
        <f t="shared" si="49"/>
        <v>231</v>
      </c>
      <c r="L406" s="4">
        <f>SUM(F406:K406)</f>
        <v>401</v>
      </c>
    </row>
    <row r="407" spans="1:183" x14ac:dyDescent="0.25">
      <c r="C407" s="10"/>
      <c r="D407" s="4"/>
      <c r="E407" s="4"/>
    </row>
    <row r="408" spans="1:183" x14ac:dyDescent="0.25">
      <c r="C408" s="10"/>
      <c r="D408" s="4"/>
      <c r="E408" s="4"/>
    </row>
    <row r="409" spans="1:183" x14ac:dyDescent="0.25">
      <c r="C409" s="10"/>
      <c r="D409" s="4"/>
      <c r="E409" s="4"/>
    </row>
    <row r="410" spans="1:183" x14ac:dyDescent="0.25">
      <c r="C410" s="10"/>
      <c r="D410" s="4"/>
      <c r="E410" s="4"/>
    </row>
    <row r="411" spans="1:183" x14ac:dyDescent="0.25">
      <c r="C411" s="10"/>
      <c r="D411" s="4"/>
      <c r="E411" s="4"/>
    </row>
    <row r="412" spans="1:183" x14ac:dyDescent="0.25">
      <c r="C412" s="10"/>
      <c r="D412" s="4"/>
      <c r="E412" s="4"/>
    </row>
    <row r="413" spans="1:183" x14ac:dyDescent="0.25">
      <c r="C413" s="10"/>
      <c r="D413" s="4"/>
      <c r="E413" s="4"/>
    </row>
    <row r="414" spans="1:183" x14ac:dyDescent="0.25">
      <c r="C414" s="10"/>
      <c r="D414" s="4"/>
      <c r="E414" s="4"/>
    </row>
    <row r="415" spans="1:183" x14ac:dyDescent="0.25">
      <c r="C415" s="10"/>
      <c r="D415" s="4"/>
      <c r="E415" s="4"/>
    </row>
    <row r="416" spans="1:183" x14ac:dyDescent="0.25">
      <c r="C416" s="10"/>
      <c r="D416" s="4"/>
      <c r="E416" s="4"/>
    </row>
    <row r="417" spans="3:5" x14ac:dyDescent="0.25">
      <c r="C417" s="10"/>
      <c r="D417" s="4"/>
      <c r="E417" s="4"/>
    </row>
    <row r="418" spans="3:5" x14ac:dyDescent="0.25">
      <c r="C418" s="10"/>
      <c r="D418" s="4"/>
      <c r="E418" s="4"/>
    </row>
    <row r="419" spans="3:5" x14ac:dyDescent="0.25">
      <c r="C419" s="10"/>
      <c r="D419" s="4"/>
      <c r="E419" s="4"/>
    </row>
    <row r="420" spans="3:5" x14ac:dyDescent="0.25">
      <c r="C420" s="10"/>
      <c r="D420" s="4"/>
      <c r="E420" s="4"/>
    </row>
    <row r="421" spans="3:5" x14ac:dyDescent="0.25">
      <c r="C421" s="10"/>
      <c r="D421" s="4"/>
      <c r="E421" s="4"/>
    </row>
    <row r="422" spans="3:5" x14ac:dyDescent="0.25">
      <c r="C422" s="10"/>
      <c r="D422" s="4"/>
      <c r="E422" s="4"/>
    </row>
    <row r="423" spans="3:5" x14ac:dyDescent="0.25">
      <c r="C423" s="10"/>
      <c r="D423" s="4"/>
      <c r="E423" s="4"/>
    </row>
    <row r="424" spans="3:5" x14ac:dyDescent="0.25">
      <c r="C424" s="10"/>
      <c r="D424" s="4"/>
      <c r="E424" s="4"/>
    </row>
    <row r="425" spans="3:5" x14ac:dyDescent="0.25">
      <c r="C425" s="10"/>
      <c r="D425" s="4"/>
      <c r="E425" s="4"/>
    </row>
    <row r="426" spans="3:5" x14ac:dyDescent="0.25">
      <c r="C426" s="10"/>
      <c r="D426" s="4"/>
      <c r="E426" s="4"/>
    </row>
    <row r="427" spans="3:5" x14ac:dyDescent="0.25">
      <c r="C427" s="10"/>
      <c r="D427" s="4"/>
      <c r="E427" s="4"/>
    </row>
    <row r="428" spans="3:5" x14ac:dyDescent="0.25">
      <c r="C428" s="10"/>
      <c r="D428" s="4"/>
      <c r="E428" s="4"/>
    </row>
    <row r="429" spans="3:5" x14ac:dyDescent="0.25">
      <c r="C429" s="10"/>
      <c r="D429" s="4"/>
      <c r="E429" s="4"/>
    </row>
    <row r="430" spans="3:5" x14ac:dyDescent="0.25">
      <c r="C430" s="10"/>
      <c r="D430" s="4"/>
      <c r="E430" s="4"/>
    </row>
    <row r="431" spans="3:5" x14ac:dyDescent="0.25">
      <c r="C431" s="10"/>
      <c r="D431" s="4"/>
      <c r="E431" s="4"/>
    </row>
    <row r="432" spans="3:5" x14ac:dyDescent="0.25">
      <c r="C432" s="10"/>
      <c r="D432" s="4"/>
      <c r="E432" s="4"/>
    </row>
    <row r="433" spans="3:5" x14ac:dyDescent="0.25">
      <c r="C433" s="10"/>
      <c r="D433" s="4"/>
      <c r="E433" s="4"/>
    </row>
    <row r="434" spans="3:5" x14ac:dyDescent="0.25">
      <c r="C434" s="10"/>
      <c r="D434" s="4"/>
      <c r="E434" s="4"/>
    </row>
    <row r="435" spans="3:5" x14ac:dyDescent="0.25">
      <c r="C435" s="10"/>
      <c r="D435" s="4"/>
      <c r="E435" s="4"/>
    </row>
    <row r="436" spans="3:5" x14ac:dyDescent="0.25">
      <c r="C436" s="10"/>
      <c r="D436" s="4"/>
      <c r="E436" s="4"/>
    </row>
    <row r="437" spans="3:5" x14ac:dyDescent="0.25">
      <c r="C437" s="10"/>
      <c r="D437" s="4"/>
      <c r="E437" s="4"/>
    </row>
    <row r="438" spans="3:5" x14ac:dyDescent="0.25">
      <c r="C438" s="10"/>
      <c r="D438" s="4"/>
      <c r="E438" s="4"/>
    </row>
    <row r="439" spans="3:5" x14ac:dyDescent="0.25">
      <c r="C439" s="10"/>
      <c r="D439" s="4"/>
      <c r="E439" s="4"/>
    </row>
    <row r="440" spans="3:5" x14ac:dyDescent="0.25">
      <c r="C440" s="10"/>
      <c r="D440" s="4"/>
      <c r="E440" s="4"/>
    </row>
    <row r="441" spans="3:5" x14ac:dyDescent="0.25">
      <c r="C441" s="10"/>
      <c r="D441" s="4"/>
      <c r="E441" s="4"/>
    </row>
    <row r="442" spans="3:5" x14ac:dyDescent="0.25">
      <c r="C442" s="10"/>
      <c r="D442" s="4"/>
      <c r="E442" s="4"/>
    </row>
    <row r="443" spans="3:5" x14ac:dyDescent="0.25">
      <c r="C443" s="10"/>
      <c r="D443" s="4"/>
      <c r="E443" s="4"/>
    </row>
    <row r="444" spans="3:5" x14ac:dyDescent="0.25">
      <c r="C444" s="10"/>
      <c r="D444" s="4"/>
      <c r="E444" s="4"/>
    </row>
    <row r="445" spans="3:5" x14ac:dyDescent="0.25">
      <c r="C445" s="10"/>
      <c r="D445" s="4"/>
      <c r="E445" s="4"/>
    </row>
    <row r="446" spans="3:5" x14ac:dyDescent="0.25">
      <c r="C446" s="10"/>
      <c r="D446" s="4"/>
      <c r="E446" s="4"/>
    </row>
    <row r="447" spans="3:5" x14ac:dyDescent="0.25">
      <c r="C447" s="10"/>
      <c r="D447" s="4"/>
      <c r="E447" s="4"/>
    </row>
    <row r="448" spans="3:5" x14ac:dyDescent="0.25">
      <c r="C448" s="10"/>
      <c r="D448" s="4"/>
      <c r="E448" s="4"/>
    </row>
    <row r="449" spans="3:5" x14ac:dyDescent="0.25">
      <c r="C449" s="10"/>
      <c r="D449" s="4"/>
      <c r="E449" s="4"/>
    </row>
    <row r="450" spans="3:5" x14ac:dyDescent="0.25">
      <c r="C450" s="10"/>
      <c r="D450" s="4"/>
      <c r="E450" s="4"/>
    </row>
    <row r="451" spans="3:5" x14ac:dyDescent="0.25">
      <c r="C451" s="10"/>
      <c r="D451" s="4"/>
      <c r="E451" s="4"/>
    </row>
    <row r="452" spans="3:5" x14ac:dyDescent="0.25">
      <c r="C452" s="10"/>
      <c r="D452" s="4"/>
      <c r="E452" s="4"/>
    </row>
    <row r="453" spans="3:5" x14ac:dyDescent="0.25">
      <c r="C453" s="10"/>
      <c r="D453" s="4"/>
      <c r="E453" s="4"/>
    </row>
    <row r="454" spans="3:5" x14ac:dyDescent="0.25">
      <c r="C454" s="10"/>
      <c r="D454" s="4"/>
      <c r="E454" s="4"/>
    </row>
    <row r="455" spans="3:5" x14ac:dyDescent="0.25">
      <c r="C455" s="10"/>
      <c r="D455" s="4"/>
      <c r="E455" s="4"/>
    </row>
    <row r="456" spans="3:5" x14ac:dyDescent="0.25">
      <c r="C456" s="10"/>
      <c r="D456" s="4"/>
      <c r="E456" s="4"/>
    </row>
    <row r="457" spans="3:5" x14ac:dyDescent="0.25">
      <c r="C457" s="10"/>
      <c r="D457" s="4"/>
      <c r="E457" s="4"/>
    </row>
    <row r="458" spans="3:5" x14ac:dyDescent="0.25">
      <c r="C458" s="10"/>
      <c r="D458" s="4"/>
      <c r="E458" s="4"/>
    </row>
    <row r="459" spans="3:5" x14ac:dyDescent="0.25">
      <c r="C459" s="10"/>
      <c r="D459" s="4"/>
      <c r="E459" s="4"/>
    </row>
    <row r="460" spans="3:5" x14ac:dyDescent="0.25">
      <c r="C460" s="10"/>
      <c r="D460" s="4"/>
      <c r="E460" s="4"/>
    </row>
    <row r="461" spans="3:5" x14ac:dyDescent="0.25">
      <c r="C461" s="10"/>
      <c r="D461" s="4"/>
      <c r="E461" s="4"/>
    </row>
    <row r="462" spans="3:5" x14ac:dyDescent="0.25">
      <c r="C462" s="10"/>
      <c r="D462" s="4"/>
      <c r="E462" s="4"/>
    </row>
    <row r="463" spans="3:5" x14ac:dyDescent="0.25">
      <c r="C463" s="10"/>
      <c r="D463" s="4"/>
      <c r="E463" s="4"/>
    </row>
    <row r="464" spans="3:5" x14ac:dyDescent="0.25">
      <c r="C464" s="10"/>
      <c r="D464" s="4"/>
      <c r="E464" s="4"/>
    </row>
    <row r="465" spans="3:5" x14ac:dyDescent="0.25">
      <c r="C465" s="10"/>
      <c r="D465" s="4"/>
      <c r="E465" s="4"/>
    </row>
    <row r="466" spans="3:5" x14ac:dyDescent="0.25">
      <c r="C466" s="10"/>
      <c r="D466" s="4"/>
      <c r="E466" s="4"/>
    </row>
    <row r="467" spans="3:5" x14ac:dyDescent="0.25">
      <c r="C467" s="10"/>
      <c r="D467" s="4"/>
      <c r="E467" s="4"/>
    </row>
    <row r="468" spans="3:5" x14ac:dyDescent="0.25">
      <c r="C468" s="10"/>
      <c r="D468" s="4"/>
      <c r="E468" s="4"/>
    </row>
    <row r="469" spans="3:5" x14ac:dyDescent="0.25">
      <c r="C469" s="10"/>
      <c r="D469" s="4"/>
      <c r="E469" s="4"/>
    </row>
    <row r="470" spans="3:5" x14ac:dyDescent="0.25">
      <c r="C470" s="10"/>
      <c r="D470" s="4"/>
      <c r="E470" s="4"/>
    </row>
    <row r="471" spans="3:5" x14ac:dyDescent="0.25">
      <c r="C471" s="10"/>
      <c r="D471" s="4"/>
      <c r="E471" s="4"/>
    </row>
    <row r="472" spans="3:5" x14ac:dyDescent="0.25">
      <c r="C472" s="10"/>
      <c r="D472" s="4"/>
      <c r="E472" s="4"/>
    </row>
    <row r="473" spans="3:5" x14ac:dyDescent="0.25">
      <c r="C473" s="10"/>
      <c r="D473" s="4"/>
      <c r="E473" s="4"/>
    </row>
    <row r="474" spans="3:5" x14ac:dyDescent="0.25">
      <c r="C474" s="10"/>
      <c r="D474" s="4"/>
      <c r="E474" s="4"/>
    </row>
    <row r="475" spans="3:5" x14ac:dyDescent="0.25">
      <c r="C475" s="10"/>
      <c r="D475" s="4"/>
      <c r="E475" s="4"/>
    </row>
    <row r="476" spans="3:5" x14ac:dyDescent="0.25">
      <c r="C476" s="10"/>
      <c r="D476" s="4"/>
      <c r="E476" s="4"/>
    </row>
    <row r="477" spans="3:5" x14ac:dyDescent="0.25">
      <c r="C477" s="10"/>
      <c r="D477" s="4"/>
      <c r="E477" s="4"/>
    </row>
    <row r="478" spans="3:5" x14ac:dyDescent="0.25">
      <c r="C478" s="10"/>
      <c r="D478" s="4"/>
      <c r="E478" s="4"/>
    </row>
    <row r="479" spans="3:5" x14ac:dyDescent="0.25">
      <c r="C479" s="10"/>
      <c r="D479" s="4"/>
      <c r="E479" s="4"/>
    </row>
    <row r="480" spans="3:5" x14ac:dyDescent="0.25">
      <c r="C480" s="10"/>
      <c r="D480" s="4"/>
      <c r="E480" s="4"/>
    </row>
    <row r="481" spans="3:5" x14ac:dyDescent="0.25">
      <c r="C481" s="10"/>
      <c r="D481" s="4"/>
      <c r="E481" s="4"/>
    </row>
    <row r="482" spans="3:5" x14ac:dyDescent="0.25">
      <c r="C482" s="10"/>
      <c r="D482" s="4"/>
      <c r="E482" s="4"/>
    </row>
    <row r="483" spans="3:5" x14ac:dyDescent="0.25">
      <c r="C483" s="10"/>
      <c r="D483" s="4"/>
      <c r="E483" s="4"/>
    </row>
    <row r="484" spans="3:5" x14ac:dyDescent="0.25">
      <c r="C484" s="10"/>
      <c r="D484" s="4"/>
      <c r="E484" s="4"/>
    </row>
    <row r="485" spans="3:5" x14ac:dyDescent="0.25">
      <c r="C485" s="10"/>
      <c r="D485" s="4"/>
      <c r="E485" s="4"/>
    </row>
    <row r="486" spans="3:5" x14ac:dyDescent="0.25">
      <c r="C486" s="10"/>
      <c r="D486" s="4"/>
      <c r="E486" s="4"/>
    </row>
    <row r="487" spans="3:5" x14ac:dyDescent="0.25">
      <c r="C487" s="10"/>
      <c r="D487" s="4"/>
      <c r="E487" s="4"/>
    </row>
    <row r="488" spans="3:5" x14ac:dyDescent="0.25">
      <c r="C488" s="10"/>
      <c r="D488" s="4"/>
      <c r="E488" s="4"/>
    </row>
    <row r="489" spans="3:5" x14ac:dyDescent="0.25">
      <c r="C489" s="10"/>
      <c r="D489" s="4"/>
      <c r="E489" s="4"/>
    </row>
    <row r="490" spans="3:5" x14ac:dyDescent="0.25">
      <c r="C490" s="10"/>
      <c r="D490" s="4"/>
      <c r="E490" s="4"/>
    </row>
    <row r="491" spans="3:5" x14ac:dyDescent="0.25">
      <c r="C491" s="10"/>
      <c r="D491" s="4"/>
      <c r="E491" s="4"/>
    </row>
    <row r="492" spans="3:5" x14ac:dyDescent="0.25">
      <c r="C492" s="10"/>
      <c r="D492" s="4"/>
      <c r="E492" s="4"/>
    </row>
    <row r="493" spans="3:5" x14ac:dyDescent="0.25">
      <c r="C493" s="10"/>
      <c r="D493" s="4"/>
      <c r="E493" s="4"/>
    </row>
    <row r="494" spans="3:5" x14ac:dyDescent="0.25">
      <c r="C494" s="10"/>
      <c r="D494" s="4"/>
      <c r="E494" s="4"/>
    </row>
    <row r="495" spans="3:5" x14ac:dyDescent="0.25">
      <c r="C495" s="10"/>
      <c r="D495" s="4"/>
      <c r="E495" s="4"/>
    </row>
    <row r="496" spans="3:5" x14ac:dyDescent="0.25">
      <c r="C496" s="10"/>
      <c r="D496" s="4"/>
      <c r="E496" s="4"/>
    </row>
    <row r="497" spans="3:5" x14ac:dyDescent="0.25">
      <c r="C497" s="10"/>
      <c r="D497" s="4"/>
      <c r="E497" s="4"/>
    </row>
    <row r="498" spans="3:5" x14ac:dyDescent="0.25">
      <c r="C498" s="10"/>
      <c r="D498" s="4"/>
      <c r="E498" s="4"/>
    </row>
    <row r="499" spans="3:5" x14ac:dyDescent="0.25">
      <c r="C499" s="10"/>
      <c r="D499" s="4"/>
      <c r="E499" s="4"/>
    </row>
    <row r="500" spans="3:5" x14ac:dyDescent="0.25">
      <c r="C500" s="10"/>
      <c r="D500" s="4"/>
      <c r="E500" s="4"/>
    </row>
    <row r="501" spans="3:5" x14ac:dyDescent="0.25">
      <c r="C501" s="10"/>
      <c r="D501" s="4"/>
      <c r="E501" s="4"/>
    </row>
    <row r="502" spans="3:5" x14ac:dyDescent="0.25">
      <c r="C502" s="10"/>
      <c r="D502" s="4"/>
      <c r="E502" s="4"/>
    </row>
    <row r="503" spans="3:5" x14ac:dyDescent="0.25">
      <c r="C503" s="10"/>
      <c r="D503" s="4"/>
      <c r="E503" s="4"/>
    </row>
    <row r="504" spans="3:5" x14ac:dyDescent="0.25">
      <c r="C504" s="10"/>
      <c r="D504" s="4"/>
      <c r="E504" s="4"/>
    </row>
    <row r="505" spans="3:5" x14ac:dyDescent="0.25">
      <c r="C505" s="10"/>
      <c r="D505" s="4"/>
      <c r="E505" s="4"/>
    </row>
    <row r="506" spans="3:5" x14ac:dyDescent="0.25">
      <c r="C506" s="10"/>
      <c r="D506" s="4"/>
      <c r="E506" s="4"/>
    </row>
    <row r="507" spans="3:5" x14ac:dyDescent="0.25">
      <c r="C507" s="10"/>
      <c r="D507" s="4"/>
      <c r="E507" s="4"/>
    </row>
    <row r="508" spans="3:5" x14ac:dyDescent="0.25">
      <c r="C508" s="10"/>
      <c r="D508" s="4"/>
      <c r="E508" s="4"/>
    </row>
    <row r="509" spans="3:5" x14ac:dyDescent="0.25">
      <c r="C509" s="10"/>
      <c r="D509" s="4"/>
      <c r="E509" s="4"/>
    </row>
    <row r="510" spans="3:5" x14ac:dyDescent="0.25">
      <c r="C510" s="10"/>
      <c r="D510" s="4"/>
      <c r="E510" s="4"/>
    </row>
    <row r="511" spans="3:5" x14ac:dyDescent="0.25">
      <c r="C511" s="10"/>
      <c r="D511" s="4"/>
      <c r="E511" s="4"/>
    </row>
    <row r="512" spans="3:5" x14ac:dyDescent="0.25">
      <c r="C512" s="10"/>
      <c r="D512" s="4"/>
      <c r="E512" s="4"/>
    </row>
    <row r="513" spans="3:5" x14ac:dyDescent="0.25">
      <c r="C513" s="10"/>
      <c r="D513" s="4"/>
      <c r="E513" s="4"/>
    </row>
    <row r="514" spans="3:5" x14ac:dyDescent="0.25">
      <c r="C514" s="10"/>
      <c r="D514" s="4"/>
      <c r="E514" s="4"/>
    </row>
    <row r="515" spans="3:5" x14ac:dyDescent="0.25">
      <c r="C515" s="10"/>
      <c r="D515" s="4"/>
      <c r="E515" s="4"/>
    </row>
    <row r="516" spans="3:5" x14ac:dyDescent="0.25">
      <c r="C516" s="10"/>
      <c r="D516" s="4"/>
      <c r="E516" s="4"/>
    </row>
    <row r="517" spans="3:5" x14ac:dyDescent="0.25">
      <c r="C517" s="10"/>
      <c r="D517" s="4"/>
      <c r="E517" s="4"/>
    </row>
    <row r="518" spans="3:5" x14ac:dyDescent="0.25">
      <c r="C518" s="10"/>
      <c r="D518" s="4"/>
      <c r="E518" s="4"/>
    </row>
    <row r="519" spans="3:5" x14ac:dyDescent="0.25">
      <c r="C519" s="10"/>
      <c r="D519" s="4"/>
      <c r="E519" s="4"/>
    </row>
    <row r="520" spans="3:5" x14ac:dyDescent="0.25">
      <c r="C520" s="10"/>
      <c r="D520" s="4"/>
      <c r="E520" s="4"/>
    </row>
    <row r="521" spans="3:5" x14ac:dyDescent="0.25">
      <c r="C521" s="10"/>
      <c r="D521" s="4"/>
      <c r="E521" s="4"/>
    </row>
    <row r="522" spans="3:5" x14ac:dyDescent="0.25">
      <c r="C522" s="10"/>
      <c r="D522" s="4"/>
      <c r="E522" s="4"/>
    </row>
    <row r="523" spans="3:5" x14ac:dyDescent="0.25">
      <c r="C523" s="10"/>
      <c r="D523" s="4"/>
      <c r="E523" s="4"/>
    </row>
    <row r="524" spans="3:5" x14ac:dyDescent="0.25">
      <c r="C524" s="10"/>
      <c r="D524" s="4"/>
      <c r="E524" s="4"/>
    </row>
    <row r="525" spans="3:5" x14ac:dyDescent="0.25">
      <c r="C525" s="10"/>
      <c r="D525" s="4"/>
      <c r="E525" s="4"/>
    </row>
    <row r="526" spans="3:5" x14ac:dyDescent="0.25">
      <c r="C526" s="10"/>
      <c r="D526" s="4"/>
      <c r="E526" s="4"/>
    </row>
    <row r="527" spans="3:5" x14ac:dyDescent="0.25">
      <c r="C527" s="10"/>
      <c r="D527" s="4"/>
      <c r="E527" s="4"/>
    </row>
    <row r="528" spans="3:5" x14ac:dyDescent="0.25">
      <c r="C528" s="10"/>
      <c r="D528" s="4"/>
      <c r="E528" s="4"/>
    </row>
    <row r="529" spans="3:5" x14ac:dyDescent="0.25">
      <c r="C529" s="10"/>
      <c r="D529" s="4"/>
      <c r="E529" s="4"/>
    </row>
    <row r="530" spans="3:5" x14ac:dyDescent="0.25">
      <c r="C530" s="10"/>
      <c r="D530" s="4"/>
      <c r="E530" s="4"/>
    </row>
    <row r="531" spans="3:5" x14ac:dyDescent="0.25">
      <c r="C531" s="10"/>
      <c r="D531" s="4"/>
      <c r="E531" s="4"/>
    </row>
    <row r="532" spans="3:5" x14ac:dyDescent="0.25">
      <c r="C532" s="10"/>
      <c r="D532" s="4"/>
      <c r="E532" s="4"/>
    </row>
    <row r="533" spans="3:5" x14ac:dyDescent="0.25">
      <c r="C533" s="10"/>
      <c r="D533" s="4"/>
      <c r="E533" s="4"/>
    </row>
    <row r="534" spans="3:5" x14ac:dyDescent="0.25">
      <c r="C534" s="10"/>
      <c r="D534" s="4"/>
      <c r="E534" s="4"/>
    </row>
    <row r="535" spans="3:5" x14ac:dyDescent="0.25">
      <c r="C535" s="10"/>
      <c r="D535" s="4"/>
      <c r="E535" s="4"/>
    </row>
    <row r="536" spans="3:5" x14ac:dyDescent="0.25">
      <c r="C536" s="10"/>
      <c r="D536" s="4"/>
      <c r="E536" s="4"/>
    </row>
    <row r="537" spans="3:5" x14ac:dyDescent="0.25">
      <c r="C537" s="10"/>
      <c r="D537" s="4"/>
      <c r="E537" s="4"/>
    </row>
    <row r="538" spans="3:5" x14ac:dyDescent="0.25">
      <c r="C538" s="10"/>
      <c r="D538" s="4"/>
      <c r="E538" s="4"/>
    </row>
    <row r="539" spans="3:5" x14ac:dyDescent="0.25">
      <c r="C539" s="10"/>
      <c r="D539" s="4"/>
      <c r="E539" s="4"/>
    </row>
    <row r="540" spans="3:5" x14ac:dyDescent="0.25">
      <c r="C540" s="10"/>
      <c r="D540" s="4"/>
      <c r="E540" s="4"/>
    </row>
    <row r="541" spans="3:5" x14ac:dyDescent="0.25">
      <c r="C541" s="10"/>
      <c r="D541" s="4"/>
      <c r="E541" s="4"/>
    </row>
    <row r="542" spans="3:5" x14ac:dyDescent="0.25">
      <c r="C542" s="10"/>
      <c r="D542" s="4"/>
      <c r="E542" s="4"/>
    </row>
    <row r="543" spans="3:5" x14ac:dyDescent="0.25">
      <c r="C543" s="10"/>
      <c r="D543" s="4"/>
      <c r="E543" s="4"/>
    </row>
    <row r="544" spans="3:5" x14ac:dyDescent="0.25">
      <c r="C544" s="10"/>
      <c r="D544" s="4"/>
      <c r="E544" s="4"/>
    </row>
    <row r="545" spans="3:5" x14ac:dyDescent="0.25">
      <c r="C545" s="10"/>
      <c r="D545" s="4"/>
      <c r="E545" s="4"/>
    </row>
    <row r="546" spans="3:5" x14ac:dyDescent="0.25">
      <c r="C546" s="10"/>
      <c r="D546" s="4"/>
      <c r="E546" s="4"/>
    </row>
    <row r="547" spans="3:5" x14ac:dyDescent="0.25">
      <c r="C547" s="10"/>
      <c r="D547" s="4"/>
      <c r="E547" s="4"/>
    </row>
    <row r="548" spans="3:5" x14ac:dyDescent="0.25">
      <c r="C548" s="10"/>
      <c r="D548" s="4"/>
      <c r="E548" s="4"/>
    </row>
    <row r="549" spans="3:5" x14ac:dyDescent="0.25">
      <c r="C549" s="10"/>
      <c r="D549" s="4"/>
      <c r="E549" s="4"/>
    </row>
    <row r="550" spans="3:5" x14ac:dyDescent="0.25">
      <c r="C550" s="10"/>
      <c r="D550" s="4"/>
      <c r="E550" s="4"/>
    </row>
    <row r="551" spans="3:5" x14ac:dyDescent="0.25">
      <c r="C551" s="10"/>
      <c r="D551" s="4"/>
      <c r="E551" s="4"/>
    </row>
    <row r="552" spans="3:5" x14ac:dyDescent="0.25">
      <c r="C552" s="10"/>
      <c r="D552" s="4"/>
      <c r="E552" s="4"/>
    </row>
    <row r="553" spans="3:5" x14ac:dyDescent="0.25">
      <c r="C553" s="10"/>
      <c r="D553" s="4"/>
      <c r="E553" s="4"/>
    </row>
    <row r="554" spans="3:5" x14ac:dyDescent="0.25">
      <c r="C554" s="10"/>
      <c r="D554" s="4"/>
      <c r="E554" s="4"/>
    </row>
    <row r="555" spans="3:5" x14ac:dyDescent="0.25">
      <c r="C555" s="10"/>
      <c r="D555" s="4"/>
      <c r="E555" s="4"/>
    </row>
    <row r="556" spans="3:5" x14ac:dyDescent="0.25">
      <c r="C556" s="10"/>
      <c r="D556" s="4"/>
      <c r="E556" s="4"/>
    </row>
    <row r="557" spans="3:5" x14ac:dyDescent="0.25">
      <c r="C557" s="10"/>
      <c r="D557" s="4"/>
      <c r="E557" s="4"/>
    </row>
    <row r="558" spans="3:5" x14ac:dyDescent="0.25">
      <c r="C558" s="10"/>
      <c r="D558" s="4"/>
      <c r="E558" s="4"/>
    </row>
    <row r="559" spans="3:5" x14ac:dyDescent="0.25">
      <c r="C559" s="10"/>
      <c r="D559" s="4"/>
      <c r="E559" s="4"/>
    </row>
    <row r="560" spans="3:5" x14ac:dyDescent="0.25">
      <c r="C560" s="10"/>
      <c r="D560" s="4"/>
      <c r="E560" s="4"/>
    </row>
    <row r="561" spans="3:5" x14ac:dyDescent="0.25">
      <c r="C561" s="10"/>
      <c r="D561" s="4"/>
      <c r="E561" s="4"/>
    </row>
    <row r="562" spans="3:5" x14ac:dyDescent="0.25">
      <c r="C562" s="10"/>
      <c r="D562" s="4"/>
      <c r="E562" s="4"/>
    </row>
    <row r="563" spans="3:5" x14ac:dyDescent="0.25">
      <c r="C563" s="10"/>
      <c r="D563" s="4"/>
      <c r="E563" s="4"/>
    </row>
    <row r="564" spans="3:5" x14ac:dyDescent="0.25">
      <c r="C564" s="10"/>
      <c r="D564" s="4"/>
      <c r="E564" s="4"/>
    </row>
    <row r="565" spans="3:5" x14ac:dyDescent="0.25">
      <c r="C565" s="10"/>
      <c r="D565" s="4"/>
      <c r="E565" s="4"/>
    </row>
    <row r="566" spans="3:5" x14ac:dyDescent="0.25">
      <c r="C566" s="10"/>
      <c r="D566" s="4"/>
      <c r="E566" s="4"/>
    </row>
    <row r="567" spans="3:5" x14ac:dyDescent="0.25">
      <c r="C567" s="10"/>
      <c r="D567" s="4"/>
      <c r="E567" s="4"/>
    </row>
    <row r="568" spans="3:5" x14ac:dyDescent="0.25">
      <c r="C568" s="10"/>
      <c r="D568" s="4"/>
      <c r="E568" s="4"/>
    </row>
    <row r="569" spans="3:5" x14ac:dyDescent="0.25">
      <c r="C569" s="10"/>
      <c r="D569" s="4"/>
      <c r="E569" s="4"/>
    </row>
    <row r="570" spans="3:5" x14ac:dyDescent="0.25">
      <c r="C570" s="10"/>
      <c r="D570" s="4"/>
      <c r="E570" s="4"/>
    </row>
    <row r="571" spans="3:5" x14ac:dyDescent="0.25">
      <c r="C571" s="10"/>
      <c r="D571" s="4"/>
      <c r="E571" s="4"/>
    </row>
    <row r="572" spans="3:5" x14ac:dyDescent="0.25">
      <c r="C572" s="10"/>
      <c r="D572" s="4"/>
      <c r="E572" s="4"/>
    </row>
    <row r="573" spans="3:5" x14ac:dyDescent="0.25">
      <c r="C573" s="10"/>
      <c r="D573" s="4"/>
      <c r="E573" s="4"/>
    </row>
    <row r="574" spans="3:5" x14ac:dyDescent="0.25">
      <c r="C574" s="10"/>
      <c r="D574" s="4"/>
      <c r="E574" s="4"/>
    </row>
    <row r="575" spans="3:5" x14ac:dyDescent="0.25">
      <c r="C575" s="10"/>
      <c r="D575" s="4"/>
      <c r="E575" s="4"/>
    </row>
    <row r="576" spans="3:5" x14ac:dyDescent="0.25">
      <c r="C576" s="10"/>
      <c r="D576" s="4"/>
      <c r="E576" s="4"/>
    </row>
    <row r="577" spans="3:5" x14ac:dyDescent="0.25">
      <c r="C577" s="10"/>
      <c r="D577" s="4"/>
      <c r="E577" s="4"/>
    </row>
    <row r="578" spans="3:5" x14ac:dyDescent="0.25">
      <c r="C578" s="10"/>
      <c r="D578" s="4"/>
      <c r="E578" s="4"/>
    </row>
    <row r="579" spans="3:5" x14ac:dyDescent="0.25">
      <c r="C579" s="10"/>
      <c r="D579" s="4"/>
      <c r="E579" s="4"/>
    </row>
    <row r="580" spans="3:5" x14ac:dyDescent="0.25">
      <c r="C580" s="10"/>
      <c r="D580" s="4"/>
      <c r="E580" s="4"/>
    </row>
    <row r="581" spans="3:5" x14ac:dyDescent="0.25">
      <c r="C581" s="10"/>
      <c r="D581" s="4"/>
      <c r="E581" s="4"/>
    </row>
    <row r="582" spans="3:5" x14ac:dyDescent="0.25">
      <c r="C582" s="10"/>
      <c r="D582" s="4"/>
      <c r="E582" s="4"/>
    </row>
    <row r="583" spans="3:5" x14ac:dyDescent="0.25">
      <c r="C583" s="10"/>
      <c r="D583" s="4"/>
      <c r="E583" s="4"/>
    </row>
    <row r="584" spans="3:5" x14ac:dyDescent="0.25">
      <c r="C584" s="10"/>
      <c r="D584" s="4"/>
      <c r="E584" s="4"/>
    </row>
    <row r="585" spans="3:5" x14ac:dyDescent="0.25">
      <c r="C585" s="10"/>
      <c r="D585" s="4"/>
      <c r="E585" s="4"/>
    </row>
    <row r="586" spans="3:5" x14ac:dyDescent="0.25">
      <c r="C586" s="10"/>
      <c r="D586" s="4"/>
      <c r="E586" s="4"/>
    </row>
    <row r="587" spans="3:5" x14ac:dyDescent="0.25">
      <c r="C587" s="10"/>
      <c r="D587" s="4"/>
      <c r="E587" s="4"/>
    </row>
    <row r="588" spans="3:5" x14ac:dyDescent="0.25">
      <c r="C588" s="10"/>
      <c r="D588" s="4"/>
      <c r="E588" s="4"/>
    </row>
    <row r="589" spans="3:5" x14ac:dyDescent="0.25">
      <c r="C589" s="10"/>
      <c r="D589" s="4"/>
      <c r="E589" s="4"/>
    </row>
    <row r="590" spans="3:5" x14ac:dyDescent="0.25">
      <c r="C590" s="10"/>
      <c r="D590" s="4"/>
      <c r="E590" s="4"/>
    </row>
    <row r="591" spans="3:5" x14ac:dyDescent="0.25">
      <c r="C591" s="10"/>
      <c r="D591" s="4"/>
      <c r="E591" s="4"/>
    </row>
    <row r="592" spans="3:5" x14ac:dyDescent="0.25">
      <c r="C592" s="10"/>
      <c r="D592" s="4"/>
      <c r="E592" s="4"/>
    </row>
    <row r="593" spans="3:5" x14ac:dyDescent="0.25">
      <c r="C593" s="10"/>
      <c r="D593" s="4"/>
      <c r="E593" s="4"/>
    </row>
    <row r="594" spans="3:5" x14ac:dyDescent="0.25">
      <c r="C594" s="10"/>
      <c r="D594" s="4"/>
      <c r="E594" s="4"/>
    </row>
    <row r="595" spans="3:5" x14ac:dyDescent="0.25">
      <c r="C595" s="10"/>
      <c r="D595" s="4"/>
      <c r="E595" s="4"/>
    </row>
    <row r="596" spans="3:5" x14ac:dyDescent="0.25">
      <c r="C596" s="10"/>
      <c r="D596" s="4"/>
      <c r="E596" s="4"/>
    </row>
    <row r="597" spans="3:5" x14ac:dyDescent="0.25">
      <c r="C597" s="10"/>
      <c r="D597" s="4"/>
      <c r="E597" s="4"/>
    </row>
    <row r="598" spans="3:5" x14ac:dyDescent="0.25">
      <c r="C598" s="10"/>
      <c r="D598" s="4"/>
      <c r="E598" s="4"/>
    </row>
    <row r="599" spans="3:5" x14ac:dyDescent="0.25">
      <c r="C599" s="10"/>
      <c r="D599" s="4"/>
      <c r="E599" s="4"/>
    </row>
    <row r="600" spans="3:5" x14ac:dyDescent="0.25">
      <c r="C600" s="10"/>
      <c r="D600" s="4"/>
      <c r="E600" s="4"/>
    </row>
    <row r="601" spans="3:5" x14ac:dyDescent="0.25">
      <c r="C601" s="10"/>
      <c r="D601" s="4"/>
      <c r="E601" s="4"/>
    </row>
    <row r="602" spans="3:5" x14ac:dyDescent="0.25">
      <c r="C602" s="10"/>
      <c r="D602" s="4"/>
      <c r="E602" s="4"/>
    </row>
    <row r="603" spans="3:5" x14ac:dyDescent="0.25">
      <c r="C603" s="10"/>
      <c r="D603" s="4"/>
      <c r="E603" s="4"/>
    </row>
    <row r="604" spans="3:5" x14ac:dyDescent="0.25">
      <c r="C604" s="10"/>
      <c r="D604" s="4"/>
      <c r="E604" s="4"/>
    </row>
    <row r="605" spans="3:5" x14ac:dyDescent="0.25">
      <c r="C605" s="10"/>
      <c r="D605" s="4"/>
      <c r="E605" s="4"/>
    </row>
    <row r="606" spans="3:5" x14ac:dyDescent="0.25">
      <c r="C606" s="10"/>
      <c r="D606" s="4"/>
      <c r="E606" s="4"/>
    </row>
    <row r="607" spans="3:5" x14ac:dyDescent="0.25">
      <c r="C607" s="10"/>
      <c r="D607" s="4"/>
      <c r="E607" s="4"/>
    </row>
    <row r="608" spans="3:5" x14ac:dyDescent="0.25">
      <c r="C608" s="10"/>
      <c r="D608" s="4"/>
      <c r="E608" s="4"/>
    </row>
    <row r="609" spans="3:5" x14ac:dyDescent="0.25">
      <c r="C609" s="10"/>
      <c r="D609" s="4"/>
      <c r="E609" s="4"/>
    </row>
    <row r="610" spans="3:5" x14ac:dyDescent="0.25">
      <c r="C610" s="10"/>
      <c r="D610" s="4"/>
      <c r="E610" s="4"/>
    </row>
    <row r="611" spans="3:5" x14ac:dyDescent="0.25">
      <c r="C611" s="10"/>
      <c r="D611" s="4"/>
      <c r="E611" s="4"/>
    </row>
    <row r="612" spans="3:5" x14ac:dyDescent="0.25">
      <c r="C612" s="10"/>
      <c r="D612" s="4"/>
      <c r="E612" s="4"/>
    </row>
    <row r="613" spans="3:5" x14ac:dyDescent="0.25">
      <c r="C613" s="10"/>
      <c r="D613" s="4"/>
      <c r="E613" s="4"/>
    </row>
    <row r="614" spans="3:5" x14ac:dyDescent="0.25">
      <c r="C614" s="10"/>
      <c r="D614" s="4"/>
      <c r="E614" s="4"/>
    </row>
    <row r="615" spans="3:5" x14ac:dyDescent="0.25">
      <c r="C615" s="10"/>
      <c r="D615" s="4"/>
      <c r="E615" s="4"/>
    </row>
    <row r="616" spans="3:5" x14ac:dyDescent="0.25">
      <c r="C616" s="10"/>
      <c r="D616" s="4"/>
      <c r="E616" s="4"/>
    </row>
    <row r="617" spans="3:5" x14ac:dyDescent="0.25">
      <c r="C617" s="10"/>
      <c r="D617" s="4"/>
      <c r="E617" s="4"/>
    </row>
    <row r="618" spans="3:5" x14ac:dyDescent="0.25">
      <c r="C618" s="10"/>
      <c r="D618" s="4"/>
      <c r="E618" s="4"/>
    </row>
    <row r="619" spans="3:5" x14ac:dyDescent="0.25">
      <c r="C619" s="10"/>
      <c r="D619" s="4"/>
      <c r="E619" s="4"/>
    </row>
    <row r="620" spans="3:5" x14ac:dyDescent="0.25">
      <c r="C620" s="10"/>
      <c r="D620" s="4"/>
      <c r="E620" s="4"/>
    </row>
    <row r="621" spans="3:5" x14ac:dyDescent="0.25">
      <c r="C621" s="10"/>
      <c r="D621" s="4"/>
      <c r="E621" s="4"/>
    </row>
    <row r="622" spans="3:5" x14ac:dyDescent="0.25">
      <c r="C622" s="10"/>
      <c r="D622" s="4"/>
      <c r="E622" s="4"/>
    </row>
    <row r="623" spans="3:5" x14ac:dyDescent="0.25">
      <c r="C623" s="10"/>
      <c r="D623" s="4"/>
      <c r="E623" s="4"/>
    </row>
    <row r="624" spans="3:5" x14ac:dyDescent="0.25">
      <c r="C624" s="10"/>
      <c r="D624" s="4"/>
      <c r="E624" s="4"/>
    </row>
    <row r="625" spans="3:5" x14ac:dyDescent="0.25">
      <c r="C625" s="10"/>
      <c r="D625" s="4"/>
      <c r="E625" s="4"/>
    </row>
    <row r="626" spans="3:5" x14ac:dyDescent="0.25">
      <c r="C626" s="10"/>
      <c r="D626" s="4"/>
      <c r="E626" s="4"/>
    </row>
    <row r="627" spans="3:5" x14ac:dyDescent="0.25">
      <c r="C627" s="10"/>
      <c r="D627" s="4"/>
      <c r="E627" s="4"/>
    </row>
    <row r="628" spans="3:5" x14ac:dyDescent="0.25">
      <c r="C628" s="10"/>
      <c r="D628" s="4"/>
      <c r="E628" s="4"/>
    </row>
    <row r="629" spans="3:5" x14ac:dyDescent="0.25">
      <c r="C629" s="10"/>
      <c r="D629" s="4"/>
      <c r="E629" s="4"/>
    </row>
    <row r="630" spans="3:5" x14ac:dyDescent="0.25">
      <c r="C630" s="10"/>
      <c r="D630" s="4"/>
      <c r="E630" s="4"/>
    </row>
    <row r="631" spans="3:5" x14ac:dyDescent="0.25">
      <c r="C631" s="10"/>
      <c r="D631" s="4"/>
      <c r="E631" s="4"/>
    </row>
    <row r="632" spans="3:5" x14ac:dyDescent="0.25">
      <c r="C632" s="10"/>
      <c r="D632" s="4"/>
      <c r="E632" s="4"/>
    </row>
    <row r="633" spans="3:5" x14ac:dyDescent="0.25">
      <c r="C633" s="10"/>
      <c r="D633" s="4"/>
      <c r="E633" s="4"/>
    </row>
    <row r="634" spans="3:5" x14ac:dyDescent="0.25">
      <c r="C634" s="10"/>
      <c r="D634" s="4"/>
      <c r="E634" s="4"/>
    </row>
    <row r="635" spans="3:5" x14ac:dyDescent="0.25">
      <c r="C635" s="10"/>
      <c r="D635" s="4"/>
      <c r="E635" s="4"/>
    </row>
    <row r="636" spans="3:5" x14ac:dyDescent="0.25">
      <c r="C636" s="10"/>
      <c r="D636" s="4"/>
      <c r="E636" s="4"/>
    </row>
    <row r="637" spans="3:5" x14ac:dyDescent="0.25">
      <c r="C637" s="10"/>
      <c r="D637" s="4"/>
      <c r="E637" s="4"/>
    </row>
    <row r="638" spans="3:5" x14ac:dyDescent="0.25">
      <c r="C638" s="10"/>
      <c r="D638" s="4"/>
      <c r="E638" s="4"/>
    </row>
    <row r="639" spans="3:5" x14ac:dyDescent="0.25">
      <c r="C639" s="10"/>
      <c r="D639" s="4"/>
      <c r="E639" s="4"/>
    </row>
    <row r="640" spans="3:5" x14ac:dyDescent="0.25">
      <c r="C640" s="10"/>
      <c r="D640" s="4"/>
      <c r="E640" s="4"/>
    </row>
    <row r="641" spans="3:5" x14ac:dyDescent="0.25">
      <c r="C641" s="10"/>
      <c r="D641" s="4"/>
      <c r="E641" s="4"/>
    </row>
    <row r="642" spans="3:5" x14ac:dyDescent="0.25">
      <c r="C642" s="10"/>
      <c r="D642" s="4"/>
      <c r="E642" s="4"/>
    </row>
    <row r="643" spans="3:5" x14ac:dyDescent="0.25">
      <c r="C643" s="10"/>
      <c r="D643" s="4"/>
      <c r="E643" s="4"/>
    </row>
    <row r="644" spans="3:5" x14ac:dyDescent="0.25">
      <c r="C644" s="10"/>
      <c r="D644" s="4"/>
      <c r="E644" s="4"/>
    </row>
    <row r="645" spans="3:5" x14ac:dyDescent="0.25">
      <c r="C645" s="10"/>
      <c r="D645" s="4"/>
      <c r="E645" s="4"/>
    </row>
    <row r="646" spans="3:5" x14ac:dyDescent="0.25">
      <c r="C646" s="10"/>
      <c r="D646" s="4"/>
      <c r="E646" s="4"/>
    </row>
    <row r="647" spans="3:5" x14ac:dyDescent="0.25">
      <c r="C647" s="10"/>
      <c r="D647" s="4"/>
      <c r="E647" s="4"/>
    </row>
    <row r="648" spans="3:5" x14ac:dyDescent="0.25">
      <c r="C648" s="10"/>
      <c r="D648" s="4"/>
      <c r="E648" s="4"/>
    </row>
    <row r="649" spans="3:5" x14ac:dyDescent="0.25">
      <c r="C649" s="10"/>
      <c r="D649" s="4"/>
      <c r="E649" s="4"/>
    </row>
    <row r="650" spans="3:5" x14ac:dyDescent="0.25">
      <c r="C650" s="10"/>
      <c r="D650" s="4"/>
      <c r="E650" s="4"/>
    </row>
    <row r="651" spans="3:5" x14ac:dyDescent="0.25">
      <c r="C651" s="10"/>
      <c r="D651" s="4"/>
      <c r="E651" s="4"/>
    </row>
    <row r="652" spans="3:5" x14ac:dyDescent="0.25">
      <c r="C652" s="10"/>
      <c r="D652" s="4"/>
      <c r="E652" s="4"/>
    </row>
    <row r="653" spans="3:5" x14ac:dyDescent="0.25">
      <c r="C653" s="10"/>
      <c r="D653" s="4"/>
      <c r="E653" s="4"/>
    </row>
    <row r="654" spans="3:5" x14ac:dyDescent="0.25">
      <c r="C654" s="10"/>
      <c r="D654" s="4"/>
      <c r="E654" s="4"/>
    </row>
    <row r="655" spans="3:5" x14ac:dyDescent="0.25">
      <c r="C655" s="10"/>
      <c r="D655" s="4"/>
      <c r="E655" s="4"/>
    </row>
    <row r="656" spans="3:5" x14ac:dyDescent="0.25">
      <c r="C656" s="10"/>
      <c r="D656" s="4"/>
      <c r="E656" s="4"/>
    </row>
    <row r="657" spans="3:5" x14ac:dyDescent="0.25">
      <c r="C657" s="10"/>
      <c r="D657" s="4"/>
      <c r="E657" s="4"/>
    </row>
    <row r="658" spans="3:5" x14ac:dyDescent="0.25">
      <c r="C658" s="10"/>
      <c r="D658" s="4"/>
      <c r="E658" s="4"/>
    </row>
    <row r="659" spans="3:5" x14ac:dyDescent="0.25">
      <c r="C659" s="10"/>
      <c r="D659" s="4"/>
      <c r="E659" s="4"/>
    </row>
    <row r="660" spans="3:5" x14ac:dyDescent="0.25">
      <c r="C660" s="10"/>
      <c r="D660" s="4"/>
      <c r="E660" s="4"/>
    </row>
    <row r="661" spans="3:5" x14ac:dyDescent="0.25">
      <c r="C661" s="10"/>
      <c r="D661" s="4"/>
      <c r="E661" s="4"/>
    </row>
    <row r="662" spans="3:5" x14ac:dyDescent="0.25">
      <c r="C662" s="10"/>
      <c r="D662" s="4"/>
      <c r="E662" s="4"/>
    </row>
    <row r="663" spans="3:5" x14ac:dyDescent="0.25">
      <c r="C663" s="10"/>
      <c r="D663" s="4"/>
      <c r="E663" s="4"/>
    </row>
    <row r="664" spans="3:5" x14ac:dyDescent="0.25">
      <c r="C664" s="10"/>
      <c r="D664" s="4"/>
      <c r="E664" s="4"/>
    </row>
    <row r="665" spans="3:5" x14ac:dyDescent="0.25">
      <c r="C665" s="10"/>
      <c r="D665" s="4"/>
      <c r="E665" s="4"/>
    </row>
    <row r="666" spans="3:5" x14ac:dyDescent="0.25">
      <c r="C666" s="10"/>
      <c r="D666" s="4"/>
      <c r="E666" s="4"/>
    </row>
    <row r="667" spans="3:5" x14ac:dyDescent="0.25">
      <c r="C667" s="10"/>
      <c r="D667" s="4"/>
      <c r="E667" s="4"/>
    </row>
    <row r="668" spans="3:5" x14ac:dyDescent="0.25">
      <c r="C668" s="10"/>
      <c r="D668" s="4"/>
      <c r="E668" s="4"/>
    </row>
    <row r="669" spans="3:5" x14ac:dyDescent="0.25">
      <c r="C669" s="10"/>
      <c r="D669" s="4"/>
      <c r="E669" s="4"/>
    </row>
    <row r="670" spans="3:5" x14ac:dyDescent="0.25">
      <c r="C670" s="10"/>
      <c r="D670" s="4"/>
      <c r="E670" s="4"/>
    </row>
    <row r="671" spans="3:5" x14ac:dyDescent="0.25">
      <c r="C671" s="10"/>
      <c r="D671" s="4"/>
      <c r="E671" s="4"/>
    </row>
    <row r="672" spans="3:5" x14ac:dyDescent="0.25">
      <c r="C672" s="10"/>
      <c r="D672" s="4"/>
      <c r="E672" s="4"/>
    </row>
    <row r="673" spans="3:5" x14ac:dyDescent="0.25">
      <c r="C673" s="10"/>
      <c r="D673" s="4"/>
      <c r="E673" s="4"/>
    </row>
    <row r="674" spans="3:5" x14ac:dyDescent="0.25">
      <c r="C674" s="10"/>
      <c r="D674" s="4"/>
      <c r="E674" s="4"/>
    </row>
    <row r="675" spans="3:5" x14ac:dyDescent="0.25">
      <c r="C675" s="10"/>
      <c r="D675" s="4"/>
      <c r="E675" s="4"/>
    </row>
    <row r="676" spans="3:5" x14ac:dyDescent="0.25">
      <c r="C676" s="10"/>
      <c r="D676" s="4"/>
      <c r="E676" s="4"/>
    </row>
    <row r="677" spans="3:5" x14ac:dyDescent="0.25">
      <c r="C677" s="10"/>
      <c r="D677" s="4"/>
      <c r="E677" s="4"/>
    </row>
    <row r="678" spans="3:5" x14ac:dyDescent="0.25">
      <c r="C678" s="10"/>
      <c r="D678" s="4"/>
      <c r="E678" s="4"/>
    </row>
    <row r="679" spans="3:5" x14ac:dyDescent="0.25">
      <c r="C679" s="10"/>
      <c r="D679" s="4"/>
      <c r="E679" s="4"/>
    </row>
    <row r="680" spans="3:5" x14ac:dyDescent="0.25">
      <c r="C680" s="10"/>
      <c r="D680" s="4"/>
      <c r="E680" s="4"/>
    </row>
    <row r="681" spans="3:5" x14ac:dyDescent="0.25">
      <c r="C681" s="10"/>
      <c r="D681" s="4"/>
      <c r="E681" s="4"/>
    </row>
    <row r="682" spans="3:5" x14ac:dyDescent="0.25">
      <c r="C682" s="10"/>
      <c r="D682" s="4"/>
      <c r="E682" s="4"/>
    </row>
    <row r="683" spans="3:5" x14ac:dyDescent="0.25">
      <c r="C683" s="10"/>
      <c r="D683" s="4"/>
      <c r="E683" s="4"/>
    </row>
    <row r="684" spans="3:5" x14ac:dyDescent="0.25">
      <c r="C684" s="10"/>
      <c r="D684" s="4"/>
      <c r="E684" s="4"/>
    </row>
    <row r="685" spans="3:5" x14ac:dyDescent="0.25">
      <c r="C685" s="10"/>
      <c r="D685" s="4"/>
      <c r="E685" s="4"/>
    </row>
    <row r="686" spans="3:5" x14ac:dyDescent="0.25">
      <c r="C686" s="10"/>
      <c r="D686" s="4"/>
      <c r="E686" s="4"/>
    </row>
    <row r="687" spans="3:5" x14ac:dyDescent="0.25">
      <c r="C687" s="10"/>
      <c r="D687" s="4"/>
      <c r="E687" s="4"/>
    </row>
    <row r="688" spans="3:5" x14ac:dyDescent="0.25">
      <c r="C688" s="10"/>
      <c r="D688" s="4"/>
      <c r="E688" s="4"/>
    </row>
    <row r="689" spans="3:5" x14ac:dyDescent="0.25">
      <c r="C689" s="10"/>
      <c r="D689" s="4"/>
      <c r="E689" s="4"/>
    </row>
    <row r="690" spans="3:5" x14ac:dyDescent="0.25">
      <c r="C690" s="10"/>
      <c r="D690" s="4"/>
      <c r="E690" s="4"/>
    </row>
    <row r="691" spans="3:5" x14ac:dyDescent="0.25">
      <c r="C691" s="10"/>
      <c r="D691" s="4"/>
      <c r="E691" s="4"/>
    </row>
    <row r="692" spans="3:5" x14ac:dyDescent="0.25">
      <c r="C692" s="10"/>
      <c r="D692" s="4"/>
      <c r="E692" s="4"/>
    </row>
    <row r="693" spans="3:5" x14ac:dyDescent="0.25">
      <c r="C693" s="10"/>
      <c r="D693" s="4"/>
      <c r="E693" s="4"/>
    </row>
    <row r="694" spans="3:5" x14ac:dyDescent="0.25">
      <c r="C694" s="10"/>
      <c r="D694" s="4"/>
      <c r="E694" s="4"/>
    </row>
    <row r="695" spans="3:5" x14ac:dyDescent="0.25">
      <c r="C695" s="10"/>
      <c r="D695" s="4"/>
      <c r="E695" s="4"/>
    </row>
    <row r="696" spans="3:5" x14ac:dyDescent="0.25">
      <c r="C696" s="10"/>
      <c r="D696" s="4"/>
      <c r="E696" s="4"/>
    </row>
    <row r="697" spans="3:5" x14ac:dyDescent="0.25">
      <c r="C697" s="10"/>
      <c r="D697" s="4"/>
      <c r="E697" s="4"/>
    </row>
    <row r="698" spans="3:5" x14ac:dyDescent="0.25">
      <c r="C698" s="10"/>
      <c r="D698" s="4"/>
      <c r="E698" s="4"/>
    </row>
    <row r="699" spans="3:5" x14ac:dyDescent="0.25">
      <c r="C699" s="10"/>
      <c r="D699" s="4"/>
      <c r="E699" s="4"/>
    </row>
    <row r="700" spans="3:5" x14ac:dyDescent="0.25">
      <c r="C700" s="10"/>
      <c r="D700" s="4"/>
      <c r="E700" s="4"/>
    </row>
    <row r="701" spans="3:5" x14ac:dyDescent="0.25">
      <c r="C701" s="10"/>
      <c r="D701" s="4"/>
      <c r="E701" s="4"/>
    </row>
    <row r="702" spans="3:5" x14ac:dyDescent="0.25">
      <c r="C702" s="10"/>
      <c r="D702" s="4"/>
      <c r="E702" s="4"/>
    </row>
    <row r="703" spans="3:5" x14ac:dyDescent="0.25">
      <c r="C703" s="10"/>
      <c r="D703" s="4"/>
      <c r="E703" s="4"/>
    </row>
    <row r="704" spans="3:5" x14ac:dyDescent="0.25">
      <c r="C704" s="10"/>
      <c r="D704" s="4"/>
      <c r="E704" s="4"/>
    </row>
    <row r="705" spans="3:5" x14ac:dyDescent="0.25">
      <c r="C705" s="10"/>
      <c r="D705" s="4"/>
      <c r="E705" s="4"/>
    </row>
    <row r="706" spans="3:5" x14ac:dyDescent="0.25">
      <c r="C706" s="10"/>
      <c r="D706" s="4"/>
      <c r="E706" s="4"/>
    </row>
    <row r="707" spans="3:5" x14ac:dyDescent="0.25">
      <c r="C707" s="10"/>
      <c r="D707" s="4"/>
      <c r="E707" s="4"/>
    </row>
    <row r="708" spans="3:5" x14ac:dyDescent="0.25">
      <c r="C708" s="10"/>
      <c r="D708" s="4"/>
      <c r="E708" s="4"/>
    </row>
    <row r="709" spans="3:5" x14ac:dyDescent="0.25">
      <c r="C709" s="10"/>
      <c r="D709" s="4"/>
      <c r="E709" s="4"/>
    </row>
    <row r="710" spans="3:5" x14ac:dyDescent="0.25">
      <c r="C710" s="10"/>
      <c r="D710" s="4"/>
      <c r="E710" s="4"/>
    </row>
    <row r="711" spans="3:5" x14ac:dyDescent="0.25">
      <c r="C711" s="10"/>
      <c r="D711" s="4"/>
      <c r="E711" s="4"/>
    </row>
    <row r="712" spans="3:5" x14ac:dyDescent="0.25">
      <c r="C712" s="10"/>
      <c r="D712" s="4"/>
      <c r="E712" s="4"/>
    </row>
    <row r="713" spans="3:5" x14ac:dyDescent="0.25">
      <c r="C713" s="10"/>
      <c r="D713" s="4"/>
      <c r="E713" s="4"/>
    </row>
    <row r="714" spans="3:5" x14ac:dyDescent="0.25">
      <c r="C714" s="10"/>
      <c r="D714" s="4"/>
      <c r="E714" s="4"/>
    </row>
    <row r="715" spans="3:5" x14ac:dyDescent="0.25">
      <c r="C715" s="10"/>
      <c r="D715" s="4"/>
      <c r="E715" s="4"/>
    </row>
    <row r="716" spans="3:5" x14ac:dyDescent="0.25">
      <c r="C716" s="10"/>
      <c r="D716" s="4"/>
      <c r="E716" s="4"/>
    </row>
    <row r="717" spans="3:5" x14ac:dyDescent="0.25">
      <c r="C717" s="10"/>
      <c r="D717" s="4"/>
      <c r="E717" s="4"/>
    </row>
    <row r="718" spans="3:5" x14ac:dyDescent="0.25">
      <c r="C718" s="10"/>
      <c r="D718" s="4"/>
      <c r="E718" s="4"/>
    </row>
    <row r="719" spans="3:5" x14ac:dyDescent="0.25">
      <c r="C719" s="10"/>
      <c r="D719" s="4"/>
      <c r="E719" s="4"/>
    </row>
    <row r="720" spans="3:5" x14ac:dyDescent="0.25">
      <c r="C720" s="10"/>
      <c r="D720" s="4"/>
      <c r="E720" s="4"/>
    </row>
    <row r="721" spans="3:5" x14ac:dyDescent="0.25">
      <c r="C721" s="10"/>
      <c r="D721" s="4"/>
      <c r="E721" s="4"/>
    </row>
    <row r="722" spans="3:5" x14ac:dyDescent="0.25">
      <c r="C722" s="10"/>
      <c r="D722" s="4"/>
      <c r="E722" s="4"/>
    </row>
    <row r="723" spans="3:5" x14ac:dyDescent="0.25">
      <c r="C723" s="10"/>
      <c r="D723" s="4"/>
      <c r="E723" s="4"/>
    </row>
    <row r="724" spans="3:5" x14ac:dyDescent="0.25">
      <c r="C724" s="10"/>
      <c r="D724" s="4"/>
      <c r="E724" s="4"/>
    </row>
    <row r="725" spans="3:5" x14ac:dyDescent="0.25">
      <c r="C725" s="10"/>
      <c r="D725" s="4"/>
      <c r="E725" s="4"/>
    </row>
    <row r="726" spans="3:5" x14ac:dyDescent="0.25">
      <c r="C726" s="10"/>
      <c r="D726" s="4"/>
      <c r="E726" s="4"/>
    </row>
    <row r="727" spans="3:5" x14ac:dyDescent="0.25">
      <c r="C727" s="10"/>
      <c r="D727" s="4"/>
      <c r="E727" s="4"/>
    </row>
    <row r="728" spans="3:5" x14ac:dyDescent="0.25">
      <c r="C728" s="10"/>
      <c r="D728" s="4"/>
      <c r="E728" s="4"/>
    </row>
    <row r="729" spans="3:5" x14ac:dyDescent="0.25">
      <c r="C729" s="10"/>
      <c r="D729" s="4"/>
      <c r="E729" s="4"/>
    </row>
    <row r="730" spans="3:5" x14ac:dyDescent="0.25">
      <c r="C730" s="10"/>
      <c r="D730" s="4"/>
      <c r="E730" s="4"/>
    </row>
    <row r="731" spans="3:5" x14ac:dyDescent="0.25">
      <c r="C731" s="10"/>
      <c r="D731" s="4"/>
      <c r="E731" s="4"/>
    </row>
    <row r="732" spans="3:5" x14ac:dyDescent="0.25">
      <c r="C732" s="10"/>
      <c r="D732" s="4"/>
      <c r="E732" s="4"/>
    </row>
    <row r="733" spans="3:5" x14ac:dyDescent="0.25">
      <c r="C733" s="10"/>
      <c r="D733" s="4"/>
      <c r="E733" s="4"/>
    </row>
    <row r="734" spans="3:5" x14ac:dyDescent="0.25">
      <c r="C734" s="10"/>
      <c r="D734" s="4"/>
      <c r="E734" s="4"/>
    </row>
    <row r="735" spans="3:5" x14ac:dyDescent="0.25">
      <c r="C735" s="10"/>
      <c r="D735" s="4"/>
      <c r="E735" s="4"/>
    </row>
    <row r="736" spans="3:5" x14ac:dyDescent="0.25">
      <c r="C736" s="10"/>
      <c r="D736" s="4"/>
      <c r="E736" s="4"/>
    </row>
    <row r="737" spans="3:5" x14ac:dyDescent="0.25">
      <c r="C737" s="10"/>
      <c r="D737" s="4"/>
      <c r="E737" s="4"/>
    </row>
    <row r="738" spans="3:5" x14ac:dyDescent="0.25">
      <c r="C738" s="10"/>
      <c r="D738" s="4"/>
      <c r="E738" s="4"/>
    </row>
    <row r="739" spans="3:5" x14ac:dyDescent="0.25">
      <c r="C739" s="10"/>
      <c r="D739" s="4"/>
      <c r="E739" s="4"/>
    </row>
    <row r="740" spans="3:5" x14ac:dyDescent="0.25">
      <c r="C740" s="10"/>
      <c r="D740" s="4"/>
      <c r="E740" s="4"/>
    </row>
    <row r="741" spans="3:5" x14ac:dyDescent="0.25">
      <c r="C741" s="10"/>
      <c r="D741" s="4"/>
      <c r="E741" s="4"/>
    </row>
    <row r="742" spans="3:5" x14ac:dyDescent="0.25">
      <c r="C742" s="10"/>
      <c r="D742" s="4"/>
      <c r="E742" s="4"/>
    </row>
    <row r="743" spans="3:5" x14ac:dyDescent="0.25">
      <c r="C743" s="10"/>
      <c r="D743" s="4"/>
      <c r="E743" s="4"/>
    </row>
    <row r="744" spans="3:5" x14ac:dyDescent="0.25">
      <c r="C744" s="10"/>
      <c r="D744" s="4"/>
      <c r="E744" s="4"/>
    </row>
    <row r="745" spans="3:5" x14ac:dyDescent="0.25">
      <c r="C745" s="10"/>
      <c r="D745" s="4"/>
      <c r="E745" s="4"/>
    </row>
    <row r="746" spans="3:5" x14ac:dyDescent="0.25">
      <c r="C746" s="10"/>
      <c r="D746" s="4"/>
      <c r="E746" s="4"/>
    </row>
    <row r="747" spans="3:5" x14ac:dyDescent="0.25">
      <c r="C747" s="10"/>
      <c r="D747" s="4"/>
      <c r="E747" s="4"/>
    </row>
    <row r="748" spans="3:5" x14ac:dyDescent="0.25">
      <c r="C748" s="10"/>
      <c r="D748" s="4"/>
      <c r="E748" s="4"/>
    </row>
    <row r="749" spans="3:5" x14ac:dyDescent="0.25">
      <c r="C749" s="10"/>
      <c r="D749" s="4"/>
      <c r="E749" s="4"/>
    </row>
    <row r="750" spans="3:5" x14ac:dyDescent="0.25">
      <c r="C750" s="10"/>
      <c r="D750" s="4"/>
      <c r="E750" s="4"/>
    </row>
    <row r="751" spans="3:5" x14ac:dyDescent="0.25">
      <c r="C751" s="10"/>
      <c r="D751" s="4"/>
      <c r="E751" s="4"/>
    </row>
    <row r="752" spans="3:5" x14ac:dyDescent="0.25">
      <c r="C752" s="10"/>
      <c r="D752" s="4"/>
      <c r="E752" s="4"/>
    </row>
    <row r="753" spans="3:5" x14ac:dyDescent="0.25">
      <c r="C753" s="10"/>
      <c r="D753" s="4"/>
      <c r="E753" s="4"/>
    </row>
    <row r="754" spans="3:5" x14ac:dyDescent="0.25">
      <c r="C754" s="10"/>
      <c r="D754" s="4"/>
      <c r="E754" s="4"/>
    </row>
    <row r="755" spans="3:5" x14ac:dyDescent="0.25">
      <c r="C755" s="10"/>
      <c r="D755" s="4"/>
      <c r="E755" s="4"/>
    </row>
    <row r="756" spans="3:5" x14ac:dyDescent="0.25">
      <c r="C756" s="10"/>
      <c r="D756" s="4"/>
      <c r="E756" s="4"/>
    </row>
    <row r="757" spans="3:5" x14ac:dyDescent="0.25">
      <c r="C757" s="10"/>
      <c r="D757" s="4"/>
      <c r="E757" s="4"/>
    </row>
    <row r="758" spans="3:5" x14ac:dyDescent="0.25">
      <c r="C758" s="10"/>
      <c r="D758" s="4"/>
      <c r="E758" s="4"/>
    </row>
    <row r="759" spans="3:5" x14ac:dyDescent="0.25">
      <c r="C759" s="10"/>
      <c r="D759" s="4"/>
      <c r="E759" s="4"/>
    </row>
    <row r="760" spans="3:5" x14ac:dyDescent="0.25">
      <c r="C760" s="10"/>
      <c r="D760" s="4"/>
      <c r="E760" s="4"/>
    </row>
    <row r="761" spans="3:5" x14ac:dyDescent="0.25">
      <c r="C761" s="10"/>
      <c r="D761" s="4"/>
      <c r="E761" s="4"/>
    </row>
    <row r="762" spans="3:5" x14ac:dyDescent="0.25">
      <c r="C762" s="10"/>
      <c r="D762" s="4"/>
      <c r="E762" s="4"/>
    </row>
    <row r="763" spans="3:5" x14ac:dyDescent="0.25">
      <c r="C763" s="10"/>
      <c r="D763" s="4"/>
      <c r="E763" s="4"/>
    </row>
    <row r="764" spans="3:5" x14ac:dyDescent="0.25">
      <c r="C764" s="10"/>
      <c r="D764" s="4"/>
      <c r="E764" s="4"/>
    </row>
    <row r="765" spans="3:5" x14ac:dyDescent="0.25">
      <c r="C765" s="10"/>
      <c r="D765" s="4"/>
      <c r="E765" s="4"/>
    </row>
    <row r="766" spans="3:5" x14ac:dyDescent="0.25">
      <c r="C766" s="10"/>
      <c r="D766" s="4"/>
      <c r="E766" s="4"/>
    </row>
    <row r="767" spans="3:5" x14ac:dyDescent="0.25">
      <c r="C767" s="10"/>
      <c r="D767" s="4"/>
      <c r="E767" s="4"/>
    </row>
    <row r="768" spans="3:5" x14ac:dyDescent="0.25">
      <c r="C768" s="10"/>
      <c r="D768" s="4"/>
      <c r="E768" s="4"/>
    </row>
    <row r="769" spans="3:5" x14ac:dyDescent="0.25">
      <c r="C769" s="10"/>
      <c r="D769" s="4"/>
      <c r="E769" s="4"/>
    </row>
    <row r="770" spans="3:5" x14ac:dyDescent="0.25">
      <c r="C770" s="10"/>
      <c r="D770" s="4"/>
      <c r="E770" s="4"/>
    </row>
    <row r="771" spans="3:5" x14ac:dyDescent="0.25">
      <c r="C771" s="10"/>
      <c r="D771" s="4"/>
      <c r="E771" s="4"/>
    </row>
    <row r="772" spans="3:5" x14ac:dyDescent="0.25">
      <c r="C772" s="10"/>
      <c r="D772" s="4"/>
      <c r="E772" s="4"/>
    </row>
    <row r="773" spans="3:5" x14ac:dyDescent="0.25">
      <c r="C773" s="10"/>
      <c r="D773" s="4"/>
      <c r="E773" s="4"/>
    </row>
    <row r="774" spans="3:5" x14ac:dyDescent="0.25">
      <c r="C774" s="10"/>
      <c r="D774" s="4"/>
      <c r="E774" s="4"/>
    </row>
    <row r="775" spans="3:5" x14ac:dyDescent="0.25">
      <c r="C775" s="10"/>
      <c r="D775" s="4"/>
      <c r="E775" s="4"/>
    </row>
    <row r="776" spans="3:5" x14ac:dyDescent="0.25">
      <c r="C776" s="10"/>
      <c r="D776" s="4"/>
      <c r="E776" s="4"/>
    </row>
    <row r="777" spans="3:5" x14ac:dyDescent="0.25">
      <c r="C777" s="10"/>
      <c r="D777" s="4"/>
      <c r="E777" s="4"/>
    </row>
    <row r="778" spans="3:5" x14ac:dyDescent="0.25">
      <c r="C778" s="10"/>
      <c r="D778" s="4"/>
      <c r="E778" s="4"/>
    </row>
    <row r="779" spans="3:5" x14ac:dyDescent="0.25">
      <c r="C779" s="10"/>
      <c r="D779" s="4"/>
      <c r="E779" s="4"/>
    </row>
    <row r="780" spans="3:5" x14ac:dyDescent="0.25">
      <c r="C780" s="10"/>
      <c r="D780" s="4"/>
      <c r="E780" s="4"/>
    </row>
    <row r="781" spans="3:5" x14ac:dyDescent="0.25">
      <c r="C781" s="10"/>
      <c r="D781" s="4"/>
      <c r="E781" s="4"/>
    </row>
    <row r="782" spans="3:5" x14ac:dyDescent="0.25">
      <c r="C782" s="10"/>
      <c r="D782" s="4"/>
      <c r="E782" s="4"/>
    </row>
    <row r="783" spans="3:5" x14ac:dyDescent="0.25">
      <c r="C783" s="10"/>
      <c r="D783" s="4"/>
      <c r="E783" s="4"/>
    </row>
    <row r="784" spans="3:5" x14ac:dyDescent="0.25">
      <c r="C784" s="10"/>
      <c r="D784" s="4"/>
      <c r="E784" s="4"/>
    </row>
    <row r="785" spans="3:5" x14ac:dyDescent="0.25">
      <c r="C785" s="10"/>
      <c r="D785" s="4"/>
      <c r="E785" s="4"/>
    </row>
    <row r="786" spans="3:5" x14ac:dyDescent="0.25">
      <c r="C786" s="10"/>
      <c r="D786" s="4"/>
      <c r="E786" s="4"/>
    </row>
    <row r="787" spans="3:5" x14ac:dyDescent="0.25">
      <c r="C787" s="10"/>
      <c r="D787" s="4"/>
      <c r="E787" s="4"/>
    </row>
    <row r="788" spans="3:5" x14ac:dyDescent="0.25">
      <c r="C788" s="10"/>
      <c r="D788" s="4"/>
      <c r="E788" s="4"/>
    </row>
    <row r="789" spans="3:5" x14ac:dyDescent="0.25">
      <c r="C789" s="10"/>
      <c r="D789" s="4"/>
      <c r="E789" s="4"/>
    </row>
    <row r="790" spans="3:5" x14ac:dyDescent="0.25">
      <c r="C790" s="10"/>
      <c r="D790" s="4"/>
      <c r="E790" s="4"/>
    </row>
    <row r="791" spans="3:5" x14ac:dyDescent="0.25">
      <c r="C791" s="10"/>
      <c r="D791" s="4"/>
      <c r="E791" s="4"/>
    </row>
    <row r="792" spans="3:5" x14ac:dyDescent="0.25">
      <c r="C792" s="10"/>
      <c r="D792" s="4"/>
      <c r="E792" s="4"/>
    </row>
    <row r="793" spans="3:5" x14ac:dyDescent="0.25">
      <c r="C793" s="10"/>
      <c r="D793" s="4"/>
      <c r="E793" s="4"/>
    </row>
    <row r="794" spans="3:5" x14ac:dyDescent="0.25">
      <c r="C794" s="10"/>
      <c r="D794" s="4"/>
      <c r="E794" s="4"/>
    </row>
    <row r="795" spans="3:5" x14ac:dyDescent="0.25">
      <c r="C795" s="10"/>
      <c r="D795" s="4"/>
      <c r="E795" s="4"/>
    </row>
    <row r="796" spans="3:5" x14ac:dyDescent="0.25">
      <c r="C796" s="10"/>
      <c r="D796" s="4"/>
      <c r="E796" s="4"/>
    </row>
    <row r="797" spans="3:5" x14ac:dyDescent="0.25">
      <c r="C797" s="10"/>
      <c r="D797" s="4"/>
      <c r="E797" s="4"/>
    </row>
    <row r="798" spans="3:5" x14ac:dyDescent="0.25">
      <c r="C798" s="10"/>
      <c r="D798" s="4"/>
      <c r="E798" s="4"/>
    </row>
    <row r="799" spans="3:5" x14ac:dyDescent="0.25">
      <c r="C799" s="10"/>
      <c r="D799" s="4"/>
      <c r="E799" s="4"/>
    </row>
    <row r="800" spans="3:5" x14ac:dyDescent="0.25">
      <c r="C800" s="10"/>
      <c r="D800" s="4"/>
      <c r="E800" s="4"/>
    </row>
    <row r="801" spans="3:5" x14ac:dyDescent="0.25">
      <c r="C801" s="10"/>
      <c r="D801" s="4"/>
      <c r="E801" s="4"/>
    </row>
    <row r="802" spans="3:5" x14ac:dyDescent="0.25">
      <c r="C802" s="10"/>
      <c r="D802" s="4"/>
      <c r="E802" s="4"/>
    </row>
    <row r="803" spans="3:5" x14ac:dyDescent="0.25">
      <c r="C803" s="10"/>
      <c r="D803" s="4"/>
      <c r="E803" s="4"/>
    </row>
    <row r="804" spans="3:5" x14ac:dyDescent="0.25">
      <c r="C804" s="10"/>
      <c r="D804" s="4"/>
      <c r="E804" s="4"/>
    </row>
    <row r="805" spans="3:5" x14ac:dyDescent="0.25">
      <c r="C805" s="10"/>
      <c r="D805" s="4"/>
      <c r="E805" s="4"/>
    </row>
    <row r="806" spans="3:5" x14ac:dyDescent="0.25">
      <c r="C806" s="10"/>
      <c r="D806" s="4"/>
      <c r="E806" s="4"/>
    </row>
    <row r="807" spans="3:5" x14ac:dyDescent="0.25">
      <c r="C807" s="10"/>
      <c r="D807" s="4"/>
      <c r="E807" s="4"/>
    </row>
    <row r="808" spans="3:5" x14ac:dyDescent="0.25">
      <c r="C808" s="10"/>
      <c r="D808" s="4"/>
      <c r="E808" s="4"/>
    </row>
    <row r="809" spans="3:5" x14ac:dyDescent="0.25">
      <c r="C809" s="10"/>
      <c r="D809" s="4"/>
      <c r="E809" s="4"/>
    </row>
    <row r="810" spans="3:5" x14ac:dyDescent="0.25">
      <c r="C810" s="10"/>
      <c r="D810" s="4"/>
      <c r="E810" s="4"/>
    </row>
    <row r="811" spans="3:5" x14ac:dyDescent="0.25">
      <c r="C811" s="10"/>
      <c r="D811" s="4"/>
      <c r="E811" s="4"/>
    </row>
    <row r="812" spans="3:5" x14ac:dyDescent="0.25">
      <c r="C812" s="10"/>
      <c r="D812" s="4"/>
      <c r="E812" s="4"/>
    </row>
    <row r="813" spans="3:5" x14ac:dyDescent="0.25">
      <c r="C813" s="10"/>
      <c r="D813" s="4"/>
      <c r="E813" s="4"/>
    </row>
    <row r="814" spans="3:5" x14ac:dyDescent="0.25">
      <c r="C814" s="10"/>
      <c r="D814" s="4"/>
      <c r="E814" s="4"/>
    </row>
    <row r="815" spans="3:5" x14ac:dyDescent="0.25">
      <c r="C815" s="10"/>
      <c r="D815" s="4"/>
      <c r="E815" s="4"/>
    </row>
    <row r="816" spans="3:5" x14ac:dyDescent="0.25">
      <c r="C816" s="10"/>
      <c r="D816" s="4"/>
      <c r="E816" s="4"/>
    </row>
    <row r="817" spans="3:5" x14ac:dyDescent="0.25">
      <c r="C817" s="10"/>
      <c r="D817" s="4"/>
      <c r="E817" s="4"/>
    </row>
    <row r="818" spans="3:5" x14ac:dyDescent="0.25">
      <c r="C818" s="10"/>
      <c r="D818" s="4"/>
      <c r="E818" s="4"/>
    </row>
    <row r="819" spans="3:5" x14ac:dyDescent="0.25">
      <c r="C819" s="10"/>
      <c r="D819" s="4"/>
      <c r="E819" s="4"/>
    </row>
    <row r="820" spans="3:5" x14ac:dyDescent="0.25">
      <c r="C820" s="10"/>
      <c r="D820" s="4"/>
      <c r="E820" s="4"/>
    </row>
    <row r="821" spans="3:5" x14ac:dyDescent="0.25">
      <c r="C821" s="10"/>
      <c r="D821" s="4"/>
      <c r="E821" s="4"/>
    </row>
    <row r="822" spans="3:5" x14ac:dyDescent="0.25">
      <c r="C822" s="10"/>
      <c r="D822" s="4"/>
      <c r="E822" s="4"/>
    </row>
    <row r="823" spans="3:5" x14ac:dyDescent="0.25">
      <c r="C823" s="10"/>
      <c r="D823" s="4"/>
      <c r="E823" s="4"/>
    </row>
    <row r="824" spans="3:5" x14ac:dyDescent="0.25">
      <c r="C824" s="10"/>
      <c r="D824" s="4"/>
      <c r="E824" s="4"/>
    </row>
    <row r="825" spans="3:5" x14ac:dyDescent="0.25">
      <c r="C825" s="10"/>
      <c r="D825" s="4"/>
      <c r="E825" s="4"/>
    </row>
    <row r="826" spans="3:5" x14ac:dyDescent="0.25">
      <c r="C826" s="10"/>
      <c r="D826" s="4"/>
      <c r="E826" s="4"/>
    </row>
    <row r="827" spans="3:5" x14ac:dyDescent="0.25">
      <c r="C827" s="10"/>
      <c r="D827" s="4"/>
      <c r="E827" s="4"/>
    </row>
    <row r="828" spans="3:5" x14ac:dyDescent="0.25">
      <c r="C828" s="10"/>
      <c r="D828" s="4"/>
      <c r="E828" s="4"/>
    </row>
    <row r="829" spans="3:5" x14ac:dyDescent="0.25">
      <c r="C829" s="10"/>
      <c r="D829" s="4"/>
      <c r="E829" s="4"/>
    </row>
    <row r="830" spans="3:5" x14ac:dyDescent="0.25">
      <c r="C830" s="10"/>
      <c r="D830" s="4"/>
      <c r="E830" s="4"/>
    </row>
    <row r="831" spans="3:5" x14ac:dyDescent="0.25">
      <c r="C831" s="10"/>
      <c r="D831" s="4"/>
      <c r="E831" s="4"/>
    </row>
    <row r="832" spans="3:5" x14ac:dyDescent="0.25">
      <c r="C832" s="10"/>
      <c r="D832" s="4"/>
      <c r="E832" s="4"/>
    </row>
    <row r="833" spans="3:5" x14ac:dyDescent="0.25">
      <c r="C833" s="10"/>
      <c r="D833" s="4"/>
      <c r="E833" s="4"/>
    </row>
    <row r="834" spans="3:5" x14ac:dyDescent="0.25">
      <c r="C834" s="10"/>
      <c r="D834" s="4"/>
      <c r="E834" s="4"/>
    </row>
    <row r="835" spans="3:5" x14ac:dyDescent="0.25">
      <c r="C835" s="10"/>
      <c r="D835" s="4"/>
      <c r="E835" s="4"/>
    </row>
    <row r="836" spans="3:5" x14ac:dyDescent="0.25">
      <c r="C836" s="10"/>
      <c r="D836" s="4"/>
      <c r="E836" s="4"/>
    </row>
    <row r="837" spans="3:5" x14ac:dyDescent="0.25">
      <c r="C837" s="10"/>
      <c r="D837" s="4"/>
      <c r="E837" s="4"/>
    </row>
    <row r="838" spans="3:5" x14ac:dyDescent="0.25">
      <c r="C838" s="10"/>
      <c r="D838" s="4"/>
      <c r="E838" s="4"/>
    </row>
    <row r="839" spans="3:5" x14ac:dyDescent="0.25">
      <c r="C839" s="10"/>
      <c r="D839" s="4"/>
      <c r="E839" s="4"/>
    </row>
    <row r="840" spans="3:5" x14ac:dyDescent="0.25">
      <c r="C840" s="10"/>
      <c r="D840" s="4"/>
      <c r="E840" s="4"/>
    </row>
    <row r="841" spans="3:5" x14ac:dyDescent="0.25">
      <c r="C841" s="10"/>
      <c r="D841" s="4"/>
      <c r="E841" s="4"/>
    </row>
    <row r="842" spans="3:5" x14ac:dyDescent="0.25">
      <c r="C842" s="10"/>
      <c r="D842" s="4"/>
      <c r="E842" s="4"/>
    </row>
    <row r="843" spans="3:5" x14ac:dyDescent="0.25">
      <c r="C843" s="10"/>
      <c r="D843" s="4"/>
      <c r="E843" s="4"/>
    </row>
    <row r="844" spans="3:5" x14ac:dyDescent="0.25">
      <c r="C844" s="10"/>
      <c r="D844" s="4"/>
      <c r="E844" s="4"/>
    </row>
    <row r="845" spans="3:5" x14ac:dyDescent="0.25">
      <c r="C845" s="10"/>
      <c r="D845" s="4"/>
      <c r="E845" s="4"/>
    </row>
    <row r="846" spans="3:5" x14ac:dyDescent="0.25">
      <c r="C846" s="10"/>
      <c r="D846" s="4"/>
      <c r="E846" s="4"/>
    </row>
    <row r="847" spans="3:5" x14ac:dyDescent="0.25">
      <c r="C847" s="10"/>
      <c r="D847" s="4"/>
      <c r="E847" s="4"/>
    </row>
    <row r="848" spans="3:5" x14ac:dyDescent="0.25">
      <c r="C848" s="10"/>
      <c r="D848" s="4"/>
      <c r="E848" s="4"/>
    </row>
    <row r="849" spans="3:5" x14ac:dyDescent="0.25">
      <c r="C849" s="10"/>
      <c r="D849" s="4"/>
      <c r="E849" s="4"/>
    </row>
    <row r="850" spans="3:5" x14ac:dyDescent="0.25">
      <c r="C850" s="10"/>
      <c r="D850" s="4"/>
      <c r="E850" s="4"/>
    </row>
    <row r="851" spans="3:5" x14ac:dyDescent="0.25">
      <c r="C851" s="10"/>
      <c r="D851" s="4"/>
      <c r="E851" s="4"/>
    </row>
    <row r="852" spans="3:5" x14ac:dyDescent="0.25">
      <c r="C852" s="10"/>
      <c r="D852" s="4"/>
      <c r="E852" s="4"/>
    </row>
    <row r="853" spans="3:5" x14ac:dyDescent="0.25">
      <c r="C853" s="10"/>
      <c r="D853" s="4"/>
      <c r="E853" s="4"/>
    </row>
    <row r="854" spans="3:5" x14ac:dyDescent="0.25">
      <c r="C854" s="10"/>
      <c r="D854" s="4"/>
      <c r="E854" s="4"/>
    </row>
    <row r="855" spans="3:5" x14ac:dyDescent="0.25">
      <c r="C855" s="10"/>
      <c r="D855" s="4"/>
      <c r="E855" s="4"/>
    </row>
    <row r="856" spans="3:5" x14ac:dyDescent="0.25">
      <c r="C856" s="10"/>
      <c r="D856" s="4"/>
      <c r="E856" s="4"/>
    </row>
    <row r="857" spans="3:5" x14ac:dyDescent="0.25">
      <c r="C857" s="10"/>
      <c r="D857" s="4"/>
      <c r="E857" s="4"/>
    </row>
    <row r="858" spans="3:5" x14ac:dyDescent="0.25">
      <c r="C858" s="10"/>
      <c r="D858" s="4"/>
      <c r="E858" s="4"/>
    </row>
    <row r="859" spans="3:5" x14ac:dyDescent="0.25">
      <c r="C859" s="10"/>
      <c r="D859" s="4"/>
      <c r="E859" s="4"/>
    </row>
    <row r="860" spans="3:5" x14ac:dyDescent="0.25">
      <c r="C860" s="10"/>
      <c r="D860" s="4"/>
      <c r="E860" s="4"/>
    </row>
    <row r="861" spans="3:5" x14ac:dyDescent="0.25">
      <c r="C861" s="10"/>
      <c r="D861" s="4"/>
      <c r="E861" s="4"/>
    </row>
    <row r="862" spans="3:5" x14ac:dyDescent="0.25">
      <c r="C862" s="10"/>
      <c r="D862" s="4"/>
      <c r="E862" s="4"/>
    </row>
    <row r="863" spans="3:5" x14ac:dyDescent="0.25">
      <c r="C863" s="10"/>
      <c r="D863" s="4"/>
      <c r="E863" s="4"/>
    </row>
    <row r="864" spans="3:5" x14ac:dyDescent="0.25">
      <c r="C864" s="10"/>
      <c r="D864" s="4"/>
      <c r="E864" s="4"/>
    </row>
    <row r="865" spans="3:5" x14ac:dyDescent="0.25">
      <c r="C865" s="10"/>
      <c r="D865" s="4"/>
      <c r="E865" s="4"/>
    </row>
    <row r="866" spans="3:5" x14ac:dyDescent="0.25">
      <c r="C866" s="10"/>
      <c r="D866" s="4"/>
      <c r="E866" s="4"/>
    </row>
    <row r="867" spans="3:5" x14ac:dyDescent="0.25">
      <c r="C867" s="10"/>
      <c r="D867" s="4"/>
      <c r="E867" s="4"/>
    </row>
    <row r="868" spans="3:5" x14ac:dyDescent="0.25">
      <c r="C868" s="10"/>
      <c r="D868" s="4"/>
      <c r="E868" s="4"/>
    </row>
    <row r="869" spans="3:5" x14ac:dyDescent="0.25">
      <c r="C869" s="10"/>
      <c r="D869" s="4"/>
      <c r="E869" s="4"/>
    </row>
    <row r="870" spans="3:5" x14ac:dyDescent="0.25">
      <c r="C870" s="10"/>
      <c r="D870" s="4"/>
      <c r="E870" s="4"/>
    </row>
    <row r="871" spans="3:5" x14ac:dyDescent="0.25">
      <c r="C871" s="10"/>
      <c r="D871" s="4"/>
      <c r="E871" s="4"/>
    </row>
    <row r="872" spans="3:5" x14ac:dyDescent="0.25">
      <c r="C872" s="10"/>
      <c r="D872" s="4"/>
      <c r="E872" s="4"/>
    </row>
    <row r="873" spans="3:5" x14ac:dyDescent="0.25">
      <c r="C873" s="10"/>
      <c r="D873" s="4"/>
      <c r="E873" s="4"/>
    </row>
    <row r="874" spans="3:5" x14ac:dyDescent="0.25">
      <c r="C874" s="10"/>
      <c r="D874" s="4"/>
      <c r="E874" s="4"/>
    </row>
    <row r="875" spans="3:5" x14ac:dyDescent="0.25">
      <c r="C875" s="10"/>
      <c r="D875" s="4"/>
      <c r="E875" s="4"/>
    </row>
    <row r="876" spans="3:5" x14ac:dyDescent="0.25">
      <c r="C876" s="10"/>
      <c r="D876" s="4"/>
      <c r="E876" s="4"/>
    </row>
    <row r="877" spans="3:5" x14ac:dyDescent="0.25">
      <c r="C877" s="10"/>
      <c r="D877" s="4"/>
      <c r="E877" s="4"/>
    </row>
    <row r="878" spans="3:5" x14ac:dyDescent="0.25">
      <c r="C878" s="10"/>
      <c r="D878" s="4"/>
      <c r="E878" s="4"/>
    </row>
    <row r="879" spans="3:5" x14ac:dyDescent="0.25">
      <c r="C879" s="10"/>
      <c r="D879" s="4"/>
      <c r="E879" s="4"/>
    </row>
    <row r="880" spans="3:5" x14ac:dyDescent="0.25">
      <c r="C880" s="10"/>
      <c r="D880" s="4"/>
      <c r="E880" s="4"/>
    </row>
    <row r="881" spans="3:5" x14ac:dyDescent="0.25">
      <c r="C881" s="10"/>
      <c r="D881" s="4"/>
      <c r="E881" s="4"/>
    </row>
    <row r="882" spans="3:5" x14ac:dyDescent="0.25">
      <c r="C882" s="10"/>
      <c r="D882" s="4"/>
      <c r="E882" s="4"/>
    </row>
    <row r="883" spans="3:5" x14ac:dyDescent="0.25">
      <c r="C883" s="10"/>
      <c r="D883" s="4"/>
      <c r="E883" s="4"/>
    </row>
    <row r="884" spans="3:5" x14ac:dyDescent="0.25">
      <c r="C884" s="10"/>
      <c r="D884" s="4"/>
      <c r="E884" s="4"/>
    </row>
    <row r="885" spans="3:5" x14ac:dyDescent="0.25">
      <c r="C885" s="10"/>
      <c r="D885" s="4"/>
      <c r="E885" s="4"/>
    </row>
    <row r="886" spans="3:5" x14ac:dyDescent="0.25">
      <c r="C886" s="10"/>
      <c r="D886" s="4"/>
      <c r="E886" s="4"/>
    </row>
    <row r="887" spans="3:5" x14ac:dyDescent="0.25">
      <c r="C887" s="10"/>
      <c r="D887" s="4"/>
      <c r="E887" s="4"/>
    </row>
    <row r="888" spans="3:5" x14ac:dyDescent="0.25">
      <c r="C888" s="10"/>
      <c r="D888" s="4"/>
      <c r="E888" s="4"/>
    </row>
    <row r="889" spans="3:5" x14ac:dyDescent="0.25">
      <c r="C889" s="10"/>
      <c r="D889" s="4"/>
      <c r="E889" s="4"/>
    </row>
    <row r="890" spans="3:5" x14ac:dyDescent="0.25">
      <c r="C890" s="10"/>
      <c r="D890" s="4"/>
      <c r="E890" s="4"/>
    </row>
    <row r="891" spans="3:5" x14ac:dyDescent="0.25">
      <c r="C891" s="10"/>
      <c r="D891" s="4"/>
      <c r="E891" s="4"/>
    </row>
    <row r="892" spans="3:5" x14ac:dyDescent="0.25">
      <c r="C892" s="10"/>
      <c r="D892" s="4"/>
      <c r="E892" s="4"/>
    </row>
    <row r="893" spans="3:5" x14ac:dyDescent="0.25">
      <c r="C893" s="10"/>
      <c r="D893" s="4"/>
      <c r="E893" s="4"/>
    </row>
    <row r="894" spans="3:5" x14ac:dyDescent="0.25">
      <c r="C894" s="10"/>
      <c r="D894" s="4"/>
      <c r="E894" s="4"/>
    </row>
    <row r="895" spans="3:5" x14ac:dyDescent="0.25">
      <c r="C895" s="10"/>
      <c r="D895" s="4"/>
      <c r="E895" s="4"/>
    </row>
    <row r="896" spans="3:5" x14ac:dyDescent="0.25">
      <c r="C896" s="10"/>
      <c r="D896" s="4"/>
      <c r="E896" s="4"/>
    </row>
    <row r="897" spans="3:5" x14ac:dyDescent="0.25">
      <c r="C897" s="10"/>
      <c r="D897" s="4"/>
      <c r="E897" s="4"/>
    </row>
    <row r="898" spans="3:5" x14ac:dyDescent="0.25">
      <c r="C898" s="10"/>
      <c r="D898" s="4"/>
      <c r="E898" s="4"/>
    </row>
    <row r="899" spans="3:5" x14ac:dyDescent="0.25">
      <c r="C899" s="10"/>
      <c r="D899" s="4"/>
      <c r="E899" s="4"/>
    </row>
    <row r="900" spans="3:5" x14ac:dyDescent="0.25">
      <c r="C900" s="10"/>
      <c r="D900" s="4"/>
      <c r="E900" s="4"/>
    </row>
    <row r="901" spans="3:5" x14ac:dyDescent="0.25">
      <c r="C901" s="10"/>
      <c r="D901" s="4"/>
      <c r="E901" s="4"/>
    </row>
    <row r="902" spans="3:5" x14ac:dyDescent="0.25">
      <c r="C902" s="10"/>
      <c r="D902" s="4"/>
      <c r="E902" s="4"/>
    </row>
    <row r="903" spans="3:5" x14ac:dyDescent="0.25">
      <c r="C903" s="10"/>
      <c r="D903" s="4"/>
      <c r="E903" s="4"/>
    </row>
    <row r="904" spans="3:5" x14ac:dyDescent="0.25">
      <c r="C904" s="10"/>
      <c r="D904" s="4"/>
      <c r="E904" s="4"/>
    </row>
    <row r="905" spans="3:5" x14ac:dyDescent="0.25">
      <c r="C905" s="10"/>
      <c r="D905" s="4"/>
      <c r="E905" s="4"/>
    </row>
    <row r="906" spans="3:5" x14ac:dyDescent="0.25">
      <c r="C906" s="10"/>
      <c r="D906" s="4"/>
      <c r="E906" s="4"/>
    </row>
    <row r="907" spans="3:5" x14ac:dyDescent="0.25">
      <c r="C907" s="10"/>
      <c r="D907" s="4"/>
      <c r="E907" s="4"/>
    </row>
    <row r="908" spans="3:5" x14ac:dyDescent="0.25">
      <c r="C908" s="10"/>
      <c r="D908" s="4"/>
      <c r="E908" s="4"/>
    </row>
    <row r="909" spans="3:5" x14ac:dyDescent="0.25">
      <c r="C909" s="10"/>
      <c r="D909" s="4"/>
      <c r="E909" s="4"/>
    </row>
    <row r="910" spans="3:5" x14ac:dyDescent="0.25">
      <c r="C910" s="10"/>
      <c r="D910" s="4"/>
      <c r="E910" s="4"/>
    </row>
    <row r="911" spans="3:5" x14ac:dyDescent="0.25">
      <c r="C911" s="10"/>
      <c r="D911" s="4"/>
      <c r="E911" s="4"/>
    </row>
    <row r="912" spans="3:5" x14ac:dyDescent="0.25">
      <c r="C912" s="10"/>
      <c r="D912" s="4"/>
      <c r="E912" s="4"/>
    </row>
    <row r="913" spans="3:5" x14ac:dyDescent="0.25">
      <c r="C913" s="10"/>
      <c r="D913" s="4"/>
      <c r="E913" s="4"/>
    </row>
    <row r="914" spans="3:5" x14ac:dyDescent="0.25">
      <c r="C914" s="10"/>
      <c r="D914" s="4"/>
      <c r="E914" s="4"/>
    </row>
    <row r="915" spans="3:5" x14ac:dyDescent="0.25">
      <c r="C915" s="10"/>
      <c r="D915" s="4"/>
      <c r="E915" s="4"/>
    </row>
    <row r="916" spans="3:5" x14ac:dyDescent="0.25">
      <c r="C916" s="10"/>
      <c r="D916" s="4"/>
      <c r="E916" s="4"/>
    </row>
    <row r="917" spans="3:5" x14ac:dyDescent="0.25">
      <c r="C917" s="10"/>
      <c r="D917" s="4"/>
      <c r="E917" s="4"/>
    </row>
    <row r="918" spans="3:5" x14ac:dyDescent="0.25">
      <c r="C918" s="10"/>
      <c r="D918" s="4"/>
      <c r="E918" s="4"/>
    </row>
    <row r="919" spans="3:5" x14ac:dyDescent="0.25">
      <c r="C919" s="10"/>
      <c r="D919" s="4"/>
      <c r="E919" s="4"/>
    </row>
    <row r="920" spans="3:5" x14ac:dyDescent="0.25">
      <c r="C920" s="10"/>
      <c r="D920" s="4"/>
      <c r="E920" s="4"/>
    </row>
    <row r="921" spans="3:5" x14ac:dyDescent="0.25">
      <c r="C921" s="10"/>
      <c r="D921" s="4"/>
      <c r="E921" s="4"/>
    </row>
    <row r="922" spans="3:5" x14ac:dyDescent="0.25">
      <c r="C922" s="10"/>
      <c r="D922" s="4"/>
      <c r="E922" s="4"/>
    </row>
    <row r="923" spans="3:5" x14ac:dyDescent="0.25">
      <c r="C923" s="10"/>
      <c r="D923" s="4"/>
      <c r="E923" s="4"/>
    </row>
    <row r="924" spans="3:5" x14ac:dyDescent="0.25">
      <c r="C924" s="10"/>
      <c r="D924" s="4"/>
      <c r="E924" s="4"/>
    </row>
    <row r="925" spans="3:5" x14ac:dyDescent="0.25">
      <c r="C925" s="10"/>
      <c r="D925" s="4"/>
      <c r="E925" s="4"/>
    </row>
    <row r="926" spans="3:5" x14ac:dyDescent="0.25">
      <c r="C926" s="10"/>
      <c r="D926" s="4"/>
      <c r="E926" s="4"/>
    </row>
    <row r="927" spans="3:5" x14ac:dyDescent="0.25">
      <c r="C927" s="10"/>
      <c r="D927" s="4"/>
      <c r="E927" s="4"/>
    </row>
    <row r="928" spans="3:5" x14ac:dyDescent="0.25">
      <c r="C928" s="10"/>
      <c r="D928" s="4"/>
      <c r="E928" s="4"/>
    </row>
    <row r="929" spans="3:5" x14ac:dyDescent="0.25">
      <c r="C929" s="10"/>
      <c r="D929" s="4"/>
      <c r="E929" s="4"/>
    </row>
    <row r="930" spans="3:5" x14ac:dyDescent="0.25">
      <c r="C930" s="10"/>
      <c r="D930" s="4"/>
      <c r="E930" s="4"/>
    </row>
    <row r="931" spans="3:5" x14ac:dyDescent="0.25">
      <c r="C931" s="10"/>
      <c r="D931" s="4"/>
      <c r="E931" s="4"/>
    </row>
    <row r="932" spans="3:5" x14ac:dyDescent="0.25">
      <c r="C932" s="10"/>
      <c r="D932" s="4"/>
      <c r="E932" s="4"/>
    </row>
    <row r="933" spans="3:5" x14ac:dyDescent="0.25">
      <c r="C933" s="10"/>
      <c r="D933" s="4"/>
      <c r="E933" s="4"/>
    </row>
    <row r="934" spans="3:5" x14ac:dyDescent="0.25">
      <c r="C934" s="10"/>
      <c r="D934" s="4"/>
      <c r="E934" s="4"/>
    </row>
    <row r="935" spans="3:5" x14ac:dyDescent="0.25">
      <c r="C935" s="10"/>
      <c r="D935" s="4"/>
      <c r="E935" s="4"/>
    </row>
    <row r="936" spans="3:5" x14ac:dyDescent="0.25">
      <c r="C936" s="10"/>
      <c r="D936" s="4"/>
      <c r="E936" s="4"/>
    </row>
    <row r="937" spans="3:5" x14ac:dyDescent="0.25">
      <c r="C937" s="10"/>
      <c r="D937" s="4"/>
      <c r="E937" s="4"/>
    </row>
    <row r="938" spans="3:5" x14ac:dyDescent="0.25">
      <c r="C938" s="10"/>
      <c r="D938" s="4"/>
      <c r="E938" s="4"/>
    </row>
    <row r="939" spans="3:5" x14ac:dyDescent="0.25">
      <c r="C939" s="10"/>
      <c r="D939" s="4"/>
      <c r="E939" s="4"/>
    </row>
    <row r="940" spans="3:5" x14ac:dyDescent="0.25">
      <c r="C940" s="10"/>
      <c r="D940" s="4"/>
      <c r="E940" s="4"/>
    </row>
    <row r="941" spans="3:5" x14ac:dyDescent="0.25">
      <c r="C941" s="10"/>
      <c r="D941" s="4"/>
      <c r="E941" s="4"/>
    </row>
    <row r="942" spans="3:5" x14ac:dyDescent="0.25">
      <c r="C942" s="10"/>
      <c r="D942" s="4"/>
      <c r="E942" s="4"/>
    </row>
    <row r="943" spans="3:5" x14ac:dyDescent="0.25">
      <c r="C943" s="10"/>
      <c r="D943" s="4"/>
      <c r="E943" s="4"/>
    </row>
    <row r="944" spans="3:5" x14ac:dyDescent="0.25">
      <c r="C944" s="10"/>
      <c r="D944" s="4"/>
      <c r="E944" s="4"/>
    </row>
    <row r="945" spans="3:5" x14ac:dyDescent="0.25">
      <c r="C945" s="10"/>
      <c r="D945" s="4"/>
      <c r="E945" s="4"/>
    </row>
    <row r="946" spans="3:5" x14ac:dyDescent="0.25">
      <c r="C946" s="10"/>
      <c r="D946" s="4"/>
      <c r="E946" s="4"/>
    </row>
    <row r="947" spans="3:5" x14ac:dyDescent="0.25">
      <c r="C947" s="10"/>
      <c r="D947" s="4"/>
      <c r="E947" s="4"/>
    </row>
    <row r="948" spans="3:5" x14ac:dyDescent="0.25">
      <c r="C948" s="10"/>
      <c r="D948" s="4"/>
      <c r="E948" s="4"/>
    </row>
    <row r="949" spans="3:5" x14ac:dyDescent="0.25">
      <c r="C949" s="10"/>
      <c r="D949" s="4"/>
      <c r="E949" s="4"/>
    </row>
    <row r="950" spans="3:5" x14ac:dyDescent="0.25">
      <c r="C950" s="10"/>
      <c r="D950" s="4"/>
      <c r="E950" s="4"/>
    </row>
    <row r="951" spans="3:5" x14ac:dyDescent="0.25">
      <c r="C951" s="10"/>
      <c r="D951" s="4"/>
      <c r="E951" s="4"/>
    </row>
    <row r="952" spans="3:5" x14ac:dyDescent="0.25">
      <c r="C952" s="10"/>
      <c r="D952" s="4"/>
      <c r="E952" s="4"/>
    </row>
    <row r="953" spans="3:5" x14ac:dyDescent="0.25">
      <c r="C953" s="10"/>
      <c r="D953" s="4"/>
      <c r="E953" s="4"/>
    </row>
    <row r="954" spans="3:5" x14ac:dyDescent="0.25">
      <c r="C954" s="10"/>
      <c r="D954" s="4"/>
      <c r="E954" s="4"/>
    </row>
    <row r="955" spans="3:5" x14ac:dyDescent="0.25">
      <c r="C955" s="10"/>
      <c r="D955" s="4"/>
      <c r="E955" s="4"/>
    </row>
    <row r="956" spans="3:5" x14ac:dyDescent="0.25">
      <c r="C956" s="10"/>
      <c r="D956" s="4"/>
      <c r="E956" s="4"/>
    </row>
    <row r="957" spans="3:5" x14ac:dyDescent="0.25">
      <c r="C957" s="10"/>
      <c r="D957" s="4"/>
      <c r="E957" s="4"/>
    </row>
    <row r="958" spans="3:5" x14ac:dyDescent="0.25">
      <c r="C958" s="10"/>
      <c r="D958" s="4"/>
      <c r="E958" s="4"/>
    </row>
    <row r="959" spans="3:5" x14ac:dyDescent="0.25">
      <c r="C959" s="10"/>
      <c r="D959" s="4"/>
      <c r="E959" s="4"/>
    </row>
    <row r="960" spans="3:5" x14ac:dyDescent="0.25">
      <c r="C960" s="10"/>
      <c r="D960" s="4"/>
      <c r="E960" s="4"/>
    </row>
    <row r="961" spans="3:5" x14ac:dyDescent="0.25">
      <c r="C961" s="10"/>
      <c r="D961" s="4"/>
      <c r="E961" s="4"/>
    </row>
    <row r="962" spans="3:5" x14ac:dyDescent="0.25">
      <c r="C962" s="10"/>
      <c r="D962" s="4"/>
      <c r="E962" s="4"/>
    </row>
    <row r="963" spans="3:5" x14ac:dyDescent="0.25">
      <c r="C963" s="10"/>
      <c r="D963" s="4"/>
      <c r="E963" s="4"/>
    </row>
    <row r="964" spans="3:5" x14ac:dyDescent="0.25">
      <c r="C964" s="10"/>
      <c r="D964" s="4"/>
      <c r="E964" s="4"/>
    </row>
    <row r="965" spans="3:5" x14ac:dyDescent="0.25">
      <c r="C965" s="10"/>
      <c r="D965" s="4"/>
      <c r="E965" s="4"/>
    </row>
    <row r="966" spans="3:5" x14ac:dyDescent="0.25">
      <c r="C966" s="10"/>
      <c r="D966" s="4"/>
      <c r="E966" s="4"/>
    </row>
    <row r="967" spans="3:5" x14ac:dyDescent="0.25">
      <c r="C967" s="10"/>
      <c r="D967" s="4"/>
      <c r="E967" s="4"/>
    </row>
    <row r="968" spans="3:5" x14ac:dyDescent="0.25">
      <c r="C968" s="10"/>
      <c r="D968" s="4"/>
      <c r="E968" s="4"/>
    </row>
    <row r="969" spans="3:5" x14ac:dyDescent="0.25">
      <c r="C969" s="10"/>
      <c r="D969" s="4"/>
      <c r="E969" s="4"/>
    </row>
    <row r="970" spans="3:5" x14ac:dyDescent="0.25">
      <c r="C970" s="10"/>
      <c r="D970" s="4"/>
      <c r="E970" s="4"/>
    </row>
    <row r="971" spans="3:5" x14ac:dyDescent="0.25">
      <c r="C971" s="10"/>
      <c r="D971" s="4"/>
      <c r="E971" s="4"/>
    </row>
    <row r="972" spans="3:5" x14ac:dyDescent="0.25">
      <c r="C972" s="10"/>
      <c r="D972" s="4"/>
      <c r="E972" s="4"/>
    </row>
    <row r="973" spans="3:5" x14ac:dyDescent="0.25">
      <c r="C973" s="10"/>
      <c r="D973" s="4"/>
      <c r="E973" s="4"/>
    </row>
    <row r="974" spans="3:5" x14ac:dyDescent="0.25">
      <c r="C974" s="10"/>
      <c r="D974" s="4"/>
      <c r="E974" s="4"/>
    </row>
    <row r="975" spans="3:5" x14ac:dyDescent="0.25">
      <c r="C975" s="10"/>
      <c r="D975" s="4"/>
      <c r="E975" s="4"/>
    </row>
    <row r="976" spans="3:5" x14ac:dyDescent="0.25">
      <c r="C976" s="10"/>
      <c r="D976" s="4"/>
      <c r="E976" s="4"/>
    </row>
    <row r="977" spans="3:5" x14ac:dyDescent="0.25">
      <c r="C977" s="10"/>
      <c r="D977" s="4"/>
      <c r="E977" s="4"/>
    </row>
    <row r="978" spans="3:5" x14ac:dyDescent="0.25">
      <c r="C978" s="10"/>
      <c r="D978" s="4"/>
      <c r="E978" s="4"/>
    </row>
    <row r="979" spans="3:5" x14ac:dyDescent="0.25">
      <c r="C979" s="10"/>
      <c r="D979" s="4"/>
      <c r="E979" s="4"/>
    </row>
    <row r="980" spans="3:5" x14ac:dyDescent="0.25">
      <c r="C980" s="10"/>
      <c r="D980" s="4"/>
      <c r="E980" s="4"/>
    </row>
    <row r="981" spans="3:5" x14ac:dyDescent="0.25">
      <c r="C981" s="10"/>
      <c r="D981" s="4"/>
      <c r="E981" s="4"/>
    </row>
    <row r="982" spans="3:5" x14ac:dyDescent="0.25">
      <c r="C982" s="10"/>
      <c r="D982" s="4"/>
      <c r="E982" s="4"/>
    </row>
    <row r="983" spans="3:5" x14ac:dyDescent="0.25">
      <c r="C983" s="10"/>
      <c r="D983" s="4"/>
      <c r="E983" s="4"/>
    </row>
    <row r="984" spans="3:5" x14ac:dyDescent="0.25">
      <c r="C984" s="10"/>
      <c r="D984" s="4"/>
      <c r="E984" s="4"/>
    </row>
    <row r="985" spans="3:5" x14ac:dyDescent="0.25">
      <c r="C985" s="10"/>
      <c r="D985" s="4"/>
      <c r="E985" s="4"/>
    </row>
    <row r="986" spans="3:5" x14ac:dyDescent="0.25">
      <c r="C986" s="10"/>
      <c r="D986" s="4"/>
      <c r="E986" s="4"/>
    </row>
    <row r="987" spans="3:5" x14ac:dyDescent="0.25">
      <c r="C987" s="10"/>
      <c r="D987" s="4"/>
      <c r="E987" s="4"/>
    </row>
    <row r="988" spans="3:5" x14ac:dyDescent="0.25">
      <c r="C988" s="10"/>
      <c r="D988" s="4"/>
      <c r="E988" s="4"/>
    </row>
    <row r="989" spans="3:5" x14ac:dyDescent="0.25">
      <c r="C989" s="10"/>
      <c r="D989" s="4"/>
      <c r="E989" s="4"/>
    </row>
    <row r="990" spans="3:5" x14ac:dyDescent="0.25">
      <c r="C990" s="10"/>
      <c r="D990" s="4"/>
      <c r="E990" s="4"/>
    </row>
    <row r="991" spans="3:5" x14ac:dyDescent="0.25">
      <c r="C991" s="10"/>
      <c r="D991" s="4"/>
      <c r="E991" s="4"/>
    </row>
    <row r="992" spans="3:5" x14ac:dyDescent="0.25">
      <c r="C992" s="10"/>
      <c r="D992" s="4"/>
      <c r="E992" s="4"/>
    </row>
    <row r="993" spans="3:5" x14ac:dyDescent="0.25">
      <c r="C993" s="10"/>
      <c r="D993" s="4"/>
      <c r="E993" s="4"/>
    </row>
    <row r="994" spans="3:5" x14ac:dyDescent="0.25">
      <c r="C994" s="10"/>
      <c r="D994" s="4"/>
      <c r="E994" s="4"/>
    </row>
    <row r="995" spans="3:5" x14ac:dyDescent="0.25">
      <c r="C995" s="10"/>
      <c r="D995" s="4"/>
      <c r="E995" s="4"/>
    </row>
    <row r="996" spans="3:5" x14ac:dyDescent="0.25">
      <c r="C996" s="10"/>
      <c r="D996" s="4"/>
      <c r="E996" s="4"/>
    </row>
    <row r="997" spans="3:5" x14ac:dyDescent="0.25">
      <c r="C997" s="10"/>
      <c r="D997" s="4"/>
      <c r="E997" s="4"/>
    </row>
    <row r="998" spans="3:5" x14ac:dyDescent="0.25">
      <c r="C998" s="10"/>
      <c r="D998" s="4"/>
      <c r="E998" s="4"/>
    </row>
    <row r="999" spans="3:5" x14ac:dyDescent="0.25">
      <c r="C999" s="10"/>
      <c r="D999" s="4"/>
      <c r="E999" s="4"/>
    </row>
    <row r="1000" spans="3:5" x14ac:dyDescent="0.25">
      <c r="C1000" s="10"/>
      <c r="D1000" s="4"/>
      <c r="E1000" s="4"/>
    </row>
    <row r="1001" spans="3:5" x14ac:dyDescent="0.25">
      <c r="C1001" s="10"/>
      <c r="D1001" s="4"/>
      <c r="E1001" s="4"/>
    </row>
    <row r="1002" spans="3:5" x14ac:dyDescent="0.25">
      <c r="C1002" s="10"/>
      <c r="D1002" s="4"/>
      <c r="E1002" s="4"/>
    </row>
    <row r="1003" spans="3:5" x14ac:dyDescent="0.25">
      <c r="C1003" s="10"/>
      <c r="D1003" s="4"/>
      <c r="E1003" s="4"/>
    </row>
    <row r="1004" spans="3:5" x14ac:dyDescent="0.25">
      <c r="C1004" s="10"/>
      <c r="D1004" s="4"/>
      <c r="E1004" s="4"/>
    </row>
    <row r="1005" spans="3:5" x14ac:dyDescent="0.25">
      <c r="C1005" s="10"/>
      <c r="D1005" s="4"/>
      <c r="E1005" s="4"/>
    </row>
    <row r="1006" spans="3:5" x14ac:dyDescent="0.25">
      <c r="C1006" s="10"/>
      <c r="D1006" s="4"/>
      <c r="E1006" s="4"/>
    </row>
    <row r="1007" spans="3:5" x14ac:dyDescent="0.25">
      <c r="C1007" s="10"/>
      <c r="D1007" s="4"/>
      <c r="E1007" s="4"/>
    </row>
    <row r="1008" spans="3:5" x14ac:dyDescent="0.25">
      <c r="C1008" s="10"/>
      <c r="D1008" s="4"/>
      <c r="E1008" s="4"/>
    </row>
    <row r="1009" spans="3:5" x14ac:dyDescent="0.25">
      <c r="C1009" s="10"/>
      <c r="D1009" s="4"/>
      <c r="E1009" s="4"/>
    </row>
    <row r="1010" spans="3:5" x14ac:dyDescent="0.25">
      <c r="C1010" s="10"/>
      <c r="D1010" s="4"/>
      <c r="E1010" s="4"/>
    </row>
    <row r="1011" spans="3:5" x14ac:dyDescent="0.25">
      <c r="C1011" s="10"/>
      <c r="D1011" s="4"/>
      <c r="E1011" s="4"/>
    </row>
    <row r="1012" spans="3:5" x14ac:dyDescent="0.25">
      <c r="C1012" s="10"/>
      <c r="D1012" s="4"/>
      <c r="E1012" s="4"/>
    </row>
    <row r="1013" spans="3:5" x14ac:dyDescent="0.25">
      <c r="C1013" s="10"/>
      <c r="D1013" s="4"/>
      <c r="E1013" s="4"/>
    </row>
    <row r="1014" spans="3:5" x14ac:dyDescent="0.25">
      <c r="C1014" s="10"/>
      <c r="D1014" s="4"/>
      <c r="E1014" s="4"/>
    </row>
    <row r="1015" spans="3:5" x14ac:dyDescent="0.25">
      <c r="C1015" s="10"/>
      <c r="D1015" s="4"/>
      <c r="E1015" s="4"/>
    </row>
    <row r="1016" spans="3:5" x14ac:dyDescent="0.25">
      <c r="C1016" s="10"/>
      <c r="D1016" s="4"/>
      <c r="E1016" s="4"/>
    </row>
    <row r="1017" spans="3:5" x14ac:dyDescent="0.25">
      <c r="C1017" s="10"/>
      <c r="D1017" s="4"/>
      <c r="E1017" s="4"/>
    </row>
    <row r="1018" spans="3:5" x14ac:dyDescent="0.25">
      <c r="C1018" s="10"/>
      <c r="D1018" s="4"/>
      <c r="E1018" s="4"/>
    </row>
    <row r="1019" spans="3:5" x14ac:dyDescent="0.25">
      <c r="C1019" s="10"/>
      <c r="D1019" s="4"/>
      <c r="E1019" s="4"/>
    </row>
    <row r="1020" spans="3:5" x14ac:dyDescent="0.25">
      <c r="C1020" s="10"/>
      <c r="D1020" s="4"/>
      <c r="E1020" s="4"/>
    </row>
    <row r="1021" spans="3:5" x14ac:dyDescent="0.25">
      <c r="C1021" s="10"/>
      <c r="D1021" s="4"/>
      <c r="E1021" s="4"/>
    </row>
    <row r="1022" spans="3:5" x14ac:dyDescent="0.25">
      <c r="C1022" s="10"/>
      <c r="D1022" s="4"/>
      <c r="E1022" s="4"/>
    </row>
    <row r="1023" spans="3:5" x14ac:dyDescent="0.25">
      <c r="C1023" s="10"/>
      <c r="D1023" s="4"/>
      <c r="E1023" s="4"/>
    </row>
    <row r="1024" spans="3:5" x14ac:dyDescent="0.25">
      <c r="C1024" s="10"/>
      <c r="D1024" s="4"/>
      <c r="E1024" s="4"/>
    </row>
    <row r="1025" spans="3:5" x14ac:dyDescent="0.25">
      <c r="C1025" s="10"/>
      <c r="D1025" s="4"/>
      <c r="E1025" s="4"/>
    </row>
    <row r="1026" spans="3:5" x14ac:dyDescent="0.25">
      <c r="C1026" s="10"/>
      <c r="D1026" s="4"/>
      <c r="E1026" s="4"/>
    </row>
    <row r="1027" spans="3:5" x14ac:dyDescent="0.25">
      <c r="C1027" s="10"/>
      <c r="D1027" s="4"/>
      <c r="E1027" s="4"/>
    </row>
    <row r="1028" spans="3:5" x14ac:dyDescent="0.25">
      <c r="C1028" s="10"/>
      <c r="D1028" s="4"/>
      <c r="E1028" s="4"/>
    </row>
    <row r="1029" spans="3:5" x14ac:dyDescent="0.25">
      <c r="C1029" s="10"/>
      <c r="D1029" s="4"/>
      <c r="E1029" s="4"/>
    </row>
    <row r="1030" spans="3:5" x14ac:dyDescent="0.25">
      <c r="C1030" s="10"/>
      <c r="D1030" s="4"/>
      <c r="E1030" s="4"/>
    </row>
    <row r="1031" spans="3:5" x14ac:dyDescent="0.25">
      <c r="C1031" s="10"/>
      <c r="D1031" s="4"/>
      <c r="E1031" s="4"/>
    </row>
    <row r="1032" spans="3:5" x14ac:dyDescent="0.25">
      <c r="C1032" s="10"/>
      <c r="D1032" s="4"/>
      <c r="E1032" s="4"/>
    </row>
    <row r="1033" spans="3:5" x14ac:dyDescent="0.25">
      <c r="C1033" s="10"/>
      <c r="D1033" s="4"/>
      <c r="E1033" s="4"/>
    </row>
    <row r="1034" spans="3:5" x14ac:dyDescent="0.25">
      <c r="C1034" s="10"/>
      <c r="D1034" s="4"/>
      <c r="E1034" s="4"/>
    </row>
    <row r="1035" spans="3:5" x14ac:dyDescent="0.25">
      <c r="C1035" s="10"/>
      <c r="D1035" s="4"/>
      <c r="E1035" s="4"/>
    </row>
    <row r="1036" spans="3:5" x14ac:dyDescent="0.25">
      <c r="C1036" s="10"/>
      <c r="D1036" s="4"/>
      <c r="E1036" s="4"/>
    </row>
    <row r="1037" spans="3:5" x14ac:dyDescent="0.25">
      <c r="C1037" s="10"/>
      <c r="D1037" s="4"/>
      <c r="E1037" s="4"/>
    </row>
    <row r="1038" spans="3:5" x14ac:dyDescent="0.25">
      <c r="C1038" s="10"/>
      <c r="D1038" s="4"/>
      <c r="E1038" s="4"/>
    </row>
    <row r="1039" spans="3:5" x14ac:dyDescent="0.25">
      <c r="C1039" s="10"/>
      <c r="D1039" s="4"/>
      <c r="E1039" s="4"/>
    </row>
    <row r="1040" spans="3:5" x14ac:dyDescent="0.25">
      <c r="C1040" s="10"/>
      <c r="D1040" s="4"/>
      <c r="E1040" s="4"/>
    </row>
    <row r="1041" spans="3:5" x14ac:dyDescent="0.25">
      <c r="C1041" s="10"/>
      <c r="D1041" s="4"/>
      <c r="E1041" s="4"/>
    </row>
    <row r="1042" spans="3:5" x14ac:dyDescent="0.25">
      <c r="C1042" s="10"/>
      <c r="D1042" s="4"/>
      <c r="E1042" s="4"/>
    </row>
    <row r="1043" spans="3:5" x14ac:dyDescent="0.25">
      <c r="C1043" s="10"/>
      <c r="D1043" s="4"/>
      <c r="E1043" s="4"/>
    </row>
    <row r="1044" spans="3:5" x14ac:dyDescent="0.25">
      <c r="C1044" s="10"/>
      <c r="D1044" s="4"/>
      <c r="E1044" s="4"/>
    </row>
    <row r="1045" spans="3:5" x14ac:dyDescent="0.25">
      <c r="C1045" s="10"/>
      <c r="D1045" s="4"/>
      <c r="E1045" s="4"/>
    </row>
    <row r="1046" spans="3:5" x14ac:dyDescent="0.25">
      <c r="C1046" s="10"/>
      <c r="D1046" s="4"/>
      <c r="E1046" s="4"/>
    </row>
    <row r="1047" spans="3:5" x14ac:dyDescent="0.25">
      <c r="C1047" s="10"/>
      <c r="D1047" s="4"/>
      <c r="E1047" s="4"/>
    </row>
    <row r="1048" spans="3:5" x14ac:dyDescent="0.25">
      <c r="C1048" s="10"/>
      <c r="D1048" s="4"/>
      <c r="E1048" s="4"/>
    </row>
    <row r="1049" spans="3:5" x14ac:dyDescent="0.25">
      <c r="C1049" s="10"/>
      <c r="D1049" s="4"/>
      <c r="E1049" s="4"/>
    </row>
    <row r="1050" spans="3:5" x14ac:dyDescent="0.25">
      <c r="C1050" s="10"/>
      <c r="D1050" s="4"/>
      <c r="E1050" s="4"/>
    </row>
    <row r="1051" spans="3:5" x14ac:dyDescent="0.25">
      <c r="C1051" s="10"/>
      <c r="D1051" s="4"/>
      <c r="E1051" s="4"/>
    </row>
    <row r="1052" spans="3:5" x14ac:dyDescent="0.25">
      <c r="C1052" s="10"/>
      <c r="D1052" s="4"/>
      <c r="E1052" s="4"/>
    </row>
    <row r="1053" spans="3:5" x14ac:dyDescent="0.25">
      <c r="C1053" s="10"/>
      <c r="D1053" s="4"/>
      <c r="E1053" s="4"/>
    </row>
    <row r="1054" spans="3:5" x14ac:dyDescent="0.25">
      <c r="C1054" s="10"/>
      <c r="D1054" s="4"/>
      <c r="E1054" s="4"/>
    </row>
    <row r="1055" spans="3:5" x14ac:dyDescent="0.25">
      <c r="C1055" s="10"/>
      <c r="D1055" s="4"/>
      <c r="E1055" s="4"/>
    </row>
    <row r="1056" spans="3:5" x14ac:dyDescent="0.25">
      <c r="C1056" s="10"/>
      <c r="D1056" s="4"/>
      <c r="E1056" s="4"/>
    </row>
    <row r="1057" spans="3:5" x14ac:dyDescent="0.25">
      <c r="C1057" s="10"/>
      <c r="D1057" s="4"/>
      <c r="E1057" s="4"/>
    </row>
    <row r="1058" spans="3:5" x14ac:dyDescent="0.25">
      <c r="C1058" s="10"/>
      <c r="D1058" s="4"/>
      <c r="E1058" s="4"/>
    </row>
    <row r="1059" spans="3:5" x14ac:dyDescent="0.25">
      <c r="C1059" s="10"/>
      <c r="D1059" s="4"/>
      <c r="E1059" s="4"/>
    </row>
    <row r="1060" spans="3:5" x14ac:dyDescent="0.25">
      <c r="C1060" s="10"/>
      <c r="D1060" s="4"/>
      <c r="E1060" s="4"/>
    </row>
    <row r="1061" spans="3:5" x14ac:dyDescent="0.25">
      <c r="C1061" s="10"/>
      <c r="D1061" s="4"/>
      <c r="E1061" s="4"/>
    </row>
    <row r="1062" spans="3:5" x14ac:dyDescent="0.25">
      <c r="C1062" s="10"/>
      <c r="D1062" s="4"/>
      <c r="E1062" s="4"/>
    </row>
    <row r="1063" spans="3:5" x14ac:dyDescent="0.25">
      <c r="C1063" s="10"/>
      <c r="D1063" s="4"/>
      <c r="E1063" s="4"/>
    </row>
    <row r="1064" spans="3:5" x14ac:dyDescent="0.25">
      <c r="C1064" s="10"/>
      <c r="D1064" s="4"/>
      <c r="E1064" s="4"/>
    </row>
    <row r="1065" spans="3:5" x14ac:dyDescent="0.25">
      <c r="C1065" s="10"/>
      <c r="D1065" s="4"/>
      <c r="E1065" s="4"/>
    </row>
    <row r="1066" spans="3:5" x14ac:dyDescent="0.25">
      <c r="C1066" s="10"/>
      <c r="D1066" s="4"/>
      <c r="E1066" s="4"/>
    </row>
    <row r="1067" spans="3:5" x14ac:dyDescent="0.25">
      <c r="C1067" s="10"/>
      <c r="D1067" s="4"/>
      <c r="E1067" s="4"/>
    </row>
    <row r="1068" spans="3:5" x14ac:dyDescent="0.25">
      <c r="C1068" s="10"/>
      <c r="D1068" s="4"/>
      <c r="E1068" s="4"/>
    </row>
    <row r="1069" spans="3:5" x14ac:dyDescent="0.25">
      <c r="C1069" s="10"/>
      <c r="D1069" s="4"/>
      <c r="E1069" s="4"/>
    </row>
    <row r="1070" spans="3:5" x14ac:dyDescent="0.25">
      <c r="C1070" s="10"/>
      <c r="D1070" s="4"/>
      <c r="E1070" s="4"/>
    </row>
    <row r="1071" spans="3:5" x14ac:dyDescent="0.25">
      <c r="C1071" s="10"/>
      <c r="D1071" s="4"/>
      <c r="E1071" s="4"/>
    </row>
    <row r="1072" spans="3:5" x14ac:dyDescent="0.25">
      <c r="C1072" s="10"/>
      <c r="D1072" s="4"/>
      <c r="E1072" s="4"/>
    </row>
    <row r="1073" spans="3:5" x14ac:dyDescent="0.25">
      <c r="C1073" s="10"/>
      <c r="D1073" s="4"/>
      <c r="E1073" s="4"/>
    </row>
    <row r="1074" spans="3:5" x14ac:dyDescent="0.25">
      <c r="C1074" s="10"/>
      <c r="D1074" s="4"/>
      <c r="E1074" s="4"/>
    </row>
    <row r="1075" spans="3:5" x14ac:dyDescent="0.25">
      <c r="C1075" s="10"/>
      <c r="D1075" s="4"/>
      <c r="E1075" s="4"/>
    </row>
    <row r="1076" spans="3:5" x14ac:dyDescent="0.25">
      <c r="C1076" s="10"/>
      <c r="D1076" s="4"/>
      <c r="E1076" s="4"/>
    </row>
    <row r="1077" spans="3:5" x14ac:dyDescent="0.25">
      <c r="C1077" s="10"/>
      <c r="D1077" s="4"/>
      <c r="E1077" s="4"/>
    </row>
    <row r="1078" spans="3:5" x14ac:dyDescent="0.25">
      <c r="C1078" s="10"/>
      <c r="D1078" s="4"/>
      <c r="E1078" s="4"/>
    </row>
    <row r="1079" spans="3:5" x14ac:dyDescent="0.25">
      <c r="C1079" s="10"/>
      <c r="D1079" s="4"/>
      <c r="E1079" s="4"/>
    </row>
    <row r="1080" spans="3:5" x14ac:dyDescent="0.25">
      <c r="C1080" s="10"/>
      <c r="D1080" s="4"/>
      <c r="E1080" s="4"/>
    </row>
    <row r="1081" spans="3:5" x14ac:dyDescent="0.25">
      <c r="C1081" s="10"/>
      <c r="D1081" s="4"/>
      <c r="E1081" s="4"/>
    </row>
    <row r="1082" spans="3:5" x14ac:dyDescent="0.25">
      <c r="C1082" s="10"/>
      <c r="D1082" s="4"/>
      <c r="E1082" s="4"/>
    </row>
    <row r="1083" spans="3:5" x14ac:dyDescent="0.25">
      <c r="C1083" s="10"/>
      <c r="D1083" s="4"/>
      <c r="E1083" s="4"/>
    </row>
    <row r="1084" spans="3:5" x14ac:dyDescent="0.25">
      <c r="C1084" s="10"/>
      <c r="D1084" s="4"/>
      <c r="E1084" s="4"/>
    </row>
    <row r="1085" spans="3:5" x14ac:dyDescent="0.25">
      <c r="C1085" s="10"/>
      <c r="D1085" s="4"/>
      <c r="E1085" s="4"/>
    </row>
    <row r="1086" spans="3:5" x14ac:dyDescent="0.25">
      <c r="C1086" s="10"/>
      <c r="D1086" s="4"/>
      <c r="E1086" s="4"/>
    </row>
    <row r="1087" spans="3:5" x14ac:dyDescent="0.25">
      <c r="C1087" s="10"/>
      <c r="D1087" s="4"/>
      <c r="E1087" s="4"/>
    </row>
    <row r="1088" spans="3:5" x14ac:dyDescent="0.25">
      <c r="C1088" s="10"/>
      <c r="D1088" s="4"/>
      <c r="E1088" s="4"/>
    </row>
  </sheetData>
  <sortState ref="A5:L405">
    <sortCondition ref="B5:B405"/>
  </sortState>
  <pageMargins left="0.7" right="0.7" top="0.78740157499999996" bottom="0.78740157499999996" header="0.3" footer="0.3"/>
  <pageSetup paperSize="8" scale="7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Tabelle1!Druckbereich</vt:lpstr>
    </vt:vector>
  </TitlesOfParts>
  <Company>BMWi, IT-Referat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Clausen, Hartmut, Dr., IB3</dc:creator>
  <cp:lastModifiedBy>Adam, Julian, Dr., IB3</cp:lastModifiedBy>
  <cp:lastPrinted>2018-05-18T07:47:33Z</cp:lastPrinted>
  <dcterms:created xsi:type="dcterms:W3CDTF">2018-05-15T14:54:02Z</dcterms:created>
  <dcterms:modified xsi:type="dcterms:W3CDTF">2021-06-23T08:22:54Z</dcterms:modified>
</cp:coreProperties>
</file>