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mitai_D\museum\drop_screen\Drop-Screen\physics\"/>
    </mc:Choice>
  </mc:AlternateContent>
  <xr:revisionPtr revIDLastSave="0" documentId="13_ncr:1_{3D5D7EDC-EF4D-4855-ACA0-B377DB8B020A}" xr6:coauthVersionLast="47" xr6:coauthVersionMax="47" xr10:uidLastSave="{00000000-0000-0000-0000-000000000000}"/>
  <bookViews>
    <workbookView xWindow="-120" yWindow="-120" windowWidth="20730" windowHeight="11160" xr2:uid="{167F27A3-13D1-41E1-A91C-10946A9F9BE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D5" i="1"/>
  <c r="E5" i="1" s="1"/>
  <c r="D6" i="1"/>
  <c r="E6" i="1" s="1"/>
  <c r="D4" i="1"/>
  <c r="E4" i="1" s="1"/>
  <c r="D7" i="1" l="1"/>
  <c r="E7" i="1" l="1"/>
  <c r="D8" i="1"/>
  <c r="E8" i="1" l="1"/>
  <c r="D9" i="1"/>
  <c r="D10" i="1" l="1"/>
  <c r="E9" i="1"/>
  <c r="D11" i="1" l="1"/>
  <c r="E10" i="1"/>
  <c r="D12" i="1" l="1"/>
  <c r="E11" i="1"/>
  <c r="D13" i="1" l="1"/>
  <c r="E12" i="1"/>
  <c r="D14" i="1" l="1"/>
  <c r="E13" i="1"/>
  <c r="D15" i="1" l="1"/>
  <c r="E14" i="1"/>
  <c r="D16" i="1" l="1"/>
  <c r="E15" i="1"/>
  <c r="D17" i="1" l="1"/>
  <c r="E16" i="1"/>
  <c r="E17" i="1" l="1"/>
  <c r="D18" i="1"/>
  <c r="D19" i="1" l="1"/>
  <c r="E18" i="1"/>
  <c r="D20" i="1" l="1"/>
  <c r="E19" i="1"/>
  <c r="D21" i="1" l="1"/>
  <c r="E20" i="1"/>
  <c r="E21" i="1" l="1"/>
  <c r="D22" i="1"/>
  <c r="E22" i="1" s="1"/>
</calcChain>
</file>

<file path=xl/sharedStrings.xml><?xml version="1.0" encoding="utf-8"?>
<sst xmlns="http://schemas.openxmlformats.org/spreadsheetml/2006/main" count="5" uniqueCount="5">
  <si>
    <t>g (m/s^2)</t>
  </si>
  <si>
    <t>N (number of rows per 2D image)</t>
  </si>
  <si>
    <t>Row</t>
  </si>
  <si>
    <t>Valve Time (ms)</t>
  </si>
  <si>
    <t>height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</si>
</sst>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8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Valve time as function of Row in image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Sheet1!$D$4:$D$22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Sheet1!$E$4:$E$22</c:f>
              <c:numCache>
                <c:formatCode>0.0</c:formatCode>
                <c:ptCount val="19"/>
                <c:pt idx="0">
                  <c:v>20.339099908982121</c:v>
                </c:pt>
                <c:pt idx="1">
                  <c:v>20.912144420325713</c:v>
                </c:pt>
                <c:pt idx="2">
                  <c:v>21.536524612697402</c:v>
                </c:pt>
                <c:pt idx="3">
                  <c:v>22.220393458509115</c:v>
                </c:pt>
                <c:pt idx="4">
                  <c:v>22.97384003223846</c:v>
                </c:pt>
                <c:pt idx="5">
                  <c:v>23.809523809523807</c:v>
                </c:pt>
                <c:pt idx="6">
                  <c:v>24.743582965269674</c:v>
                </c:pt>
                <c:pt idx="7">
                  <c:v>25.796968518379114</c:v>
                </c:pt>
                <c:pt idx="8">
                  <c:v>26.997462357801943</c:v>
                </c:pt>
                <c:pt idx="9">
                  <c:v>28.382836222822366</c:v>
                </c:pt>
                <c:pt idx="10">
                  <c:v>30.00600180060021</c:v>
                </c:pt>
                <c:pt idx="11">
                  <c:v>31.943828249996997</c:v>
                </c:pt>
                <c:pt idx="12">
                  <c:v>34.313175815375807</c:v>
                </c:pt>
                <c:pt idx="13">
                  <c:v>37.302354847649539</c:v>
                </c:pt>
                <c:pt idx="14">
                  <c:v>41.239304942116128</c:v>
                </c:pt>
                <c:pt idx="15">
                  <c:v>46.76097647914122</c:v>
                </c:pt>
                <c:pt idx="16">
                  <c:v>55.328333517248815</c:v>
                </c:pt>
                <c:pt idx="17">
                  <c:v>71.428571428571431</c:v>
                </c:pt>
                <c:pt idx="18">
                  <c:v>123.71791482634838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93-4218-AA21-50CAFCD24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699296"/>
        <c:axId val="1848763456"/>
      </c:scatterChart>
      <c:valAx>
        <c:axId val="192769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763456"/>
        <c:crosses val="autoZero"/>
        <c:crossBetween val="midCat"/>
      </c:valAx>
      <c:valAx>
        <c:axId val="184876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69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135495</xdr:colOff>
      <xdr:row>3</xdr:row>
      <xdr:rowOff>50443</xdr:rowOff>
    </xdr:from>
    <xdr:to>
      <xdr:col>13</xdr:col>
      <xdr:colOff>481615</xdr:colOff>
      <xdr:row>17</xdr:row>
      <xdr:rowOff>164207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7DE33E-11C1-0AA8-CDEA-E4CE62DD85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EBD5C-C044-4D00-8281-22C71BC1822D}">
  <dimension ref="A1:E22"/>
  <sheetViews>
    <sheetView tabSelected="1" topLeftCell="C5" zoomScale="125" zoomScaleNormal="71" workbookViewId="0">
      <selection activeCell="F10" sqref="F10"/>
    </sheetView>
  </sheetViews>
  <sheetFormatPr defaultRowHeight="15" x14ac:dyDescent="0.25"/>
  <cols>
    <col min="5" max="5" width="9.5703125" bestFit="1" customWidth="1"/>
  </cols>
  <sheetData>
    <row r="1" spans="1:5" x14ac:dyDescent="0.25">
      <c r="A1" s="2" t="s">
        <v>4</v>
      </c>
      <c r="B1" s="2">
        <v>1.5</v>
      </c>
    </row>
    <row r="2" spans="1:5" x14ac:dyDescent="0.25">
      <c r="A2" s="2" t="s">
        <v>0</v>
      </c>
      <c r="B2" s="2">
        <v>9.8000000000000007</v>
      </c>
      <c r="D2" s="3" t="s">
        <v>2</v>
      </c>
      <c r="E2" s="3" t="s">
        <v>3</v>
      </c>
    </row>
    <row r="3" spans="1:5" x14ac:dyDescent="0.25">
      <c r="A3" s="2" t="s">
        <v>1</v>
      </c>
      <c r="B3" s="2">
        <v>20</v>
      </c>
      <c r="D3">
        <v>0</v>
      </c>
      <c r="E3" s="1">
        <f>SQRT($B$1/($B$2*$B$3*($B$3-D3-0.5))) * 1000</f>
        <v>19.810721293758185</v>
      </c>
    </row>
    <row r="4" spans="1:5" x14ac:dyDescent="0.25">
      <c r="D4">
        <f>D3+1</f>
        <v>1</v>
      </c>
      <c r="E4" s="1">
        <f>SQRT($B$1/($B$2*$B$3*($B$3-D4-0.5))) * 1000</f>
        <v>20.339099908982121</v>
      </c>
    </row>
    <row r="5" spans="1:5" x14ac:dyDescent="0.25">
      <c r="D5">
        <f t="shared" ref="D5:D22" si="0">D4+1</f>
        <v>2</v>
      </c>
      <c r="E5" s="1">
        <f t="shared" ref="E5:E22" si="1">SQRT($B$1/($B$2*$B$3*($B$3-D5-0.5))) * 1000</f>
        <v>20.912144420325713</v>
      </c>
    </row>
    <row r="6" spans="1:5" x14ac:dyDescent="0.25">
      <c r="D6">
        <f t="shared" si="0"/>
        <v>3</v>
      </c>
      <c r="E6" s="1">
        <f t="shared" si="1"/>
        <v>21.536524612697402</v>
      </c>
    </row>
    <row r="7" spans="1:5" x14ac:dyDescent="0.25">
      <c r="D7">
        <f t="shared" si="0"/>
        <v>4</v>
      </c>
      <c r="E7" s="1">
        <f t="shared" si="1"/>
        <v>22.220393458509115</v>
      </c>
    </row>
    <row r="8" spans="1:5" x14ac:dyDescent="0.25">
      <c r="D8">
        <f t="shared" si="0"/>
        <v>5</v>
      </c>
      <c r="E8" s="1">
        <f t="shared" si="1"/>
        <v>22.97384003223846</v>
      </c>
    </row>
    <row r="9" spans="1:5" x14ac:dyDescent="0.25">
      <c r="D9">
        <f t="shared" si="0"/>
        <v>6</v>
      </c>
      <c r="E9" s="1">
        <f t="shared" si="1"/>
        <v>23.809523809523807</v>
      </c>
    </row>
    <row r="10" spans="1:5" x14ac:dyDescent="0.25">
      <c r="D10">
        <f t="shared" si="0"/>
        <v>7</v>
      </c>
      <c r="E10" s="1">
        <f t="shared" si="1"/>
        <v>24.743582965269674</v>
      </c>
    </row>
    <row r="11" spans="1:5" x14ac:dyDescent="0.25">
      <c r="D11">
        <f t="shared" si="0"/>
        <v>8</v>
      </c>
      <c r="E11" s="1">
        <f t="shared" si="1"/>
        <v>25.796968518379114</v>
      </c>
    </row>
    <row r="12" spans="1:5" x14ac:dyDescent="0.25">
      <c r="D12">
        <f t="shared" si="0"/>
        <v>9</v>
      </c>
      <c r="E12" s="1">
        <f t="shared" si="1"/>
        <v>26.997462357801943</v>
      </c>
    </row>
    <row r="13" spans="1:5" x14ac:dyDescent="0.25">
      <c r="D13">
        <f t="shared" si="0"/>
        <v>10</v>
      </c>
      <c r="E13" s="1">
        <f t="shared" si="1"/>
        <v>28.382836222822366</v>
      </c>
    </row>
    <row r="14" spans="1:5" x14ac:dyDescent="0.25">
      <c r="D14">
        <f t="shared" si="0"/>
        <v>11</v>
      </c>
      <c r="E14" s="1">
        <f t="shared" si="1"/>
        <v>30.00600180060021</v>
      </c>
    </row>
    <row r="15" spans="1:5" x14ac:dyDescent="0.25">
      <c r="D15">
        <f t="shared" si="0"/>
        <v>12</v>
      </c>
      <c r="E15" s="1">
        <f t="shared" si="1"/>
        <v>31.943828249996997</v>
      </c>
    </row>
    <row r="16" spans="1:5" x14ac:dyDescent="0.25">
      <c r="D16">
        <f t="shared" si="0"/>
        <v>13</v>
      </c>
      <c r="E16" s="1">
        <f t="shared" si="1"/>
        <v>34.313175815375807</v>
      </c>
    </row>
    <row r="17" spans="4:5" x14ac:dyDescent="0.25">
      <c r="D17">
        <f t="shared" si="0"/>
        <v>14</v>
      </c>
      <c r="E17" s="1">
        <f t="shared" si="1"/>
        <v>37.302354847649539</v>
      </c>
    </row>
    <row r="18" spans="4:5" x14ac:dyDescent="0.25">
      <c r="D18">
        <f>D17+1</f>
        <v>15</v>
      </c>
      <c r="E18" s="1">
        <f t="shared" si="1"/>
        <v>41.239304942116128</v>
      </c>
    </row>
    <row r="19" spans="4:5" x14ac:dyDescent="0.25">
      <c r="D19">
        <f t="shared" si="0"/>
        <v>16</v>
      </c>
      <c r="E19" s="1">
        <f t="shared" si="1"/>
        <v>46.76097647914122</v>
      </c>
    </row>
    <row r="20" spans="4:5" x14ac:dyDescent="0.25">
      <c r="D20">
        <f t="shared" si="0"/>
        <v>17</v>
      </c>
      <c r="E20" s="1">
        <f t="shared" si="1"/>
        <v>55.328333517248815</v>
      </c>
    </row>
    <row r="21" spans="4:5" x14ac:dyDescent="0.25">
      <c r="D21">
        <f t="shared" si="0"/>
        <v>18</v>
      </c>
      <c r="E21" s="1">
        <f t="shared" si="1"/>
        <v>71.428571428571431</v>
      </c>
    </row>
    <row r="22" spans="4:5" x14ac:dyDescent="0.25">
      <c r="D22">
        <f t="shared" si="0"/>
        <v>19</v>
      </c>
      <c r="E22" s="1">
        <f t="shared" si="1"/>
        <v>123.71791482634838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אמיתי אדם בן שלום</dc:creator>
  <cp:lastModifiedBy>אמיתי אדם בן שלום</cp:lastModifiedBy>
  <dcterms:created xsi:type="dcterms:W3CDTF">2024-01-31T13:31:19Z</dcterms:created>
  <dcterms:modified xsi:type="dcterms:W3CDTF">2024-01-31T15:23:59Z</dcterms:modified>
</cp:coreProperties>
</file>