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onaldferguson/Documents/GitHub/e1006s18/CodeSamples/MonteFin/"/>
    </mc:Choice>
  </mc:AlternateContent>
  <bookViews>
    <workbookView xWindow="5820" yWindow="3120" windowWidth="21040" windowHeight="14380" tabRatio="500"/>
  </bookViews>
  <sheets>
    <sheet name="AAP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27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26" i="1"/>
  <c r="C28" i="1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<sst xmlns="http://schemas.openxmlformats.org/spreadsheetml/2006/main" count="14" uniqueCount="14">
  <si>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</si>
  <si>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</si>
  <si>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</si>
  <si>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</si>
  <si>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</si>
  <si>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Adj Close</t>
  </si>
  <si>
    <t>Volume</t>
  </si>
  <si>
    <t>Avg Close</t>
  </si>
  <si>
    <t>Relative Change</t>
  </si>
  <si>
    <t>Avg Daily Drift</t>
  </si>
  <si>
    <t>Diff From Mean</t>
  </si>
  <si>
    <t>Std Deviation</t>
  </si>
  <si>
    <t>Mu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</si>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</sst>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11" workbookViewId="0">
      <selection activeCell="F32" sqref="F32"/>
    </sheetView>
  </sheetViews>
  <sheetFormatPr baseColWidth="10" defaultRowHeight="16" x14ac:dyDescent="0.2"/>
  <cols>
    <col min="3" max="3" width="15.33203125" customWidth="1"/>
    <col min="9" max="9" width="14.83203125" customWidth="1"/>
    <col min="11" max="11" width="12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K1" t="s">
        <v>10</v>
      </c>
    </row>
    <row r="2" spans="1:11" x14ac:dyDescent="0.2">
      <c r="A2" s="1">
        <v>43102</v>
      </c>
      <c r="B2">
        <v>170.16000399999999</v>
      </c>
      <c r="C2">
        <v>172.300003</v>
      </c>
      <c r="D2">
        <v>169.259995</v>
      </c>
      <c r="E2">
        <v>172.259995</v>
      </c>
      <c r="F2">
        <v>172.259995</v>
      </c>
      <c r="G2">
        <v>25555900</v>
      </c>
    </row>
    <row r="3" spans="1:11" x14ac:dyDescent="0.2">
      <c r="A3" s="1">
        <v>43103</v>
      </c>
      <c r="B3">
        <v>172.529999</v>
      </c>
      <c r="C3">
        <v>174.550003</v>
      </c>
      <c r="D3">
        <v>171.96000699999999</v>
      </c>
      <c r="E3">
        <v>172.229996</v>
      </c>
      <c r="F3">
        <v>172.229996</v>
      </c>
      <c r="G3">
        <v>29517900</v>
      </c>
      <c r="I3">
        <f>(F3-F2)/F2</f>
        <v>-1.7414954644578772E-4</v>
      </c>
      <c r="K3">
        <f>POWER((I3-$C$27),2)</f>
        <v>1.0794596364280762E-6</v>
      </c>
    </row>
    <row r="4" spans="1:11" x14ac:dyDescent="0.2">
      <c r="A4" s="1">
        <v>43104</v>
      </c>
      <c r="B4">
        <v>172.53999299999899</v>
      </c>
      <c r="C4">
        <v>173.470001</v>
      </c>
      <c r="D4">
        <v>172.08000200000001</v>
      </c>
      <c r="E4">
        <v>173.029999</v>
      </c>
      <c r="F4">
        <v>173.029999</v>
      </c>
      <c r="G4">
        <v>22434600</v>
      </c>
      <c r="I4">
        <f t="shared" ref="I4:I23" si="0">(F4-F3)/F3</f>
        <v>4.6449690447650229E-3</v>
      </c>
      <c r="K4">
        <f t="shared" ref="K4:K23" si="1">POWER((I4-$C$27),2)</f>
        <v>3.4317207442853317E-5</v>
      </c>
    </row>
    <row r="5" spans="1:11" x14ac:dyDescent="0.2">
      <c r="A5" s="1">
        <v>43105</v>
      </c>
      <c r="B5">
        <v>173.44000199999999</v>
      </c>
      <c r="C5">
        <v>175.36999499999999</v>
      </c>
      <c r="D5">
        <v>173.050003</v>
      </c>
      <c r="E5">
        <v>175</v>
      </c>
      <c r="F5">
        <v>175</v>
      </c>
      <c r="G5">
        <v>23660000</v>
      </c>
      <c r="I5">
        <f t="shared" si="0"/>
        <v>1.1385314751114322E-2</v>
      </c>
      <c r="K5">
        <f t="shared" si="1"/>
        <v>1.5872055857908107E-4</v>
      </c>
    </row>
    <row r="6" spans="1:11" x14ac:dyDescent="0.2">
      <c r="A6" s="1">
        <v>43108</v>
      </c>
      <c r="B6">
        <v>174.35000600000001</v>
      </c>
      <c r="C6">
        <v>175.61000100000001</v>
      </c>
      <c r="D6">
        <v>173.929993</v>
      </c>
      <c r="E6">
        <v>174.35000600000001</v>
      </c>
      <c r="F6">
        <v>174.35000600000001</v>
      </c>
      <c r="G6">
        <v>20567800</v>
      </c>
      <c r="I6">
        <f t="shared" si="0"/>
        <v>-3.7142514285713854E-3</v>
      </c>
      <c r="K6">
        <f t="shared" si="1"/>
        <v>6.2556583433789315E-6</v>
      </c>
    </row>
    <row r="7" spans="1:11" x14ac:dyDescent="0.2">
      <c r="A7" s="1">
        <v>43109</v>
      </c>
      <c r="B7">
        <v>174.550003</v>
      </c>
      <c r="C7">
        <v>175.05999800000001</v>
      </c>
      <c r="D7">
        <v>173.41000399999999</v>
      </c>
      <c r="E7">
        <v>174.33000200000001</v>
      </c>
      <c r="F7">
        <v>174.33000200000001</v>
      </c>
      <c r="G7">
        <v>21584000</v>
      </c>
      <c r="I7">
        <f t="shared" si="0"/>
        <v>-1.1473472504497724E-4</v>
      </c>
      <c r="K7">
        <f t="shared" si="1"/>
        <v>1.2064502471985681E-6</v>
      </c>
    </row>
    <row r="8" spans="1:11" x14ac:dyDescent="0.2">
      <c r="A8" s="1">
        <v>43110</v>
      </c>
      <c r="B8">
        <v>173.16000399999999</v>
      </c>
      <c r="C8">
        <v>174.300003</v>
      </c>
      <c r="D8">
        <v>173</v>
      </c>
      <c r="E8">
        <v>174.28999299999899</v>
      </c>
      <c r="F8">
        <v>174.28999299999899</v>
      </c>
      <c r="G8">
        <v>23959900</v>
      </c>
      <c r="I8">
        <f t="shared" si="0"/>
        <v>-2.2950151747844826E-4</v>
      </c>
      <c r="K8">
        <f t="shared" si="1"/>
        <v>9.6750535046563051E-7</v>
      </c>
    </row>
    <row r="9" spans="1:11" x14ac:dyDescent="0.2">
      <c r="A9" s="1">
        <v>43111</v>
      </c>
      <c r="B9">
        <v>174.58999599999899</v>
      </c>
      <c r="C9">
        <v>175.490005</v>
      </c>
      <c r="D9">
        <v>174.490005</v>
      </c>
      <c r="E9">
        <v>175.279999</v>
      </c>
      <c r="F9">
        <v>175.279999</v>
      </c>
      <c r="G9">
        <v>18667700</v>
      </c>
      <c r="I9">
        <f t="shared" si="0"/>
        <v>5.6802228456169761E-3</v>
      </c>
      <c r="K9">
        <f t="shared" si="1"/>
        <v>4.7518175806627226E-5</v>
      </c>
    </row>
    <row r="10" spans="1:11" x14ac:dyDescent="0.2">
      <c r="A10" s="1">
        <v>43112</v>
      </c>
      <c r="B10">
        <v>176.179993</v>
      </c>
      <c r="C10">
        <v>177.36000100000001</v>
      </c>
      <c r="D10">
        <v>175.64999399999999</v>
      </c>
      <c r="E10">
        <v>177.08999599999899</v>
      </c>
      <c r="F10">
        <v>177.08999599999899</v>
      </c>
      <c r="G10">
        <v>25418100</v>
      </c>
      <c r="I10">
        <f t="shared" si="0"/>
        <v>1.0326317950281291E-2</v>
      </c>
      <c r="K10">
        <f t="shared" si="1"/>
        <v>1.3315862857568131E-4</v>
      </c>
    </row>
    <row r="11" spans="1:11" x14ac:dyDescent="0.2">
      <c r="A11" s="1">
        <v>43116</v>
      </c>
      <c r="B11">
        <v>177.89999399999999</v>
      </c>
      <c r="C11">
        <v>179.38999899999999</v>
      </c>
      <c r="D11">
        <v>176.13999899999999</v>
      </c>
      <c r="E11">
        <v>176.19000199999999</v>
      </c>
      <c r="F11">
        <v>176.19000199999999</v>
      </c>
      <c r="G11">
        <v>29565900</v>
      </c>
      <c r="I11">
        <f t="shared" si="0"/>
        <v>-5.0821278464482141E-3</v>
      </c>
      <c r="K11">
        <f t="shared" si="1"/>
        <v>1.4969221592731049E-5</v>
      </c>
    </row>
    <row r="12" spans="1:11" x14ac:dyDescent="0.2">
      <c r="A12" s="1">
        <v>43117</v>
      </c>
      <c r="B12">
        <v>176.14999399999999</v>
      </c>
      <c r="C12">
        <v>179.25</v>
      </c>
      <c r="D12">
        <v>175.070007</v>
      </c>
      <c r="E12">
        <v>179.10000600000001</v>
      </c>
      <c r="F12">
        <v>179.10000600000001</v>
      </c>
      <c r="G12">
        <v>34386800</v>
      </c>
      <c r="I12">
        <f t="shared" si="0"/>
        <v>1.6516283370040571E-2</v>
      </c>
      <c r="K12">
        <f t="shared" si="1"/>
        <v>3.1433174442191576E-4</v>
      </c>
    </row>
    <row r="13" spans="1:11" x14ac:dyDescent="0.2">
      <c r="A13" s="1">
        <v>43118</v>
      </c>
      <c r="B13">
        <v>179.36999499999999</v>
      </c>
      <c r="C13">
        <v>180.10000600000001</v>
      </c>
      <c r="D13">
        <v>178.25</v>
      </c>
      <c r="E13">
        <v>179.259995</v>
      </c>
      <c r="F13">
        <v>179.259995</v>
      </c>
      <c r="G13">
        <v>31193400</v>
      </c>
      <c r="I13">
        <f t="shared" si="0"/>
        <v>8.9329421909676503E-4</v>
      </c>
      <c r="K13">
        <f t="shared" si="1"/>
        <v>4.4369809294581726E-6</v>
      </c>
    </row>
    <row r="14" spans="1:11" x14ac:dyDescent="0.2">
      <c r="A14" s="1">
        <v>43119</v>
      </c>
      <c r="B14">
        <v>178.61000100000001</v>
      </c>
      <c r="C14">
        <v>179.58000200000001</v>
      </c>
      <c r="D14">
        <v>177.41000399999999</v>
      </c>
      <c r="E14">
        <v>178.46000699999999</v>
      </c>
      <c r="F14">
        <v>178.46000699999999</v>
      </c>
      <c r="G14">
        <v>32425100</v>
      </c>
      <c r="I14">
        <f t="shared" si="0"/>
        <v>-4.4627246586725232E-3</v>
      </c>
      <c r="K14">
        <f t="shared" si="1"/>
        <v>1.0559930334234375E-5</v>
      </c>
    </row>
    <row r="15" spans="1:11" x14ac:dyDescent="0.2">
      <c r="A15" s="1">
        <v>43122</v>
      </c>
      <c r="B15">
        <v>177.300003</v>
      </c>
      <c r="C15">
        <v>177.779999</v>
      </c>
      <c r="D15">
        <v>176.60000600000001</v>
      </c>
      <c r="E15">
        <v>177</v>
      </c>
      <c r="F15">
        <v>177</v>
      </c>
      <c r="G15">
        <v>27108600</v>
      </c>
      <c r="I15">
        <f t="shared" si="0"/>
        <v>-8.1811439131008797E-3</v>
      </c>
      <c r="K15">
        <f t="shared" si="1"/>
        <v>4.8553357031760189E-5</v>
      </c>
    </row>
    <row r="16" spans="1:11" x14ac:dyDescent="0.2">
      <c r="A16" s="1">
        <v>43123</v>
      </c>
      <c r="B16">
        <v>177.300003</v>
      </c>
      <c r="C16">
        <v>179.44000199999999</v>
      </c>
      <c r="D16">
        <v>176.820007</v>
      </c>
      <c r="E16">
        <v>177.03999299999899</v>
      </c>
      <c r="F16">
        <v>177.03999299999899</v>
      </c>
      <c r="G16">
        <v>32689100</v>
      </c>
      <c r="I16">
        <f t="shared" si="0"/>
        <v>2.2594915253664708E-4</v>
      </c>
      <c r="K16">
        <f t="shared" si="1"/>
        <v>2.0709200715867304E-6</v>
      </c>
    </row>
    <row r="17" spans="1:11" x14ac:dyDescent="0.2">
      <c r="A17" s="1">
        <v>43124</v>
      </c>
      <c r="B17">
        <v>177.25</v>
      </c>
      <c r="C17">
        <v>177.300003</v>
      </c>
      <c r="D17">
        <v>173.199997</v>
      </c>
      <c r="E17">
        <v>174.220001</v>
      </c>
      <c r="F17">
        <v>174.220001</v>
      </c>
      <c r="G17">
        <v>51105100</v>
      </c>
      <c r="I17">
        <f t="shared" si="0"/>
        <v>-1.5928559147644149E-2</v>
      </c>
      <c r="K17">
        <f t="shared" si="1"/>
        <v>2.1654414883963966E-4</v>
      </c>
    </row>
    <row r="18" spans="1:11" x14ac:dyDescent="0.2">
      <c r="A18" s="1">
        <v>43125</v>
      </c>
      <c r="B18">
        <v>174.509995</v>
      </c>
      <c r="C18">
        <v>174.949997</v>
      </c>
      <c r="D18">
        <v>170.529999</v>
      </c>
      <c r="E18">
        <v>171.11000100000001</v>
      </c>
      <c r="F18">
        <v>171.11000100000001</v>
      </c>
      <c r="G18">
        <v>41529000</v>
      </c>
      <c r="I18">
        <f t="shared" si="0"/>
        <v>-1.7850992894897211E-2</v>
      </c>
      <c r="K18">
        <f t="shared" si="1"/>
        <v>2.7681881393718785E-4</v>
      </c>
    </row>
    <row r="19" spans="1:11" x14ac:dyDescent="0.2">
      <c r="A19" s="1">
        <v>43126</v>
      </c>
      <c r="B19">
        <v>172</v>
      </c>
      <c r="C19">
        <v>172</v>
      </c>
      <c r="D19">
        <v>170.05999800000001</v>
      </c>
      <c r="E19">
        <v>171.509995</v>
      </c>
      <c r="F19">
        <v>171.509995</v>
      </c>
      <c r="G19">
        <v>39143000</v>
      </c>
      <c r="I19">
        <f t="shared" si="0"/>
        <v>2.3376424385620357E-3</v>
      </c>
      <c r="K19">
        <f t="shared" si="1"/>
        <v>1.2607914008120368E-5</v>
      </c>
    </row>
    <row r="20" spans="1:11" x14ac:dyDescent="0.2">
      <c r="A20" s="1">
        <v>43129</v>
      </c>
      <c r="B20">
        <v>170.16000399999999</v>
      </c>
      <c r="C20">
        <v>170.16000399999999</v>
      </c>
      <c r="D20">
        <v>167.070007</v>
      </c>
      <c r="E20">
        <v>167.96000699999999</v>
      </c>
      <c r="F20">
        <v>167.96000699999999</v>
      </c>
      <c r="G20">
        <v>50640400</v>
      </c>
      <c r="I20">
        <f t="shared" si="0"/>
        <v>-2.0698432181751349E-2</v>
      </c>
      <c r="K20">
        <f t="shared" si="1"/>
        <v>3.7967739020010885E-4</v>
      </c>
    </row>
    <row r="21" spans="1:11" x14ac:dyDescent="0.2">
      <c r="A21" s="1">
        <v>43130</v>
      </c>
      <c r="B21">
        <v>165.529999</v>
      </c>
      <c r="C21">
        <v>167.36999499999999</v>
      </c>
      <c r="D21">
        <v>164.699997</v>
      </c>
      <c r="E21">
        <v>166.970001</v>
      </c>
      <c r="F21">
        <v>166.970001</v>
      </c>
      <c r="G21">
        <v>46048200</v>
      </c>
      <c r="I21">
        <f t="shared" si="0"/>
        <v>-5.8942960153603348E-3</v>
      </c>
      <c r="K21">
        <f t="shared" si="1"/>
        <v>2.1913408737787528E-5</v>
      </c>
    </row>
    <row r="22" spans="1:11" x14ac:dyDescent="0.2">
      <c r="A22" s="1">
        <v>43131</v>
      </c>
      <c r="B22">
        <v>166.86999499999999</v>
      </c>
      <c r="C22">
        <v>168.44000199999999</v>
      </c>
      <c r="D22">
        <v>166.5</v>
      </c>
      <c r="E22">
        <v>167.429993</v>
      </c>
      <c r="F22">
        <v>167.429993</v>
      </c>
      <c r="G22">
        <v>32478900</v>
      </c>
      <c r="I22">
        <f t="shared" si="0"/>
        <v>2.7549379963170734E-3</v>
      </c>
      <c r="K22">
        <f t="shared" si="1"/>
        <v>1.5745484388435337E-5</v>
      </c>
    </row>
    <row r="23" spans="1:11" x14ac:dyDescent="0.2">
      <c r="A23" s="1">
        <v>43132</v>
      </c>
      <c r="B23">
        <v>167.16999799999999</v>
      </c>
      <c r="C23">
        <v>168.61999499999999</v>
      </c>
      <c r="D23">
        <v>166.759995</v>
      </c>
      <c r="E23">
        <v>167.779999</v>
      </c>
      <c r="F23">
        <v>167.779999</v>
      </c>
      <c r="G23">
        <v>38428800</v>
      </c>
      <c r="I23">
        <f t="shared" si="0"/>
        <v>2.0904617728796514E-3</v>
      </c>
      <c r="K23">
        <f t="shared" si="1"/>
        <v>1.0913652635252492E-5</v>
      </c>
    </row>
    <row r="26" spans="1:11" x14ac:dyDescent="0.2">
      <c r="A26" t="s">
        <v>7</v>
      </c>
      <c r="C26">
        <f>SUM(F2:F23)/COUNT(F2:F23)</f>
        <v>173.72227209090897</v>
      </c>
    </row>
    <row r="27" spans="1:11" x14ac:dyDescent="0.2">
      <c r="A27" t="s">
        <v>9</v>
      </c>
      <c r="C27">
        <f>SUM(I3:I23)/COUNT(I3:I23)</f>
        <v>-1.2131200159145191E-3</v>
      </c>
      <c r="E27" t="s">
        <v>12</v>
      </c>
    </row>
    <row r="28" spans="1:11" x14ac:dyDescent="0.2">
      <c r="A28" t="s">
        <v>11</v>
      </c>
      <c r="C28">
        <f>SQRT(SUM(K3:K23)/(COUNT(K3:K23)-1))</f>
        <v>9.253017375726506E-3</v>
      </c>
      <c r="E2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2018-02-02T11:40:05Z</dcterms:created>
  <dcterms:modified xsi:type="dcterms:W3CDTF">2018-02-02T11:58:26Z</dcterms:modified>
</cp:coreProperties>
</file>