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ourses/cae526_f19/Assignments/HW 2/"/>
    </mc:Choice>
  </mc:AlternateContent>
  <xr:revisionPtr revIDLastSave="0" documentId="13_ncr:1_{DF8ABEE8-9548-1546-A4B9-F3CE68C352B5}" xr6:coauthVersionLast="44" xr6:coauthVersionMax="44" xr10:uidLastSave="{00000000-0000-0000-0000-000000000000}"/>
  <bookViews>
    <workbookView xWindow="11980" yWindow="5960" windowWidth="27640" windowHeight="16940" activeTab="3" xr2:uid="{AAEC6AC9-5814-0548-9905-B4B108A1B12A}"/>
  </bookViews>
  <sheets>
    <sheet name="Steam" sheetId="1" r:id="rId1"/>
    <sheet name="Electricity" sheetId="2" r:id="rId2"/>
    <sheet name="Chilled Water" sheetId="3" r:id="rId3"/>
    <sheet name="Building Are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6" i="1" l="1"/>
  <c r="N15" i="1"/>
  <c r="N14" i="1"/>
  <c r="N13" i="1"/>
  <c r="N12" i="1"/>
  <c r="N11" i="1"/>
  <c r="N10" i="1"/>
  <c r="N9" i="1"/>
  <c r="N8" i="1"/>
  <c r="N7" i="1"/>
  <c r="N6" i="1"/>
  <c r="N5" i="1"/>
  <c r="N4" i="1"/>
  <c r="N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Bozell</author>
  </authors>
  <commentList>
    <comment ref="K13" authorId="0" shapeId="0" xr:uid="{54F50291-322B-6148-8C32-5FFA8CE76A81}">
      <text>
        <r>
          <rPr>
            <b/>
            <sz val="9"/>
            <color indexed="81"/>
            <rFont val="Tahoma"/>
            <family val="2"/>
          </rPr>
          <t>Brian Bozell:</t>
        </r>
        <r>
          <rPr>
            <sz val="9"/>
            <color indexed="81"/>
            <rFont val="Tahoma"/>
            <family val="2"/>
          </rPr>
          <t xml:space="preserve">
Meter didn't report for most of the month. Started reporting again on 3/31 but didn't accumulate readings while offline</t>
        </r>
      </text>
    </comment>
  </commentList>
</comments>
</file>

<file path=xl/sharedStrings.xml><?xml version="1.0" encoding="utf-8"?>
<sst xmlns="http://schemas.openxmlformats.org/spreadsheetml/2006/main" count="67" uniqueCount="36">
  <si>
    <t>Building Name</t>
  </si>
  <si>
    <t>BUILDING STEAM CONSUMPTION IN POUNDS (lbs)</t>
  </si>
  <si>
    <t>Building Total to Date</t>
  </si>
  <si>
    <t>3410 North</t>
  </si>
  <si>
    <t>Alumni Hall</t>
  </si>
  <si>
    <t>Crown</t>
  </si>
  <si>
    <t>E1</t>
  </si>
  <si>
    <t>Galvin</t>
  </si>
  <si>
    <t>Gunsaulus</t>
  </si>
  <si>
    <t>Hermann Hall</t>
  </si>
  <si>
    <t>IIT Tower</t>
  </si>
  <si>
    <t>Life Sciences</t>
  </si>
  <si>
    <t>Life Science Research</t>
  </si>
  <si>
    <t>Perlstein</t>
  </si>
  <si>
    <t>Siegel</t>
  </si>
  <si>
    <t>Stuart Building</t>
  </si>
  <si>
    <t>Wishnick</t>
  </si>
  <si>
    <t>ASA</t>
  </si>
  <si>
    <t>Carman</t>
  </si>
  <si>
    <t>Cunningham</t>
  </si>
  <si>
    <t>Keating</t>
  </si>
  <si>
    <t>MTCC</t>
  </si>
  <si>
    <t>BUILDING ELECTRIC CONSUMPTION IN kWHs</t>
  </si>
  <si>
    <t>BUILDING CHILLED WATER CONSUMPTION IN kBtus</t>
  </si>
  <si>
    <t>Building</t>
  </si>
  <si>
    <t>Gross sqft</t>
  </si>
  <si>
    <t>Alumni Memorial</t>
  </si>
  <si>
    <t>Crown Hall</t>
  </si>
  <si>
    <t>Life Science</t>
  </si>
  <si>
    <t>Perlstein Hall</t>
  </si>
  <si>
    <t>Siegel Hall</t>
  </si>
  <si>
    <t>Wishnick Hall</t>
  </si>
  <si>
    <t>Galvin Library</t>
  </si>
  <si>
    <t>Keating Hall</t>
  </si>
  <si>
    <t>Carman Hall</t>
  </si>
  <si>
    <t>Life Sciences Research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</si>
</sst>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7" fontId="1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0" fillId="0" borderId="0" xfId="0" applyFill="1"/>
    <xf numFmtId="3" fontId="0" fillId="0" borderId="0" xfId="0" applyNumberFormat="1" applyFill="1" applyAlignment="1">
      <alignment horizontal="center"/>
    </xf>
    <xf numFmtId="17" fontId="1" fillId="0" borderId="0" xfId="0" applyNumberFormat="1" applyFont="1" applyFill="1" applyAlignment="1">
      <alignment horizontal="center" vertical="center"/>
    </xf>
    <xf numFmtId="3" fontId="1" fillId="0" borderId="0" xfId="0" applyNumberFormat="1" applyFont="1" applyFill="1" applyAlignment="1">
      <alignment horizontal="center"/>
    </xf>
    <xf numFmtId="3" fontId="4" fillId="0" borderId="0" xfId="0" applyNumberFormat="1" applyFont="1" applyFill="1"/>
    <xf numFmtId="0" fontId="5" fillId="0" borderId="0" xfId="0" applyFont="1" applyFill="1" applyAlignment="1">
      <alignment horizontal="center"/>
    </xf>
    <xf numFmtId="3" fontId="5" fillId="0" borderId="0" xfId="0" applyNumberFormat="1" applyFont="1" applyFill="1" applyAlignment="1">
      <alignment horizontal="center"/>
    </xf>
    <xf numFmtId="0" fontId="0" fillId="0" borderId="0" xfId="0" applyFont="1" applyFill="1"/>
    <xf numFmtId="3" fontId="0" fillId="0" borderId="0" xfId="0" applyNumberFormat="1" applyFont="1" applyFill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D353A-FC26-1D49-B4A8-D1FF9B32755F}">
  <dimension ref="A1:N16"/>
  <sheetViews>
    <sheetView workbookViewId="0">
      <selection activeCell="A16" sqref="A16"/>
    </sheetView>
  </sheetViews>
  <sheetFormatPr baseColWidth="10" defaultRowHeight="16" x14ac:dyDescent="0.2"/>
  <cols>
    <col min="1" max="1" width="19" bestFit="1" customWidth="1"/>
  </cols>
  <sheetData>
    <row r="1" spans="1:14" x14ac:dyDescent="0.2">
      <c r="A1" s="13" t="s">
        <v>0</v>
      </c>
      <c r="B1" s="14" t="s">
        <v>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3" t="s">
        <v>2</v>
      </c>
    </row>
    <row r="2" spans="1:14" x14ac:dyDescent="0.2">
      <c r="A2" s="13"/>
      <c r="B2" s="5">
        <v>42522</v>
      </c>
      <c r="C2" s="5">
        <v>42552</v>
      </c>
      <c r="D2" s="5">
        <v>42583</v>
      </c>
      <c r="E2" s="5">
        <v>42614</v>
      </c>
      <c r="F2" s="5">
        <v>42644</v>
      </c>
      <c r="G2" s="5">
        <v>42675</v>
      </c>
      <c r="H2" s="5">
        <v>42705</v>
      </c>
      <c r="I2" s="5">
        <v>42736</v>
      </c>
      <c r="J2" s="5">
        <v>42767</v>
      </c>
      <c r="K2" s="5">
        <v>42795</v>
      </c>
      <c r="L2" s="5">
        <v>42826</v>
      </c>
      <c r="M2" s="5">
        <v>42856</v>
      </c>
      <c r="N2" s="13"/>
    </row>
    <row r="3" spans="1:14" x14ac:dyDescent="0.2">
      <c r="A3" s="3" t="s">
        <v>3</v>
      </c>
      <c r="B3" s="4">
        <v>0</v>
      </c>
      <c r="C3" s="4">
        <v>0</v>
      </c>
      <c r="D3" s="4">
        <v>0</v>
      </c>
      <c r="E3" s="4">
        <v>0</v>
      </c>
      <c r="F3" s="4">
        <v>83090</v>
      </c>
      <c r="G3" s="4">
        <v>141820</v>
      </c>
      <c r="H3" s="4">
        <v>346290</v>
      </c>
      <c r="I3" s="4">
        <v>363400</v>
      </c>
      <c r="J3" s="4">
        <v>282300</v>
      </c>
      <c r="K3" s="4">
        <v>236500</v>
      </c>
      <c r="L3" s="4">
        <v>88300</v>
      </c>
      <c r="M3" s="4">
        <v>66900</v>
      </c>
      <c r="N3" s="6">
        <f>SUM(B3:M3)</f>
        <v>1608600</v>
      </c>
    </row>
    <row r="4" spans="1:14" x14ac:dyDescent="0.2">
      <c r="A4" s="3" t="s">
        <v>4</v>
      </c>
      <c r="B4" s="4">
        <v>1600</v>
      </c>
      <c r="C4" s="4">
        <v>0</v>
      </c>
      <c r="D4" s="4">
        <v>0</v>
      </c>
      <c r="E4" s="4">
        <v>0</v>
      </c>
      <c r="F4" s="4">
        <v>4200</v>
      </c>
      <c r="G4" s="4">
        <v>179900</v>
      </c>
      <c r="H4" s="4">
        <v>437600</v>
      </c>
      <c r="I4" s="4">
        <v>427300</v>
      </c>
      <c r="J4" s="4">
        <v>257600</v>
      </c>
      <c r="K4" s="4">
        <v>370800</v>
      </c>
      <c r="L4" s="4">
        <v>129700</v>
      </c>
      <c r="M4" s="4">
        <v>50000</v>
      </c>
      <c r="N4" s="6">
        <f t="shared" ref="N4:N16" si="0">SUM(B4:M4)</f>
        <v>1858700</v>
      </c>
    </row>
    <row r="5" spans="1:14" x14ac:dyDescent="0.2">
      <c r="A5" s="3" t="s">
        <v>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6">
        <f t="shared" si="0"/>
        <v>0</v>
      </c>
    </row>
    <row r="6" spans="1:14" x14ac:dyDescent="0.2">
      <c r="A6" s="3" t="s">
        <v>6</v>
      </c>
      <c r="B6" s="4">
        <v>7400</v>
      </c>
      <c r="C6" s="4">
        <v>1043900</v>
      </c>
      <c r="D6" s="4">
        <v>4600</v>
      </c>
      <c r="E6" s="4">
        <v>6400</v>
      </c>
      <c r="F6" s="4">
        <v>170600</v>
      </c>
      <c r="G6" s="4">
        <v>618100</v>
      </c>
      <c r="H6" s="4">
        <v>1124700</v>
      </c>
      <c r="I6" s="4">
        <v>1497400</v>
      </c>
      <c r="J6" s="4">
        <v>894700</v>
      </c>
      <c r="K6" s="4">
        <v>1180500</v>
      </c>
      <c r="L6" s="4">
        <v>630600</v>
      </c>
      <c r="M6" s="4">
        <v>439000</v>
      </c>
      <c r="N6" s="6">
        <f t="shared" si="0"/>
        <v>7617900</v>
      </c>
    </row>
    <row r="7" spans="1:14" x14ac:dyDescent="0.2">
      <c r="A7" s="3" t="s">
        <v>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6">
        <f t="shared" si="0"/>
        <v>0</v>
      </c>
    </row>
    <row r="8" spans="1:14" x14ac:dyDescent="0.2">
      <c r="A8" s="3" t="s">
        <v>8</v>
      </c>
      <c r="B8" s="4">
        <v>800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6">
        <f t="shared" si="0"/>
        <v>800</v>
      </c>
    </row>
    <row r="9" spans="1:14" x14ac:dyDescent="0.2">
      <c r="A9" s="3" t="s">
        <v>9</v>
      </c>
      <c r="B9" s="4">
        <v>1300</v>
      </c>
      <c r="C9" s="4">
        <v>12200</v>
      </c>
      <c r="D9" s="4">
        <v>10800</v>
      </c>
      <c r="E9" s="4">
        <v>20500</v>
      </c>
      <c r="F9" s="4">
        <v>291000</v>
      </c>
      <c r="G9" s="4">
        <v>621300</v>
      </c>
      <c r="H9" s="4">
        <v>1387900</v>
      </c>
      <c r="I9" s="4">
        <v>1512400</v>
      </c>
      <c r="J9" s="4">
        <v>972400</v>
      </c>
      <c r="K9" s="4">
        <v>1148000</v>
      </c>
      <c r="L9" s="4">
        <v>531800</v>
      </c>
      <c r="M9" s="4">
        <v>337000</v>
      </c>
      <c r="N9" s="6">
        <f t="shared" si="0"/>
        <v>6846600</v>
      </c>
    </row>
    <row r="10" spans="1:14" x14ac:dyDescent="0.2">
      <c r="A10" s="3" t="s">
        <v>10</v>
      </c>
      <c r="B10" s="4">
        <v>5000</v>
      </c>
      <c r="C10" s="4">
        <v>6000</v>
      </c>
      <c r="D10" s="4">
        <v>9000</v>
      </c>
      <c r="E10" s="4">
        <v>3000</v>
      </c>
      <c r="F10" s="4">
        <v>707000</v>
      </c>
      <c r="G10" s="4">
        <v>2589000</v>
      </c>
      <c r="H10" s="4">
        <v>6068000</v>
      </c>
      <c r="I10" s="4">
        <v>5583000</v>
      </c>
      <c r="J10" s="4">
        <v>3662000</v>
      </c>
      <c r="K10" s="4">
        <v>4241000</v>
      </c>
      <c r="L10" s="4">
        <v>2388000</v>
      </c>
      <c r="M10" s="4">
        <v>1489000</v>
      </c>
      <c r="N10" s="6">
        <f t="shared" si="0"/>
        <v>26750000</v>
      </c>
    </row>
    <row r="11" spans="1:14" x14ac:dyDescent="0.2">
      <c r="A11" s="3" t="s">
        <v>11</v>
      </c>
      <c r="B11" s="4">
        <v>6900</v>
      </c>
      <c r="C11" s="4">
        <v>2700</v>
      </c>
      <c r="D11" s="4">
        <v>600</v>
      </c>
      <c r="E11" s="4">
        <v>34300</v>
      </c>
      <c r="F11" s="4">
        <v>124500</v>
      </c>
      <c r="G11" s="4">
        <v>440600</v>
      </c>
      <c r="H11" s="4">
        <v>923900</v>
      </c>
      <c r="I11" s="4">
        <v>866800</v>
      </c>
      <c r="J11" s="4">
        <v>652500</v>
      </c>
      <c r="K11" s="4">
        <v>823000</v>
      </c>
      <c r="L11" s="4">
        <v>394300</v>
      </c>
      <c r="M11" s="4">
        <v>263600</v>
      </c>
      <c r="N11" s="6">
        <f t="shared" si="0"/>
        <v>4533700</v>
      </c>
    </row>
    <row r="12" spans="1:14" x14ac:dyDescent="0.2">
      <c r="A12" s="3" t="s">
        <v>12</v>
      </c>
      <c r="B12" s="4">
        <v>1645000</v>
      </c>
      <c r="C12" s="4">
        <v>1590000</v>
      </c>
      <c r="D12" s="4">
        <v>1590000</v>
      </c>
      <c r="E12" s="4">
        <v>1455000</v>
      </c>
      <c r="F12" s="4">
        <v>1671000</v>
      </c>
      <c r="G12" s="4">
        <v>2345000</v>
      </c>
      <c r="H12" s="4">
        <v>4666000</v>
      </c>
      <c r="I12" s="4">
        <v>4372000</v>
      </c>
      <c r="J12" s="4">
        <v>3230000</v>
      </c>
      <c r="K12" s="4">
        <v>3782000</v>
      </c>
      <c r="L12" s="4">
        <v>2279000</v>
      </c>
      <c r="M12" s="4">
        <v>1968000</v>
      </c>
      <c r="N12" s="6">
        <f t="shared" si="0"/>
        <v>30593000</v>
      </c>
    </row>
    <row r="13" spans="1:14" x14ac:dyDescent="0.2">
      <c r="A13" s="3" t="s">
        <v>13</v>
      </c>
      <c r="B13" s="4">
        <v>67300</v>
      </c>
      <c r="C13" s="4">
        <v>0</v>
      </c>
      <c r="D13" s="4">
        <v>0</v>
      </c>
      <c r="E13" s="4">
        <v>13000</v>
      </c>
      <c r="F13" s="4">
        <v>209000</v>
      </c>
      <c r="G13" s="4">
        <v>400100</v>
      </c>
      <c r="H13" s="4">
        <v>819100</v>
      </c>
      <c r="I13" s="4">
        <v>766200</v>
      </c>
      <c r="J13" s="4">
        <v>540200</v>
      </c>
      <c r="K13" s="4">
        <v>168500</v>
      </c>
      <c r="L13" s="4">
        <v>350800</v>
      </c>
      <c r="M13" s="4">
        <v>234000</v>
      </c>
      <c r="N13" s="6">
        <f t="shared" si="0"/>
        <v>3568200</v>
      </c>
    </row>
    <row r="14" spans="1:14" x14ac:dyDescent="0.2">
      <c r="A14" s="3" t="s">
        <v>14</v>
      </c>
      <c r="B14" s="4">
        <v>0</v>
      </c>
      <c r="C14" s="4">
        <v>0</v>
      </c>
      <c r="D14" s="4">
        <v>0</v>
      </c>
      <c r="E14" s="4">
        <v>0</v>
      </c>
      <c r="F14" s="4">
        <v>213600</v>
      </c>
      <c r="G14" s="4">
        <v>441800</v>
      </c>
      <c r="H14" s="4">
        <v>753000</v>
      </c>
      <c r="I14" s="4">
        <v>861500</v>
      </c>
      <c r="J14" s="4">
        <v>654500</v>
      </c>
      <c r="K14" s="4">
        <v>886300</v>
      </c>
      <c r="L14" s="4">
        <v>497300</v>
      </c>
      <c r="M14" s="4">
        <v>334900</v>
      </c>
      <c r="N14" s="6">
        <f t="shared" si="0"/>
        <v>4642900</v>
      </c>
    </row>
    <row r="15" spans="1:14" x14ac:dyDescent="0.2">
      <c r="A15" s="3" t="s">
        <v>15</v>
      </c>
      <c r="B15" s="4">
        <v>100</v>
      </c>
      <c r="C15" s="4">
        <v>200</v>
      </c>
      <c r="D15" s="4">
        <v>100</v>
      </c>
      <c r="E15" s="4">
        <v>500</v>
      </c>
      <c r="F15" s="4">
        <v>41800</v>
      </c>
      <c r="G15" s="4">
        <v>296500</v>
      </c>
      <c r="H15" s="4">
        <v>545700</v>
      </c>
      <c r="I15" s="4">
        <v>571900</v>
      </c>
      <c r="J15" s="4">
        <v>406600</v>
      </c>
      <c r="K15" s="4">
        <v>493500</v>
      </c>
      <c r="L15" s="4">
        <v>328400</v>
      </c>
      <c r="M15" s="4">
        <v>140900</v>
      </c>
      <c r="N15" s="6">
        <f t="shared" si="0"/>
        <v>2826200</v>
      </c>
    </row>
    <row r="16" spans="1:14" x14ac:dyDescent="0.2">
      <c r="A16" s="3" t="s">
        <v>16</v>
      </c>
      <c r="B16" s="4">
        <v>500</v>
      </c>
      <c r="C16" s="4">
        <v>0</v>
      </c>
      <c r="D16" s="4">
        <v>0</v>
      </c>
      <c r="E16" s="4">
        <v>3900</v>
      </c>
      <c r="F16" s="4">
        <v>73400</v>
      </c>
      <c r="G16" s="4">
        <v>296300</v>
      </c>
      <c r="H16" s="4">
        <v>1001300</v>
      </c>
      <c r="I16" s="4">
        <v>893600</v>
      </c>
      <c r="J16" s="4">
        <v>593400</v>
      </c>
      <c r="K16" s="4">
        <v>703800</v>
      </c>
      <c r="L16" s="4">
        <v>262200</v>
      </c>
      <c r="M16" s="4">
        <v>192400</v>
      </c>
      <c r="N16" s="6">
        <f t="shared" si="0"/>
        <v>4020800</v>
      </c>
    </row>
  </sheetData>
  <mergeCells count="3">
    <mergeCell ref="A1:A2"/>
    <mergeCell ref="B1:M1"/>
    <mergeCell ref="N1:N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1883-B4EA-D541-9E0A-570F35B553B3}">
  <dimension ref="A1:M21"/>
  <sheetViews>
    <sheetView workbookViewId="0">
      <selection activeCell="A21" sqref="A21"/>
    </sheetView>
  </sheetViews>
  <sheetFormatPr baseColWidth="10" defaultRowHeight="16" x14ac:dyDescent="0.2"/>
  <cols>
    <col min="1" max="1" width="20.83203125" bestFit="1" customWidth="1"/>
  </cols>
  <sheetData>
    <row r="1" spans="1:13" x14ac:dyDescent="0.2">
      <c r="A1" s="15" t="s">
        <v>0</v>
      </c>
      <c r="B1" s="16" t="s">
        <v>22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x14ac:dyDescent="0.2">
      <c r="A2" s="15"/>
      <c r="B2" s="1">
        <v>42522</v>
      </c>
      <c r="C2" s="1">
        <v>42552</v>
      </c>
      <c r="D2" s="1">
        <v>42583</v>
      </c>
      <c r="E2" s="1">
        <v>42614</v>
      </c>
      <c r="F2" s="1">
        <v>42644</v>
      </c>
      <c r="G2" s="1">
        <v>42675</v>
      </c>
      <c r="H2" s="1">
        <v>42705</v>
      </c>
      <c r="I2" s="1">
        <v>42736</v>
      </c>
      <c r="J2" s="1">
        <v>42767</v>
      </c>
      <c r="K2" s="1">
        <v>42795</v>
      </c>
      <c r="L2" s="1">
        <v>42826</v>
      </c>
      <c r="M2" s="1">
        <v>42856</v>
      </c>
    </row>
    <row r="3" spans="1:13" x14ac:dyDescent="0.2">
      <c r="A3" s="3" t="s">
        <v>3</v>
      </c>
      <c r="B3" s="2">
        <v>16710</v>
      </c>
      <c r="C3" s="2">
        <v>19470</v>
      </c>
      <c r="D3" s="2">
        <v>20700</v>
      </c>
      <c r="E3" s="2">
        <v>18800</v>
      </c>
      <c r="F3" s="2">
        <v>20870</v>
      </c>
      <c r="G3" s="4">
        <v>-1401961</v>
      </c>
      <c r="H3" s="4">
        <v>7611</v>
      </c>
      <c r="I3" s="4">
        <v>20512</v>
      </c>
      <c r="J3" s="4">
        <v>21550</v>
      </c>
      <c r="K3" s="4">
        <v>21525</v>
      </c>
      <c r="L3" s="4">
        <v>21936</v>
      </c>
      <c r="M3" s="4">
        <v>15965</v>
      </c>
    </row>
    <row r="4" spans="1:13" x14ac:dyDescent="0.2">
      <c r="A4" s="3" t="s">
        <v>4</v>
      </c>
      <c r="B4" s="2">
        <v>24670</v>
      </c>
      <c r="C4" s="2">
        <v>24530</v>
      </c>
      <c r="D4" s="2">
        <v>29270</v>
      </c>
      <c r="E4" s="2">
        <v>23720</v>
      </c>
      <c r="F4" s="2">
        <v>13220</v>
      </c>
      <c r="G4" s="4">
        <v>11440</v>
      </c>
      <c r="H4" s="4">
        <v>9770</v>
      </c>
      <c r="I4" s="4">
        <v>10960</v>
      </c>
      <c r="J4" s="4">
        <v>10370</v>
      </c>
      <c r="K4" s="4">
        <v>11770</v>
      </c>
      <c r="L4" s="4">
        <v>12100</v>
      </c>
      <c r="M4" s="4">
        <v>12480</v>
      </c>
    </row>
    <row r="5" spans="1:13" x14ac:dyDescent="0.2">
      <c r="A5" s="3" t="s">
        <v>17</v>
      </c>
      <c r="B5" s="2">
        <v>6703</v>
      </c>
      <c r="C5" s="2">
        <v>7198</v>
      </c>
      <c r="D5" s="2">
        <v>9190</v>
      </c>
      <c r="E5" s="2">
        <v>8603</v>
      </c>
      <c r="F5" s="2">
        <v>6670</v>
      </c>
      <c r="G5" s="4">
        <v>6265</v>
      </c>
      <c r="H5" s="4">
        <v>5286</v>
      </c>
      <c r="I5" s="4">
        <v>6156</v>
      </c>
      <c r="J5" s="4">
        <v>5440</v>
      </c>
      <c r="K5" s="4">
        <v>5661</v>
      </c>
      <c r="L5" s="4">
        <v>6218</v>
      </c>
      <c r="M5" s="4">
        <v>5244</v>
      </c>
    </row>
    <row r="6" spans="1:13" x14ac:dyDescent="0.2">
      <c r="A6" s="3" t="s">
        <v>18</v>
      </c>
      <c r="B6" s="2">
        <v>36760</v>
      </c>
      <c r="C6" s="2">
        <v>47240</v>
      </c>
      <c r="D6" s="2">
        <v>50940</v>
      </c>
      <c r="E6" s="2">
        <v>41570</v>
      </c>
      <c r="F6" s="2">
        <v>26510</v>
      </c>
      <c r="G6" s="4">
        <v>32220</v>
      </c>
      <c r="H6" s="4">
        <v>28770</v>
      </c>
      <c r="I6" s="4">
        <v>32270</v>
      </c>
      <c r="J6" s="4">
        <v>29280</v>
      </c>
      <c r="K6" s="4">
        <v>29960</v>
      </c>
      <c r="L6" s="4">
        <v>30990</v>
      </c>
      <c r="M6" s="4">
        <v>18090</v>
      </c>
    </row>
    <row r="7" spans="1:13" x14ac:dyDescent="0.2">
      <c r="A7" s="3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spans="1:13" x14ac:dyDescent="0.2">
      <c r="A8" s="3" t="s">
        <v>19</v>
      </c>
      <c r="B8" s="2">
        <v>5881</v>
      </c>
      <c r="C8" s="2">
        <v>5891</v>
      </c>
      <c r="D8" s="2">
        <v>5731</v>
      </c>
      <c r="E8" s="2">
        <v>5741</v>
      </c>
      <c r="F8" s="2">
        <v>5957</v>
      </c>
      <c r="G8" s="4">
        <v>6065</v>
      </c>
      <c r="H8" s="4">
        <v>33092</v>
      </c>
      <c r="I8" s="4">
        <v>33728</v>
      </c>
      <c r="J8" s="4">
        <v>30873</v>
      </c>
      <c r="K8" s="4">
        <v>34915</v>
      </c>
      <c r="L8" s="4">
        <v>28487</v>
      </c>
      <c r="M8" s="4">
        <v>0</v>
      </c>
    </row>
    <row r="9" spans="1:13" x14ac:dyDescent="0.2">
      <c r="A9" s="3" t="s">
        <v>6</v>
      </c>
      <c r="B9" s="2">
        <v>177273</v>
      </c>
      <c r="C9" s="2">
        <v>208509</v>
      </c>
      <c r="D9" s="2">
        <v>227618</v>
      </c>
      <c r="E9" s="2">
        <v>187561</v>
      </c>
      <c r="F9" s="2">
        <v>131817</v>
      </c>
      <c r="G9" s="4">
        <v>114029</v>
      </c>
      <c r="H9" s="4">
        <v>114303</v>
      </c>
      <c r="I9" s="4">
        <v>124564</v>
      </c>
      <c r="J9" s="4">
        <v>111982</v>
      </c>
      <c r="K9" s="4">
        <v>121295</v>
      </c>
      <c r="L9" s="4">
        <v>117023</v>
      </c>
      <c r="M9" s="4">
        <v>111236</v>
      </c>
    </row>
    <row r="10" spans="1:13" x14ac:dyDescent="0.2">
      <c r="A10" s="3" t="s">
        <v>7</v>
      </c>
      <c r="B10" s="2">
        <v>33464</v>
      </c>
      <c r="C10" s="2">
        <v>34260</v>
      </c>
      <c r="D10" s="2">
        <v>34880</v>
      </c>
      <c r="E10" s="2">
        <v>40340</v>
      </c>
      <c r="F10" s="2">
        <v>38990</v>
      </c>
      <c r="G10" s="4">
        <v>33710</v>
      </c>
      <c r="H10" s="4">
        <v>28640</v>
      </c>
      <c r="I10" s="4">
        <v>32290</v>
      </c>
      <c r="J10" s="4">
        <v>31970</v>
      </c>
      <c r="K10" s="4">
        <v>35980</v>
      </c>
      <c r="L10" s="4">
        <v>36030</v>
      </c>
      <c r="M10" s="4">
        <v>26030</v>
      </c>
    </row>
    <row r="11" spans="1:13" x14ac:dyDescent="0.2">
      <c r="A11" s="3" t="s">
        <v>8</v>
      </c>
      <c r="B11" s="2">
        <v>32050</v>
      </c>
      <c r="C11" s="2">
        <v>39750</v>
      </c>
      <c r="D11" s="2">
        <v>73600</v>
      </c>
      <c r="E11" s="2">
        <v>60910</v>
      </c>
      <c r="F11" s="2">
        <v>34460</v>
      </c>
      <c r="G11" s="4">
        <v>36600</v>
      </c>
      <c r="H11" s="4">
        <v>24020</v>
      </c>
      <c r="I11" s="4">
        <v>26810</v>
      </c>
      <c r="J11" s="4">
        <v>7620</v>
      </c>
      <c r="K11" s="4">
        <v>0</v>
      </c>
      <c r="L11" s="4">
        <v>0</v>
      </c>
      <c r="M11" s="4">
        <v>0</v>
      </c>
    </row>
    <row r="12" spans="1:13" x14ac:dyDescent="0.2">
      <c r="A12" s="3" t="s">
        <v>9</v>
      </c>
      <c r="B12" s="2">
        <v>61150</v>
      </c>
      <c r="C12" s="2">
        <v>62830</v>
      </c>
      <c r="D12" s="2">
        <v>66860</v>
      </c>
      <c r="E12" s="2">
        <v>64280</v>
      </c>
      <c r="F12" s="2">
        <v>64430</v>
      </c>
      <c r="G12" s="4">
        <v>60100</v>
      </c>
      <c r="H12" s="4">
        <v>65980</v>
      </c>
      <c r="I12" s="4">
        <v>83510</v>
      </c>
      <c r="J12" s="4">
        <v>73670</v>
      </c>
      <c r="K12" s="4">
        <v>67650</v>
      </c>
      <c r="L12" s="4">
        <v>64260</v>
      </c>
      <c r="M12" s="4">
        <v>49020</v>
      </c>
    </row>
    <row r="13" spans="1:13" x14ac:dyDescent="0.2">
      <c r="A13" s="3" t="s">
        <v>10</v>
      </c>
      <c r="B13" s="2">
        <v>465849</v>
      </c>
      <c r="C13" s="2">
        <v>531391</v>
      </c>
      <c r="D13" s="2">
        <v>635674</v>
      </c>
      <c r="E13" s="2">
        <v>490122</v>
      </c>
      <c r="F13" s="2">
        <v>403819</v>
      </c>
      <c r="G13" s="4">
        <v>376906</v>
      </c>
      <c r="H13" s="4">
        <v>386317</v>
      </c>
      <c r="I13" s="4">
        <v>347894</v>
      </c>
      <c r="J13" s="4">
        <v>316885</v>
      </c>
      <c r="K13" s="4">
        <v>382713</v>
      </c>
      <c r="L13" s="4">
        <v>351685</v>
      </c>
      <c r="M13" s="4">
        <v>403787</v>
      </c>
    </row>
    <row r="14" spans="1:13" x14ac:dyDescent="0.2">
      <c r="A14" s="3" t="s">
        <v>20</v>
      </c>
      <c r="B14" s="2">
        <v>47910</v>
      </c>
      <c r="C14" s="2">
        <v>47940</v>
      </c>
      <c r="D14" s="2">
        <v>48600</v>
      </c>
      <c r="E14" s="2">
        <v>45280</v>
      </c>
      <c r="F14" s="2">
        <v>50410</v>
      </c>
      <c r="G14" s="4">
        <v>53040</v>
      </c>
      <c r="H14" s="4">
        <v>54590</v>
      </c>
      <c r="I14" s="4">
        <v>54490</v>
      </c>
      <c r="J14" s="4">
        <v>44430</v>
      </c>
      <c r="K14" s="4">
        <v>50720</v>
      </c>
      <c r="L14" s="4">
        <v>48130</v>
      </c>
      <c r="M14" s="4">
        <v>36780</v>
      </c>
    </row>
    <row r="15" spans="1:13" x14ac:dyDescent="0.2">
      <c r="A15" s="3" t="s">
        <v>11</v>
      </c>
      <c r="B15" s="2">
        <v>94510</v>
      </c>
      <c r="C15" s="2">
        <v>96660</v>
      </c>
      <c r="D15" s="2">
        <v>94660</v>
      </c>
      <c r="E15" s="2">
        <v>89760</v>
      </c>
      <c r="F15" s="2">
        <v>88090</v>
      </c>
      <c r="G15" s="4">
        <v>85640</v>
      </c>
      <c r="H15" s="4">
        <v>86670</v>
      </c>
      <c r="I15" s="4">
        <v>90580</v>
      </c>
      <c r="J15" s="4">
        <v>82100</v>
      </c>
      <c r="K15" s="4">
        <v>92670</v>
      </c>
      <c r="L15" s="4">
        <v>91520</v>
      </c>
      <c r="M15" s="4">
        <v>74730</v>
      </c>
    </row>
    <row r="16" spans="1:13" x14ac:dyDescent="0.2">
      <c r="A16" s="3" t="s">
        <v>12</v>
      </c>
      <c r="B16" s="2">
        <v>267892</v>
      </c>
      <c r="C16" s="2">
        <v>296871</v>
      </c>
      <c r="D16" s="2">
        <v>327010</v>
      </c>
      <c r="E16" s="2">
        <v>284675</v>
      </c>
      <c r="F16" s="2">
        <v>237840</v>
      </c>
      <c r="G16" s="4">
        <v>246261</v>
      </c>
      <c r="H16" s="4">
        <v>235764</v>
      </c>
      <c r="I16" s="4">
        <v>232320</v>
      </c>
      <c r="J16" s="4">
        <v>212978</v>
      </c>
      <c r="K16" s="4">
        <v>230525</v>
      </c>
      <c r="L16" s="4">
        <v>224355</v>
      </c>
      <c r="M16" s="4">
        <v>225941</v>
      </c>
    </row>
    <row r="17" spans="1:13" x14ac:dyDescent="0.2">
      <c r="A17" s="3" t="s">
        <v>21</v>
      </c>
      <c r="B17" s="2">
        <v>164900</v>
      </c>
      <c r="C17" s="2">
        <v>168800</v>
      </c>
      <c r="D17" s="2">
        <v>171600</v>
      </c>
      <c r="E17" s="2">
        <v>173000</v>
      </c>
      <c r="F17" s="2">
        <v>171900</v>
      </c>
      <c r="G17" s="4">
        <v>153300</v>
      </c>
      <c r="H17" s="4">
        <v>145000</v>
      </c>
      <c r="I17" s="4">
        <v>160200</v>
      </c>
      <c r="J17" s="4">
        <v>155400</v>
      </c>
      <c r="K17" s="4">
        <v>161400</v>
      </c>
      <c r="L17" s="4">
        <v>162000</v>
      </c>
      <c r="M17" s="4">
        <v>161300</v>
      </c>
    </row>
    <row r="18" spans="1:13" x14ac:dyDescent="0.2">
      <c r="A18" s="3" t="s">
        <v>13</v>
      </c>
      <c r="B18" s="2">
        <v>65650</v>
      </c>
      <c r="C18" s="2">
        <v>67710</v>
      </c>
      <c r="D18" s="2">
        <v>74160</v>
      </c>
      <c r="E18" s="2">
        <v>57670</v>
      </c>
      <c r="F18" s="2">
        <v>46640</v>
      </c>
      <c r="G18" s="4">
        <v>41200</v>
      </c>
      <c r="H18" s="4">
        <v>43080</v>
      </c>
      <c r="I18" s="4">
        <v>39760</v>
      </c>
      <c r="J18" s="4">
        <v>33800</v>
      </c>
      <c r="K18" s="4">
        <v>36400</v>
      </c>
      <c r="L18" s="4">
        <v>39050</v>
      </c>
      <c r="M18" s="4">
        <v>32810</v>
      </c>
    </row>
    <row r="19" spans="1:13" x14ac:dyDescent="0.2">
      <c r="A19" s="3" t="s">
        <v>14</v>
      </c>
      <c r="B19" s="2">
        <v>73530</v>
      </c>
      <c r="C19" s="2">
        <v>74560</v>
      </c>
      <c r="D19" s="2">
        <v>76130</v>
      </c>
      <c r="E19" s="2">
        <v>73710</v>
      </c>
      <c r="F19" s="2">
        <v>69220</v>
      </c>
      <c r="G19" s="4">
        <v>67440</v>
      </c>
      <c r="H19" s="4">
        <v>70670</v>
      </c>
      <c r="I19" s="4">
        <v>69440</v>
      </c>
      <c r="J19" s="4">
        <v>62990</v>
      </c>
      <c r="K19" s="4">
        <v>60030</v>
      </c>
      <c r="L19" s="4">
        <v>60520</v>
      </c>
      <c r="M19" s="4">
        <v>47950</v>
      </c>
    </row>
    <row r="20" spans="1:13" x14ac:dyDescent="0.2">
      <c r="A20" s="3" t="s">
        <v>15</v>
      </c>
      <c r="B20" s="2">
        <v>34346</v>
      </c>
      <c r="C20" s="2">
        <v>37316</v>
      </c>
      <c r="D20" s="2">
        <v>38417</v>
      </c>
      <c r="E20" s="2">
        <v>37157</v>
      </c>
      <c r="F20" s="2">
        <v>37827</v>
      </c>
      <c r="G20" s="4">
        <v>36763</v>
      </c>
      <c r="H20" s="4">
        <v>37215</v>
      </c>
      <c r="I20" s="4">
        <v>37944</v>
      </c>
      <c r="J20" s="4">
        <v>32937</v>
      </c>
      <c r="K20" s="4">
        <v>38718</v>
      </c>
      <c r="L20" s="4">
        <v>37993</v>
      </c>
      <c r="M20" s="4">
        <v>11348</v>
      </c>
    </row>
    <row r="21" spans="1:13" x14ac:dyDescent="0.2">
      <c r="A21" s="3" t="s">
        <v>16</v>
      </c>
      <c r="B21" s="2">
        <v>54960</v>
      </c>
      <c r="C21" s="2">
        <v>55440</v>
      </c>
      <c r="D21" s="2">
        <v>58560</v>
      </c>
      <c r="E21" s="2">
        <v>59700</v>
      </c>
      <c r="F21" s="2">
        <v>60550</v>
      </c>
      <c r="G21" s="4">
        <v>57960</v>
      </c>
      <c r="H21" s="4">
        <v>55470</v>
      </c>
      <c r="I21" s="4">
        <v>55690</v>
      </c>
      <c r="J21" s="4">
        <v>55380</v>
      </c>
      <c r="K21" s="4">
        <v>60150</v>
      </c>
      <c r="L21" s="4">
        <v>61680</v>
      </c>
      <c r="M21" s="4">
        <v>46040</v>
      </c>
    </row>
  </sheetData>
  <mergeCells count="2">
    <mergeCell ref="A1:A2"/>
    <mergeCell ref="B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5A2B-C182-0E4E-B5BB-E655034087B7}">
  <dimension ref="A1:M10"/>
  <sheetViews>
    <sheetView workbookViewId="0">
      <selection activeCell="J27" sqref="J27"/>
    </sheetView>
  </sheetViews>
  <sheetFormatPr baseColWidth="10" defaultRowHeight="16" x14ac:dyDescent="0.2"/>
  <cols>
    <col min="1" max="1" width="19" bestFit="1" customWidth="1"/>
    <col min="2" max="4" width="10.1640625" bestFit="1" customWidth="1"/>
    <col min="5" max="13" width="9.1640625" bestFit="1" customWidth="1"/>
  </cols>
  <sheetData>
    <row r="1" spans="1:13" x14ac:dyDescent="0.2">
      <c r="A1" s="13" t="s">
        <v>0</v>
      </c>
      <c r="B1" s="14" t="s">
        <v>23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">
      <c r="A2" s="13"/>
      <c r="B2" s="5">
        <v>42522</v>
      </c>
      <c r="C2" s="5">
        <v>42552</v>
      </c>
      <c r="D2" s="5">
        <v>42583</v>
      </c>
      <c r="E2" s="5">
        <v>42614</v>
      </c>
      <c r="F2" s="5">
        <v>42644</v>
      </c>
      <c r="G2" s="5">
        <v>42675</v>
      </c>
      <c r="H2" s="5">
        <v>42705</v>
      </c>
      <c r="I2" s="5">
        <v>42736</v>
      </c>
      <c r="J2" s="5">
        <v>42767</v>
      </c>
      <c r="K2" s="5">
        <v>42795</v>
      </c>
      <c r="L2" s="5">
        <v>42826</v>
      </c>
      <c r="M2" s="5">
        <v>42856</v>
      </c>
    </row>
    <row r="3" spans="1:13" x14ac:dyDescent="0.2">
      <c r="A3" s="3" t="s">
        <v>6</v>
      </c>
      <c r="B3" s="4">
        <v>1073300</v>
      </c>
      <c r="C3" s="4">
        <v>1435100</v>
      </c>
      <c r="D3" s="4">
        <v>1568400</v>
      </c>
      <c r="E3" s="4">
        <v>1085300</v>
      </c>
      <c r="F3" s="4">
        <v>252700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-500</v>
      </c>
      <c r="M3" s="4">
        <v>153100</v>
      </c>
    </row>
    <row r="4" spans="1:13" x14ac:dyDescent="0.2">
      <c r="A4" s="3" t="s">
        <v>9</v>
      </c>
      <c r="B4" s="4">
        <v>3117600</v>
      </c>
      <c r="C4" s="4">
        <v>3406900</v>
      </c>
      <c r="D4" s="4">
        <v>4216200</v>
      </c>
      <c r="E4" s="4">
        <v>2678400</v>
      </c>
      <c r="F4" s="4">
        <v>765400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603400</v>
      </c>
    </row>
    <row r="5" spans="1:13" x14ac:dyDescent="0.2">
      <c r="A5" s="3" t="s">
        <v>11</v>
      </c>
      <c r="B5" s="4">
        <v>458000</v>
      </c>
      <c r="C5" s="4">
        <v>623100</v>
      </c>
      <c r="D5" s="4">
        <v>737800</v>
      </c>
      <c r="E5" s="4">
        <v>514000</v>
      </c>
      <c r="F5" s="4">
        <v>119200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72000</v>
      </c>
    </row>
    <row r="6" spans="1:13" x14ac:dyDescent="0.2">
      <c r="A6" s="3" t="s">
        <v>12</v>
      </c>
      <c r="B6" s="4">
        <v>3051100</v>
      </c>
      <c r="C6" s="4">
        <v>4135900</v>
      </c>
      <c r="D6" s="4">
        <v>4306800</v>
      </c>
      <c r="E6" s="4">
        <v>3019400</v>
      </c>
      <c r="F6" s="4">
        <v>1489800</v>
      </c>
      <c r="G6" s="4">
        <v>654300</v>
      </c>
      <c r="H6" s="4">
        <v>771900</v>
      </c>
      <c r="I6" s="4">
        <v>666100</v>
      </c>
      <c r="J6" s="4">
        <v>503700</v>
      </c>
      <c r="K6" s="4">
        <v>549800</v>
      </c>
      <c r="L6" s="4">
        <v>905800</v>
      </c>
      <c r="M6" s="4">
        <v>1092100</v>
      </c>
    </row>
    <row r="7" spans="1:13" x14ac:dyDescent="0.2">
      <c r="A7" s="3" t="s">
        <v>21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spans="1:13" x14ac:dyDescent="0.2">
      <c r="A8" s="3" t="s">
        <v>15</v>
      </c>
      <c r="B8" s="4">
        <v>271200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13" x14ac:dyDescent="0.2">
      <c r="A9" s="3" t="s">
        <v>16</v>
      </c>
      <c r="B9" s="4">
        <v>301400</v>
      </c>
      <c r="C9" s="4">
        <v>441900</v>
      </c>
      <c r="D9" s="4">
        <v>479300</v>
      </c>
      <c r="E9" s="4">
        <v>294700</v>
      </c>
      <c r="F9" s="4">
        <v>74400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49700</v>
      </c>
    </row>
    <row r="10" spans="1:13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mergeCells count="2">
    <mergeCell ref="A1:A2"/>
    <mergeCell ref="B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46F1-D860-C34D-A2DB-BAAEC871D8C6}">
  <dimension ref="A1:B19"/>
  <sheetViews>
    <sheetView tabSelected="1" zoomScale="89" zoomScaleNormal="89" workbookViewId="0">
      <selection activeCell="E43" sqref="E43"/>
    </sheetView>
  </sheetViews>
  <sheetFormatPr baseColWidth="10" defaultRowHeight="16" x14ac:dyDescent="0.2"/>
  <cols>
    <col min="1" max="1" width="27.1640625" style="10" bestFit="1" customWidth="1"/>
    <col min="2" max="2" width="9.6640625" style="10" bestFit="1" customWidth="1"/>
  </cols>
  <sheetData>
    <row r="1" spans="1:2" x14ac:dyDescent="0.2">
      <c r="A1" s="8" t="s">
        <v>24</v>
      </c>
      <c r="B1" s="9" t="s">
        <v>25</v>
      </c>
    </row>
    <row r="2" spans="1:2" x14ac:dyDescent="0.2">
      <c r="A2" s="10" t="s">
        <v>3</v>
      </c>
      <c r="B2" s="7">
        <v>41576</v>
      </c>
    </row>
    <row r="3" spans="1:2" x14ac:dyDescent="0.2">
      <c r="A3" s="10" t="s">
        <v>26</v>
      </c>
      <c r="B3" s="11">
        <v>39542</v>
      </c>
    </row>
    <row r="4" spans="1:2" x14ac:dyDescent="0.2">
      <c r="A4" s="10" t="s">
        <v>17</v>
      </c>
      <c r="B4" s="7">
        <v>15616</v>
      </c>
    </row>
    <row r="5" spans="1:2" x14ac:dyDescent="0.2">
      <c r="A5" s="10" t="s">
        <v>34</v>
      </c>
      <c r="B5" s="7">
        <v>69559</v>
      </c>
    </row>
    <row r="6" spans="1:2" x14ac:dyDescent="0.2">
      <c r="A6" s="10" t="s">
        <v>27</v>
      </c>
      <c r="B6" s="11">
        <v>53901</v>
      </c>
    </row>
    <row r="7" spans="1:2" x14ac:dyDescent="0.2">
      <c r="A7" s="10" t="s">
        <v>6</v>
      </c>
      <c r="B7" s="7">
        <v>133990.1</v>
      </c>
    </row>
    <row r="8" spans="1:2" x14ac:dyDescent="0.2">
      <c r="A8" s="10" t="s">
        <v>32</v>
      </c>
      <c r="B8" s="7">
        <v>92978</v>
      </c>
    </row>
    <row r="9" spans="1:2" x14ac:dyDescent="0.2">
      <c r="A9" s="10" t="s">
        <v>8</v>
      </c>
      <c r="B9" s="7">
        <v>82898</v>
      </c>
    </row>
    <row r="10" spans="1:2" x14ac:dyDescent="0.2">
      <c r="A10" s="10" t="s">
        <v>9</v>
      </c>
      <c r="B10" s="7">
        <v>111135</v>
      </c>
    </row>
    <row r="11" spans="1:2" x14ac:dyDescent="0.2">
      <c r="A11" s="10" t="s">
        <v>10</v>
      </c>
      <c r="B11" s="7">
        <v>392894</v>
      </c>
    </row>
    <row r="12" spans="1:2" x14ac:dyDescent="0.2">
      <c r="A12" s="10" t="s">
        <v>33</v>
      </c>
      <c r="B12" s="11">
        <v>53163.17</v>
      </c>
    </row>
    <row r="13" spans="1:2" x14ac:dyDescent="0.2">
      <c r="A13" s="10" t="s">
        <v>28</v>
      </c>
      <c r="B13" s="7">
        <v>123454</v>
      </c>
    </row>
    <row r="14" spans="1:2" x14ac:dyDescent="0.2">
      <c r="A14" s="12" t="s">
        <v>35</v>
      </c>
      <c r="B14" s="7">
        <v>106758</v>
      </c>
    </row>
    <row r="15" spans="1:2" x14ac:dyDescent="0.2">
      <c r="A15" s="10" t="s">
        <v>21</v>
      </c>
      <c r="B15" s="7">
        <v>93667</v>
      </c>
    </row>
    <row r="16" spans="1:2" x14ac:dyDescent="0.2">
      <c r="A16" s="10" t="s">
        <v>29</v>
      </c>
      <c r="B16" s="7">
        <v>102517</v>
      </c>
    </row>
    <row r="17" spans="1:2" x14ac:dyDescent="0.2">
      <c r="A17" s="10" t="s">
        <v>30</v>
      </c>
      <c r="B17" s="7">
        <v>63711</v>
      </c>
    </row>
    <row r="18" spans="1:2" ht="17" x14ac:dyDescent="0.2">
      <c r="A18" s="10" t="s">
        <v>15</v>
      </c>
      <c r="B18" s="7">
        <v>83906</v>
      </c>
    </row>
    <row r="19" spans="1:2" x14ac:dyDescent="0.2">
      <c r="A19" s="10" t="s">
        <v>31</v>
      </c>
      <c r="B19" s="7">
        <v>62912.82</v>
      </c>
    </row>
  </sheetData>
  <sortState xmlns:xlrd2="http://schemas.microsoft.com/office/spreadsheetml/2017/richdata2" ref="A2:B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Steam</vt:lpstr>
      <vt:lpstr>Electricity</vt:lpstr>
      <vt:lpstr>Chilled Water</vt:lpstr>
      <vt:lpstr>Building 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Heidarinejad</dc:creator>
  <cp:lastModifiedBy>Mohammad Heidarinejad</cp:lastModifiedBy>
  <dcterms:created xsi:type="dcterms:W3CDTF">2019-09-04T20:07:56Z</dcterms:created>
  <dcterms:modified xsi:type="dcterms:W3CDTF">2019-09-09T23:32:15Z</dcterms:modified>
</cp:coreProperties>
</file>